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<sst xmlns="http://schemas.openxmlformats.org/spreadsheetml/2006/main" uniqueCount="809">
  <si>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</si>
  <si>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</si>
  <si>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</si>
  <si>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</si>
  <si>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</si>
  <si>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</si>
  <si>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</si>
  <si>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</si>
  <si>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</si>
  <si>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</si>
  <si>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</si>
  <si>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</si>
  <si>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</si>
  <si>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</si>
  <si>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</si>
  <si>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</si>
  <si>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</si>
  <si>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</si>
  <si>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</si>
  <si>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</si>
  <si>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</si>
  <si>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</si>
  <si>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</si>
  <si>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</si>
  <si>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</si>
  <si>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</si>
  <si>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</si>
  <si>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</si>
  <si>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</si>
  <si>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</si>
  <si>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</si>
  <si>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</si>
  <si>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</si>
  <si>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</si>
  <si>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</si>
  <si>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</si>
  <si>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</si>
  <si>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</si>
  <si>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</si>
  <si>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</si>
  <si>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</si>
  <si>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</si>
  <si>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</si>
  <si>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</si>
  <si>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</si>
  <si>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</si>
  <si>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</si>
  <si>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</si>
  <si>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</si>
  <si>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</si>
  <si>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</si>
  <si>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</si>
  <si>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</si>
  <si>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</si>
  <si>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</si>
  <si>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</si>
  <si>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</si>
  <si>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</si>
  <si>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</si>
  <si>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</si>
  <si>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</si>
  <si>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</si>
  <si>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</si>
  <si>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</si>
  <si>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</si>
  <si>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</si>
  <si>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</si>
  <si>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</si>
  <si>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</si>
  <si>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</si>
  <si>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31/01/2019 12:55</t>
  </si>
  <si>
    <t>Global Market H11</t>
  </si>
  <si>
    <t>03/02/2019</t>
  </si>
  <si>
    <t>Courtyard New Orleans Westbank/Gretna</t>
  </si>
  <si>
    <t>US</t>
  </si>
  <si>
    <t>MSY</t>
  </si>
  <si>
    <t>0</t>
  </si>
  <si>
    <t>37.08</t>
  </si>
  <si>
    <t>Guest room, 1 King Double Bed</t>
  </si>
  <si>
    <t>X09</t>
  </si>
  <si>
    <t>4EST</t>
  </si>
  <si>
    <t>272.47</t>
  </si>
  <si>
    <t>USD</t>
  </si>
  <si>
    <t>No</t>
  </si>
  <si>
    <t>Available</t>
  </si>
  <si>
    <t>RO</t>
  </si>
  <si>
    <t>Completed</t>
  </si>
  <si>
    <t>H</t>
  </si>
  <si>
    <t>N</t>
  </si>
  <si>
    <t>Free</t>
  </si>
  <si>
    <t>2 Adt</t>
  </si>
  <si>
    <t>5 Westbank Expressway Gretna Louisiana 70053</t>
  </si>
  <si>
    <t>248.16</t>
  </si>
  <si>
    <t>Gretna</t>
  </si>
  <si>
    <t>39.91</t>
  </si>
  <si>
    <t>293.34</t>
  </si>
  <si>
    <t>272.99</t>
  </si>
  <si>
    <t>40.18</t>
  </si>
  <si>
    <t>Guest room, 1 King Advanced Purchase Double Bed</t>
  </si>
  <si>
    <t>295.30</t>
  </si>
  <si>
    <t>Y</t>
  </si>
  <si>
    <t>Advanced Purchase</t>
  </si>
  <si>
    <t>279.19</t>
  </si>
  <si>
    <t>42.21</t>
  </si>
  <si>
    <t>310.24</t>
  </si>
  <si>
    <t>310.21</t>
  </si>
  <si>
    <t>45.38</t>
  </si>
  <si>
    <t>Guest room, 2 Queen Double Bed</t>
  </si>
  <si>
    <t>333.47</t>
  </si>
  <si>
    <t>303.72</t>
  </si>
  <si>
    <t>48.85</t>
  </si>
  <si>
    <t>359.02</t>
  </si>
  <si>
    <t>334.1</t>
  </si>
  <si>
    <t>49.18</t>
  </si>
  <si>
    <t>Guest room, 2 Queen Advanced Purchase Double Bed</t>
  </si>
  <si>
    <t>361.41</t>
  </si>
  <si>
    <t>341.7</t>
  </si>
  <si>
    <t>51.66</t>
  </si>
  <si>
    <t>379.70</t>
  </si>
  <si>
    <t>379.66</t>
  </si>
  <si>
    <t>The Saint Hotel, Autograph Collection</t>
  </si>
  <si>
    <t>45.49</t>
  </si>
  <si>
    <t>330.00</t>
  </si>
  <si>
    <t>931 Canal Street New Orleans Louisiana 70112</t>
  </si>
  <si>
    <t>294.04</t>
  </si>
  <si>
    <t>New Orleans</t>
  </si>
  <si>
    <t>47.33</t>
  </si>
  <si>
    <t>344.20</t>
  </si>
  <si>
    <t>313.5</t>
  </si>
  <si>
    <t>48.13</t>
  </si>
  <si>
    <t>Guest room, 1 King, Advanced Purchase Double Bed</t>
  </si>
  <si>
    <t>350.84</t>
  </si>
  <si>
    <t>331.7</t>
  </si>
  <si>
    <t>50.73</t>
  </si>
  <si>
    <t>370.35</t>
  </si>
  <si>
    <t>344.65</t>
  </si>
  <si>
    <t>50.6</t>
  </si>
  <si>
    <t>368.79</t>
  </si>
  <si>
    <t>328.6</t>
  </si>
  <si>
    <t>52.67</t>
  </si>
  <si>
    <t>384.68</t>
  </si>
  <si>
    <t>350.37</t>
  </si>
  <si>
    <t>52.47</t>
  </si>
  <si>
    <t>Guest room, 2 Queen, Advanced Purchase Double Bed</t>
  </si>
  <si>
    <t>383.74</t>
  </si>
  <si>
    <t>362.81</t>
  </si>
  <si>
    <t>56.48</t>
  </si>
  <si>
    <t>413.93</t>
  </si>
  <si>
    <t>385.2</t>
  </si>
  <si>
    <t>AC Hotel New Orleans Bourbon/French Quarter Area</t>
  </si>
  <si>
    <t>50.61</t>
  </si>
  <si>
    <t>Guest room, 2 double Double Bed</t>
  </si>
  <si>
    <t>3EST</t>
  </si>
  <si>
    <t>221 Carondelet Street New Orleans Louisiana 70130</t>
  </si>
  <si>
    <t>51.31</t>
  </si>
  <si>
    <t>Guest room, 2 Double, Advanced Purchase Double Bed</t>
  </si>
  <si>
    <t>374.96</t>
  </si>
  <si>
    <t>354.51</t>
  </si>
  <si>
    <t>52.66</t>
  </si>
  <si>
    <t>384.67</t>
  </si>
  <si>
    <t>53.17</t>
  </si>
  <si>
    <t>Guest room, 2 Double, Breakfast For Two Double Bed</t>
  </si>
  <si>
    <t>388.18</t>
  </si>
  <si>
    <t>BB</t>
  </si>
  <si>
    <t>345.88</t>
  </si>
  <si>
    <t>59.46</t>
  </si>
  <si>
    <t>437.50</t>
  </si>
  <si>
    <t>437.46</t>
  </si>
  <si>
    <t>TownePlace Suites New Orleans Downtown/Canal Street</t>
  </si>
  <si>
    <t>44.4</t>
  </si>
  <si>
    <t>Larger Studio, 1 King Double Bed</t>
  </si>
  <si>
    <t>312.08</t>
  </si>
  <si>
    <t>1600 Canal Street New Orleans Louisiana 70112</t>
  </si>
  <si>
    <t>278.06</t>
  </si>
  <si>
    <t>Larger Studio, 2 Queen Double Bed</t>
  </si>
  <si>
    <t>46.19</t>
  </si>
  <si>
    <t>325.51</t>
  </si>
  <si>
    <t>296.46</t>
  </si>
  <si>
    <t>49.51</t>
  </si>
  <si>
    <t>350.22</t>
  </si>
  <si>
    <t>325.92</t>
  </si>
  <si>
    <t>Ritz Carlton New Orleans</t>
  </si>
  <si>
    <t>175.68</t>
  </si>
  <si>
    <t>Club Level King Room, Club level, Guest room, 1 King Double Bed</t>
  </si>
  <si>
    <t>5EST</t>
  </si>
  <si>
    <t>1301.94</t>
  </si>
  <si>
    <t>921 Canal Street New Orleans Louisiana 70112</t>
  </si>
  <si>
    <t>1160.04</t>
  </si>
  <si>
    <t>183.02</t>
  </si>
  <si>
    <t>1358.26</t>
  </si>
  <si>
    <t>1237.1</t>
  </si>
  <si>
    <t>Club level, Guest room, 1 King Double Bed</t>
  </si>
  <si>
    <t>196.62</t>
  </si>
  <si>
    <t>1461.86</t>
  </si>
  <si>
    <t>1360.42</t>
  </si>
  <si>
    <t>226.86</t>
  </si>
  <si>
    <t>Executive Suite, 1 Bedroom Executive Suite, 1 King, Sofabed Double Bed</t>
  </si>
  <si>
    <t>1689.82</t>
  </si>
  <si>
    <t>1505.64</t>
  </si>
  <si>
    <t>236.44</t>
  </si>
  <si>
    <t>1763.00</t>
  </si>
  <si>
    <t>1605.74</t>
  </si>
  <si>
    <t>Executive Suite, Parlor, 1 King, Sofabed Double Bed</t>
  </si>
  <si>
    <t>252.44</t>
  </si>
  <si>
    <t>Studio Suite, 1 Bedroom Smaller Suite, 2 Queen, Sofa bed Double Bed</t>
  </si>
  <si>
    <t>1883.76</t>
  </si>
  <si>
    <t>1678.44</t>
  </si>
  <si>
    <t>254.1</t>
  </si>
  <si>
    <t>1897.60</t>
  </si>
  <si>
    <t>1765.92</t>
  </si>
  <si>
    <t>263.14</t>
  </si>
  <si>
    <t>1965.38</t>
  </si>
  <si>
    <t>1790.06</t>
  </si>
  <si>
    <t>278.04</t>
  </si>
  <si>
    <t>Premium Suite, 1 Bedroom Larger Suite, 2 Queen, Sofa bed Double Bed</t>
  </si>
  <si>
    <t>2077.70</t>
  </si>
  <si>
    <t>1851.24</t>
  </si>
  <si>
    <t>282.86</t>
  </si>
  <si>
    <t>2115.48</t>
  </si>
  <si>
    <t>1968.66</t>
  </si>
  <si>
    <t>289.84</t>
  </si>
  <si>
    <t>2167.74</t>
  </si>
  <si>
    <t>1974.38</t>
  </si>
  <si>
    <t>311.6</t>
  </si>
  <si>
    <t>2333.36</t>
  </si>
  <si>
    <t>2171.42</t>
  </si>
  <si>
    <t>SpringHill Suites New Orleans Downtown/Canal Street</t>
  </si>
  <si>
    <t>49.7</t>
  </si>
  <si>
    <t>Studio, 1 King, Trundle bed Double Bed</t>
  </si>
  <si>
    <t>351.05</t>
  </si>
  <si>
    <t>312.79</t>
  </si>
  <si>
    <t>Studio, 2 Queen, Trundle bed Double Bed</t>
  </si>
  <si>
    <t>51.72</t>
  </si>
  <si>
    <t>Studio, 1 King, Sofa bed Double Bed</t>
  </si>
  <si>
    <t>366.17</t>
  </si>
  <si>
    <t>333.5</t>
  </si>
  <si>
    <t>Studio, 2 Queen, Sofa bed Double Bed</t>
  </si>
  <si>
    <t>55.47</t>
  </si>
  <si>
    <t>394.00</t>
  </si>
  <si>
    <t>366.66</t>
  </si>
  <si>
    <t>New Orleans Marriott</t>
  </si>
  <si>
    <t>92.43</t>
  </si>
  <si>
    <t>City View Room, Guest room, 1 King or 2 Double, City view - Promo Double Bed</t>
  </si>
  <si>
    <t>658.09</t>
  </si>
  <si>
    <t>Promo</t>
  </si>
  <si>
    <t>555 Canal Street New Orleans Louisiana 70130</t>
  </si>
  <si>
    <t>612.42</t>
  </si>
  <si>
    <t>97.32</t>
  </si>
  <si>
    <t>City View Room, Guest room, 1 King or 2 Double Double Bed</t>
  </si>
  <si>
    <t>693.28</t>
  </si>
  <si>
    <t>617.72</t>
  </si>
  <si>
    <t>River View, Guest room, 1 King or 2 Double Double Bed</t>
  </si>
  <si>
    <t>98.96</t>
  </si>
  <si>
    <t>River View, Guest room, 1 King or 2 Double, River view - Promo Double Bed</t>
  </si>
  <si>
    <t>707.60</t>
  </si>
  <si>
    <t>658.49</t>
  </si>
  <si>
    <t>101.11</t>
  </si>
  <si>
    <t>City View Room, Guest room, 1 King or 2 Double, City view Double Bed</t>
  </si>
  <si>
    <t>722.99</t>
  </si>
  <si>
    <t>River View, Guest room, 1 King or 2 Double, River view Double Bed</t>
  </si>
  <si>
    <t>108.21</t>
  </si>
  <si>
    <t>777.72</t>
  </si>
  <si>
    <t>723.74</t>
  </si>
  <si>
    <t>Guest room, 2 Double, River or City view Double Bed</t>
  </si>
  <si>
    <t>113.62</t>
  </si>
  <si>
    <t>821.69</t>
  </si>
  <si>
    <t>821.62</t>
  </si>
  <si>
    <t>175.37</t>
  </si>
  <si>
    <t>Crescent City Suite, 1 Bedroom Junior Suite, 1 King Double Bed</t>
  </si>
  <si>
    <t>1284.79</t>
  </si>
  <si>
    <t>1144.76</t>
  </si>
  <si>
    <t>182.55</t>
  </si>
  <si>
    <t>1340.22</t>
  </si>
  <si>
    <t>1220.66</t>
  </si>
  <si>
    <t>Hotel Modern</t>
  </si>
  <si>
    <t>27.92</t>
  </si>
  <si>
    <t>Standard Double Bed</t>
  </si>
  <si>
    <t>195.46</t>
  </si>
  <si>
    <t>936 Saint Charles Avenue New Orleans Louisiana 70130</t>
  </si>
  <si>
    <t>158.68</t>
  </si>
  <si>
    <t>Maison St. Charles Hotel and Suites</t>
  </si>
  <si>
    <t>29.52</t>
  </si>
  <si>
    <t>208.58</t>
  </si>
  <si>
    <t>1319 St Charles Ave New Orleans Louisiana 70130</t>
  </si>
  <si>
    <t>181.72</t>
  </si>
  <si>
    <t>Renaissance New Orleans Arts Warehouse District</t>
  </si>
  <si>
    <t>89.37</t>
  </si>
  <si>
    <t>Executive Room, Guest room, 1 King or 2 Double Double Bed</t>
  </si>
  <si>
    <t>662.94</t>
  </si>
  <si>
    <t>700 Tchoupitoulas Street New Orleans Louisiana 70130</t>
  </si>
  <si>
    <t>603.8</t>
  </si>
  <si>
    <t>96.01</t>
  </si>
  <si>
    <t>713.50</t>
  </si>
  <si>
    <t>663.99</t>
  </si>
  <si>
    <t>96.89</t>
  </si>
  <si>
    <t>Executive Room, Guest room, 1 King or 2 Double, Advanced Purchase Double Bed</t>
  </si>
  <si>
    <t>720.40</t>
  </si>
  <si>
    <t>681.11</t>
  </si>
  <si>
    <t>Courtyard New Orleans French Quarter/Iberville</t>
  </si>
  <si>
    <t>55.72</t>
  </si>
  <si>
    <t>1 Bedroom Suite, 1 King, Sofabed Double Bed</t>
  </si>
  <si>
    <t>407.58</t>
  </si>
  <si>
    <t>910 Iberville Street New Orleans Louisiana 70112</t>
  </si>
  <si>
    <t>363.16</t>
  </si>
  <si>
    <t>Guest room, 1 Queen Double Bed</t>
  </si>
  <si>
    <t>58.01</t>
  </si>
  <si>
    <t>425.15</t>
  </si>
  <si>
    <t>387.23</t>
  </si>
  <si>
    <t>60.84</t>
  </si>
  <si>
    <t>1 Bedroom Suite, 1 King, Sofabed, Breakfast For Two Double Bed</t>
  </si>
  <si>
    <t>446.36</t>
  </si>
  <si>
    <t>397.72</t>
  </si>
  <si>
    <t>Guest room, 1 Queen, Breakfast For Two Double Bed</t>
  </si>
  <si>
    <t>62.23</t>
  </si>
  <si>
    <t>457.50</t>
  </si>
  <si>
    <t>425.75</t>
  </si>
  <si>
    <t>62.6</t>
  </si>
  <si>
    <t>1 Bedroom Suite, 1 King, Sofabed, Advanced Purchase Double Bed</t>
  </si>
  <si>
    <t>460.50</t>
  </si>
  <si>
    <t>435.39</t>
  </si>
  <si>
    <t>Guest room, 1 Queen, Advanced Purchase Double Bed</t>
  </si>
  <si>
    <t>63.35</t>
  </si>
  <si>
    <t>465.63</t>
  </si>
  <si>
    <t>424.09</t>
  </si>
  <si>
    <t>65.54</t>
  </si>
  <si>
    <t>483.59</t>
  </si>
  <si>
    <t>483.54</t>
  </si>
  <si>
    <t>67.98</t>
  </si>
  <si>
    <t>501.08</t>
  </si>
  <si>
    <t>466.3</t>
  </si>
  <si>
    <t>68.52</t>
  </si>
  <si>
    <t>Double King Suite, Larger Guest room, 2 King Double Bed</t>
  </si>
  <si>
    <t>504.54</t>
  </si>
  <si>
    <t>449.56</t>
  </si>
  <si>
    <t>71.35</t>
  </si>
  <si>
    <t>526.33</t>
  </si>
  <si>
    <t>479.39</t>
  </si>
  <si>
    <t>73.64</t>
  </si>
  <si>
    <t>Double King Suite, Larger Guest room, 2 King, Breakfast For Two Double Bed</t>
  </si>
  <si>
    <t>543.34</t>
  </si>
  <si>
    <t>484.12</t>
  </si>
  <si>
    <t>76.6</t>
  </si>
  <si>
    <t>566.44</t>
  </si>
  <si>
    <t>527.13</t>
  </si>
  <si>
    <t>76.69</t>
  </si>
  <si>
    <t>566.81</t>
  </si>
  <si>
    <t>516.25</t>
  </si>
  <si>
    <t>82.36</t>
  </si>
  <si>
    <t>610.02</t>
  </si>
  <si>
    <t>567.68</t>
  </si>
  <si>
    <t>82.86</t>
  </si>
  <si>
    <t>Double King Suite, Larger Guest room, 2 King, Advanced Purchase Double Bed</t>
  </si>
  <si>
    <t>614.03</t>
  </si>
  <si>
    <t>580.53</t>
  </si>
  <si>
    <t>Aloft New Orleans Downtown</t>
  </si>
  <si>
    <t>60.29</t>
  </si>
  <si>
    <t>443.01</t>
  </si>
  <si>
    <t>225 Baronne Street New Orleans Louisiana 70 112</t>
  </si>
  <si>
    <t>418.85</t>
  </si>
  <si>
    <t>65.35</t>
  </si>
  <si>
    <t>480.80</t>
  </si>
  <si>
    <t>437.92</t>
  </si>
  <si>
    <t>66.01</t>
  </si>
  <si>
    <t>485.86</t>
  </si>
  <si>
    <t>442.52</t>
  </si>
  <si>
    <t>66.44</t>
  </si>
  <si>
    <t>Guest room, 2 Queen, City view, Advanced Purchase Double Bed</t>
  </si>
  <si>
    <t>489.61</t>
  </si>
  <si>
    <t>462.9</t>
  </si>
  <si>
    <t>70.13</t>
  </si>
  <si>
    <t>517.42</t>
  </si>
  <si>
    <t>481.51</t>
  </si>
  <si>
    <t>72.02</t>
  </si>
  <si>
    <t>Guest room, 2 Queen, City view Double Bed</t>
  </si>
  <si>
    <t>531.40</t>
  </si>
  <si>
    <t>484</t>
  </si>
  <si>
    <t>72.69</t>
  </si>
  <si>
    <t>536.46</t>
  </si>
  <si>
    <t>488.6</t>
  </si>
  <si>
    <t>77.33</t>
  </si>
  <si>
    <t>571.88</t>
  </si>
  <si>
    <t>532.2</t>
  </si>
  <si>
    <t>The Westin New Orleans Canal Place</t>
  </si>
  <si>
    <t>87.41</t>
  </si>
  <si>
    <t>Guest room, 1 King, City view Double Bed</t>
  </si>
  <si>
    <t>615.06</t>
  </si>
  <si>
    <t>100 Rue Iberville New Orleans Louisiana 70130</t>
  </si>
  <si>
    <t>572.38</t>
  </si>
  <si>
    <t>Renaissance New Orleans Pere Marquette</t>
  </si>
  <si>
    <t>44.21</t>
  </si>
  <si>
    <t>Guest room, 1 King or 1 Queen or 2 Double Double Bed</t>
  </si>
  <si>
    <t>320.30</t>
  </si>
  <si>
    <t>817 Common Street New Orleans Louisiana 70112</t>
  </si>
  <si>
    <t>285.4</t>
  </si>
  <si>
    <t>45.99</t>
  </si>
  <si>
    <t>334.09</t>
  </si>
  <si>
    <t>304.29</t>
  </si>
  <si>
    <t>49.3</t>
  </si>
  <si>
    <t>359.46</t>
  </si>
  <si>
    <t>334.52</t>
  </si>
  <si>
    <t>49.57</t>
  </si>
  <si>
    <t>Guest room, 1 King or 1 Queen or 2 Double, Advanced Purchase Double Bed</t>
  </si>
  <si>
    <t>361.81</t>
  </si>
  <si>
    <t>342.07</t>
  </si>
  <si>
    <t>51.86</t>
  </si>
  <si>
    <t>379.89</t>
  </si>
  <si>
    <t>379.86</t>
  </si>
  <si>
    <t>54.45</t>
  </si>
  <si>
    <t>Club level, Guest room, 1 King or 2 Double Double Bed</t>
  </si>
  <si>
    <t>397.88</t>
  </si>
  <si>
    <t>354.52</t>
  </si>
  <si>
    <t>56.67</t>
  </si>
  <si>
    <t>415.03</t>
  </si>
  <si>
    <t>378.01</t>
  </si>
  <si>
    <t>60.8</t>
  </si>
  <si>
    <t>446.61</t>
  </si>
  <si>
    <t>415.62</t>
  </si>
  <si>
    <t>61.15</t>
  </si>
  <si>
    <t>Club level, Guest room, 1 King or 2 Double, Advanced Purchase Double Bed</t>
  </si>
  <si>
    <t>449.54</t>
  </si>
  <si>
    <t>425.02</t>
  </si>
  <si>
    <t>MOXY New Orleans Downtown/French Quarter Area</t>
  </si>
  <si>
    <t>71.38</t>
  </si>
  <si>
    <t>542.29</t>
  </si>
  <si>
    <t>210 Okeefe Avenue New Orleans Louisiana 70112</t>
  </si>
  <si>
    <t>504.66</t>
  </si>
  <si>
    <t>71.8</t>
  </si>
  <si>
    <t>545.87</t>
  </si>
  <si>
    <t>516.08</t>
  </si>
  <si>
    <t>La Quinta Inn &amp; Suites New Orleans Downtown</t>
  </si>
  <si>
    <t>36.84</t>
  </si>
  <si>
    <t>264.12</t>
  </si>
  <si>
    <t>301 Camp Street New Orleans Louisiana 70130</t>
  </si>
  <si>
    <t>230.1</t>
  </si>
  <si>
    <t>Four Points by Sheraton French Quarter</t>
  </si>
  <si>
    <t>52.84</t>
  </si>
  <si>
    <t>Guest room, 1 King, French Quarter view Double Bed</t>
  </si>
  <si>
    <t>400.49</t>
  </si>
  <si>
    <t>541 Bourbon Street New Orleans Louisiana 70130</t>
  </si>
  <si>
    <t>356.84</t>
  </si>
  <si>
    <t>Guest room, French Quarter view Double Bed</t>
  </si>
  <si>
    <t>Guest room, Toulouse Street view, Balcony Double Bed</t>
  </si>
  <si>
    <t>55.14</t>
  </si>
  <si>
    <t>417.89</t>
  </si>
  <si>
    <t>380.62</t>
  </si>
  <si>
    <t>59.36</t>
  </si>
  <si>
    <t>449.90</t>
  </si>
  <si>
    <t>418.69</t>
  </si>
  <si>
    <t>65.64</t>
  </si>
  <si>
    <t>Courtyard Balcony, Guest room, 1 King Double Bed</t>
  </si>
  <si>
    <t>497.45</t>
  </si>
  <si>
    <t>443.24</t>
  </si>
  <si>
    <t>Toulouse Street Balcony, Guest room Double Bed</t>
  </si>
  <si>
    <t>68.49</t>
  </si>
  <si>
    <t>519.09</t>
  </si>
  <si>
    <t>472.78</t>
  </si>
  <si>
    <t>73.74</t>
  </si>
  <si>
    <t>558.84</t>
  </si>
  <si>
    <t>520.06</t>
  </si>
  <si>
    <t>Hyatt Centric French Quarter New Orleans</t>
  </si>
  <si>
    <t>59.2</t>
  </si>
  <si>
    <t>1 King Bed Standard Rate Double Bed</t>
  </si>
  <si>
    <t>434.30</t>
  </si>
  <si>
    <t>800 Iberville Street New Orleans Louisiana 70112</t>
  </si>
  <si>
    <t>395.56</t>
  </si>
  <si>
    <t>60.68</t>
  </si>
  <si>
    <t>445.38</t>
  </si>
  <si>
    <t>405.66</t>
  </si>
  <si>
    <t>62.96</t>
  </si>
  <si>
    <t>463.02</t>
  </si>
  <si>
    <t>430.88</t>
  </si>
  <si>
    <t>67.02</t>
  </si>
  <si>
    <t>2 Queen Beds Standard Rate Double Bed</t>
  </si>
  <si>
    <t>493.50</t>
  </si>
  <si>
    <t>449.48</t>
  </si>
  <si>
    <t>67.34</t>
  </si>
  <si>
    <t>2 Queen Ada Tub Standard Rate Double Bed</t>
  </si>
  <si>
    <t>495.96</t>
  </si>
  <si>
    <t>451.72</t>
  </si>
  <si>
    <t>68.68</t>
  </si>
  <si>
    <t>506.10</t>
  </si>
  <si>
    <t>460.96</t>
  </si>
  <si>
    <t>71.28</t>
  </si>
  <si>
    <t>526.16</t>
  </si>
  <si>
    <t>489.64</t>
  </si>
  <si>
    <t>71.36</t>
  </si>
  <si>
    <t>Petite Ste King Standard Rate Double Bed</t>
  </si>
  <si>
    <t>526.34</t>
  </si>
  <si>
    <t>479.38</t>
  </si>
  <si>
    <t>72.22</t>
  </si>
  <si>
    <t>Petite Ste Queen Standard Rate Double Bed</t>
  </si>
  <si>
    <t>532.96</t>
  </si>
  <si>
    <t>485.42</t>
  </si>
  <si>
    <t>74.06</t>
  </si>
  <si>
    <t>547.20</t>
  </si>
  <si>
    <t>509.22</t>
  </si>
  <si>
    <t>74.02</t>
  </si>
  <si>
    <t>546.58</t>
  </si>
  <si>
    <t>497.82</t>
  </si>
  <si>
    <t>76.84</t>
  </si>
  <si>
    <t>568.24</t>
  </si>
  <si>
    <t>528.8</t>
  </si>
  <si>
    <t>85.18</t>
  </si>
  <si>
    <t>1 King Bed Bed and Breakfast Double Bed</t>
  </si>
  <si>
    <t>631.38</t>
  </si>
  <si>
    <t>587.56</t>
  </si>
  <si>
    <t>93.5</t>
  </si>
  <si>
    <t>2 Queen Ada Tub Bed And Breakfast Double Bed</t>
  </si>
  <si>
    <t>694.52</t>
  </si>
  <si>
    <t>646.32</t>
  </si>
  <si>
    <t>2 Queen Beds Bed and Breakfast Double Bed</t>
  </si>
  <si>
    <t>96.28</t>
  </si>
  <si>
    <t>PETITE STE KING Bed and Breakfast Double Bed</t>
  </si>
  <si>
    <t>715.56</t>
  </si>
  <si>
    <t>665.9</t>
  </si>
  <si>
    <t>99.06</t>
  </si>
  <si>
    <t>PETITE STE QUEEN Bed and Breakfast Double Bed</t>
  </si>
  <si>
    <t>736.60</t>
  </si>
  <si>
    <t>685.48</t>
  </si>
  <si>
    <t>Sheraton New Orleans Hotel</t>
  </si>
  <si>
    <t>92.2</t>
  </si>
  <si>
    <t>654.49</t>
  </si>
  <si>
    <t>500 Canal Street New Orleans Louisiana 70130</t>
  </si>
  <si>
    <t>583.16</t>
  </si>
  <si>
    <t>Club level, Guest room, 2 Double Double Bed</t>
  </si>
  <si>
    <t>95.77</t>
  </si>
  <si>
    <t>682.51</t>
  </si>
  <si>
    <t>621.63</t>
  </si>
  <si>
    <t>100.11</t>
  </si>
  <si>
    <t>Club level, Guest room, 1 King, Advanced Purchase Double Bed</t>
  </si>
  <si>
    <t>716.96</t>
  </si>
  <si>
    <t>677.85</t>
  </si>
  <si>
    <t>Club level, Guest room, 2 Double, Advanced Purchase Double Bed</t>
  </si>
  <si>
    <t>102.47</t>
  </si>
  <si>
    <t>734.14</t>
  </si>
  <si>
    <t>683.19</t>
  </si>
  <si>
    <t>117.79</t>
  </si>
  <si>
    <t>Executive Suite, 1 King, Sofa bed Double Bed</t>
  </si>
  <si>
    <t>848.43</t>
  </si>
  <si>
    <t>755.96</t>
  </si>
  <si>
    <t>122.47</t>
  </si>
  <si>
    <t>884.88</t>
  </si>
  <si>
    <t>805.95</t>
  </si>
  <si>
    <t>129.05</t>
  </si>
  <si>
    <t>Executive Suite, 1 King, Sofa bed, Advanced Purchase Double Bed</t>
  </si>
  <si>
    <t>936.28</t>
  </si>
  <si>
    <t>885.21</t>
  </si>
  <si>
    <t>131.21</t>
  </si>
  <si>
    <t>952.02</t>
  </si>
  <si>
    <t>885.95</t>
  </si>
  <si>
    <t>The Eliza Jane In The Unbound Collection By Hyatt</t>
  </si>
  <si>
    <t>54.26</t>
  </si>
  <si>
    <t>396.82</t>
  </si>
  <si>
    <t>315 Magazine St New Orleans Louisiana 70130</t>
  </si>
  <si>
    <t>361.42</t>
  </si>
  <si>
    <t>56.86</t>
  </si>
  <si>
    <t>1 KING MAG ST VW Standard Rate Double Bed</t>
  </si>
  <si>
    <t>416.56</t>
  </si>
  <si>
    <t>379.4</t>
  </si>
  <si>
    <t>58.16</t>
  </si>
  <si>
    <t>1 King Deluxe Standard Rate Double Bed</t>
  </si>
  <si>
    <t>426.42</t>
  </si>
  <si>
    <t>388.38</t>
  </si>
  <si>
    <t>59.48</t>
  </si>
  <si>
    <t>436.28</t>
  </si>
  <si>
    <t>397.36</t>
  </si>
  <si>
    <t>60.24</t>
  </si>
  <si>
    <t>441.84</t>
  </si>
  <si>
    <t>393.68</t>
  </si>
  <si>
    <t>63.24</t>
  </si>
  <si>
    <t>465.12</t>
  </si>
  <si>
    <t>432.84</t>
  </si>
  <si>
    <t>63.14</t>
  </si>
  <si>
    <t>463.82</t>
  </si>
  <si>
    <t>413.26</t>
  </si>
  <si>
    <t>63.38</t>
  </si>
  <si>
    <t>1BDRM CRN VW STE Standard Rate Double Bed</t>
  </si>
  <si>
    <t>465.88</t>
  </si>
  <si>
    <t>424.32</t>
  </si>
  <si>
    <t>64.6</t>
  </si>
  <si>
    <t>474.82</t>
  </si>
  <si>
    <t>423.06</t>
  </si>
  <si>
    <t>64.68</t>
  </si>
  <si>
    <t>1BDRM ATRIUM STE Standard Rate Double Bed</t>
  </si>
  <si>
    <t>475.74</t>
  </si>
  <si>
    <t>433.3</t>
  </si>
  <si>
    <t>66.02</t>
  </si>
  <si>
    <t>1 KING MAG ST VW Bed and Breakfast Double Bed</t>
  </si>
  <si>
    <t>486.18</t>
  </si>
  <si>
    <t>452.44</t>
  </si>
  <si>
    <t>66.04</t>
  </si>
  <si>
    <t>485.80</t>
  </si>
  <si>
    <t>67.28</t>
  </si>
  <si>
    <t>1BRM MAG VW K ST Standard Rate Double Bed</t>
  </si>
  <si>
    <t>495.48</t>
  </si>
  <si>
    <t>451.28</t>
  </si>
  <si>
    <t>68.8</t>
  </si>
  <si>
    <t>507.22</t>
  </si>
  <si>
    <t>472.02</t>
  </si>
  <si>
    <t>69.88</t>
  </si>
  <si>
    <t>1BDRM 2 QUEN STE Standard Rate Double Bed</t>
  </si>
  <si>
    <t>515.20</t>
  </si>
  <si>
    <t>469.26</t>
  </si>
  <si>
    <t>70.18</t>
  </si>
  <si>
    <t>1 King Deluxe Bed And Breakfast Double Bed</t>
  </si>
  <si>
    <t>517.74</t>
  </si>
  <si>
    <t>481.8</t>
  </si>
  <si>
    <t>70.4</t>
  </si>
  <si>
    <t>518.76</t>
  </si>
  <si>
    <t>462.22</t>
  </si>
  <si>
    <t>71.84</t>
  </si>
  <si>
    <t>529.76</t>
  </si>
  <si>
    <t>73.78</t>
  </si>
  <si>
    <t>1BRM MAG VW Q ST Standard Rate Double Bed</t>
  </si>
  <si>
    <t>544.80</t>
  </si>
  <si>
    <t>496.2</t>
  </si>
  <si>
    <t>74.34</t>
  </si>
  <si>
    <t>1BDRM ATRIUM STE Bed and Breakfast Double Bed</t>
  </si>
  <si>
    <t>549.30</t>
  </si>
  <si>
    <t>511.18</t>
  </si>
  <si>
    <t>74.74</t>
  </si>
  <si>
    <t>551.74</t>
  </si>
  <si>
    <t>491.6</t>
  </si>
  <si>
    <t>77.12</t>
  </si>
  <si>
    <t>1BDRM CRN VW STE Bed and Breakfast Double Bed</t>
  </si>
  <si>
    <t>570.36</t>
  </si>
  <si>
    <t>530.76</t>
  </si>
  <si>
    <t>1BRM MAG VW K ST Bed and Breakfast Double Bed</t>
  </si>
  <si>
    <t>77.64</t>
  </si>
  <si>
    <t>573.72</t>
  </si>
  <si>
    <t>79.9</t>
  </si>
  <si>
    <t>1BDRM 2 QUEN STE Bed and Breakfast Double Bed</t>
  </si>
  <si>
    <t>591.40</t>
  </si>
  <si>
    <t>550.36</t>
  </si>
  <si>
    <t>82</t>
  </si>
  <si>
    <t>606.68</t>
  </si>
  <si>
    <t>540.56</t>
  </si>
  <si>
    <t>84.06</t>
  </si>
  <si>
    <t>1BRM MAG VW Q ST Bed and Breakfast Double Bed</t>
  </si>
  <si>
    <t>622.96</t>
  </si>
  <si>
    <t>579.72</t>
  </si>
  <si>
    <t>93.32</t>
  </si>
  <si>
    <t>EDITORS STE KING Standard Rate Double Bed</t>
  </si>
  <si>
    <t>692.78</t>
  </si>
  <si>
    <t>631</t>
  </si>
  <si>
    <t>99.82</t>
  </si>
  <si>
    <t>EDITORS STE QN Standard Rate Double Bed</t>
  </si>
  <si>
    <t>742.12</t>
  </si>
  <si>
    <t>675.92</t>
  </si>
  <si>
    <t>103.74</t>
  </si>
  <si>
    <t>771.54</t>
  </si>
  <si>
    <t>687.44</t>
  </si>
  <si>
    <t>104.88</t>
  </si>
  <si>
    <t>EDITORS STE KING Bed and Breakfast Double Bed</t>
  </si>
  <si>
    <t>780.80</t>
  </si>
  <si>
    <t>726.6</t>
  </si>
  <si>
    <t>111</t>
  </si>
  <si>
    <t>826.48</t>
  </si>
  <si>
    <t>736.4</t>
  </si>
  <si>
    <t>111.82</t>
  </si>
  <si>
    <t>EDITORS STE QN Bed and Breakfast Double Bed</t>
  </si>
  <si>
    <t>833.40</t>
  </si>
  <si>
    <t>775.56</t>
  </si>
  <si>
    <t>W New Orleans - French Quarter</t>
  </si>
  <si>
    <t>66.36</t>
  </si>
  <si>
    <t>Spectacular, Guest room, 2 Queen Double Bed</t>
  </si>
  <si>
    <t>473.43</t>
  </si>
  <si>
    <t>316 Chartres Street New Orleans Louisiana 70130</t>
  </si>
  <si>
    <t>421.83</t>
  </si>
  <si>
    <t>69.74</t>
  </si>
  <si>
    <t>498.59</t>
  </si>
  <si>
    <t>454.12</t>
  </si>
  <si>
    <t>79.39</t>
  </si>
  <si>
    <t>569.51</t>
  </si>
  <si>
    <t>518.7</t>
  </si>
  <si>
    <t>85.26</t>
  </si>
  <si>
    <t>612.91</t>
  </si>
  <si>
    <t>570.38</t>
  </si>
  <si>
    <t>Hyatt Place New Orleans/Convention Center</t>
  </si>
  <si>
    <t>68.02</t>
  </si>
  <si>
    <t>Hf Queen No Sfbd Standard Rate Double Bed</t>
  </si>
  <si>
    <t>485.94</t>
  </si>
  <si>
    <t>881 Convention Center Boulevard New Orleans Louisiana 70130</t>
  </si>
  <si>
    <t>442.6</t>
  </si>
  <si>
    <t>69.7</t>
  </si>
  <si>
    <t>498.34</t>
  </si>
  <si>
    <t>453.88</t>
  </si>
  <si>
    <t>70.72</t>
  </si>
  <si>
    <t>Hf Queen Sfbd Standard Rate Double Bed</t>
  </si>
  <si>
    <t>505.76</t>
  </si>
  <si>
    <t>460.64</t>
  </si>
  <si>
    <t>72.36</t>
  </si>
  <si>
    <t>2 Qn No Sofabed Standard Rate Double Bed</t>
  </si>
  <si>
    <t>518.08</t>
  </si>
  <si>
    <t>482.14</t>
  </si>
  <si>
    <t>72.48</t>
  </si>
  <si>
    <t>518.68</t>
  </si>
  <si>
    <t>472.4</t>
  </si>
  <si>
    <t>75.24</t>
  </si>
  <si>
    <t>539.24</t>
  </si>
  <si>
    <t>501.8</t>
  </si>
  <si>
    <t>78.1</t>
  </si>
  <si>
    <t>560.38</t>
  </si>
  <si>
    <t>521.48</t>
  </si>
  <si>
    <t>Fairfield Inn &amp; Suites Kenner New Orleans Airport</t>
  </si>
  <si>
    <t>39.01</t>
  </si>
  <si>
    <t>322.71</t>
  </si>
  <si>
    <t>1801 32nd Street  Kenner Louisiana 70065</t>
  </si>
  <si>
    <t>293.93</t>
  </si>
  <si>
    <t>Kenner</t>
  </si>
  <si>
    <t>41.99</t>
  </si>
  <si>
    <t>347.43</t>
  </si>
  <si>
    <t>323.32</t>
  </si>
  <si>
    <t>42.28</t>
  </si>
  <si>
    <t>349.75</t>
  </si>
  <si>
    <t>330.67</t>
  </si>
  <si>
    <t>New Orleans Downtown Marriott at the Convention</t>
  </si>
  <si>
    <t>81.64</t>
  </si>
  <si>
    <t>Guest room, 1 King or 2 Double Double Bed</t>
  </si>
  <si>
    <t>589.22</t>
  </si>
  <si>
    <t>859 Convention Center Boulevard  New Orleans Louisiana 70130</t>
  </si>
  <si>
    <t>525</t>
  </si>
  <si>
    <t>84.9</t>
  </si>
  <si>
    <t>614.55</t>
  </si>
  <si>
    <t>559.73</t>
  </si>
  <si>
    <t>90.97</t>
  </si>
  <si>
    <t>661.19</t>
  </si>
  <si>
    <t>615.3</t>
  </si>
  <si>
    <t>91.48</t>
  </si>
  <si>
    <t>Guest room, 1 King or 2 Double, Advanced Purchase Double Bed</t>
  </si>
  <si>
    <t>665.49</t>
  </si>
  <si>
    <t>629.19</t>
  </si>
  <si>
    <t>95.67</t>
  </si>
  <si>
    <t>698.72</t>
  </si>
  <si>
    <t>698.66</t>
  </si>
  <si>
    <t>Hilton New Orleans Airport</t>
  </si>
  <si>
    <t>39.44</t>
  </si>
  <si>
    <t>317.22</t>
  </si>
  <si>
    <t>901 Airline Drive Kenner Louisiana 70062</t>
  </si>
  <si>
    <t>276.36</t>
  </si>
  <si>
    <t>Sheraton Metairie - New Orleans Hotel</t>
  </si>
  <si>
    <t>40.4</t>
  </si>
  <si>
    <t>324.92</t>
  </si>
  <si>
    <t>Four Galleria Boulevard  Metairie Louisiana</t>
  </si>
  <si>
    <t>289.5</t>
  </si>
  <si>
    <t>Metairie</t>
  </si>
  <si>
    <t>42.16</t>
  </si>
  <si>
    <t>339.04</t>
  </si>
  <si>
    <t>308.8</t>
  </si>
  <si>
    <t>42.8</t>
  </si>
  <si>
    <t>344.14</t>
  </si>
  <si>
    <t>306.62</t>
  </si>
  <si>
    <t>44.66</t>
  </si>
  <si>
    <t>359.10</t>
  </si>
  <si>
    <t>327.06</t>
  </si>
  <si>
    <t>365.00</t>
  </si>
  <si>
    <t>339.68</t>
  </si>
  <si>
    <t>48.08</t>
  </si>
  <si>
    <t>386.60</t>
  </si>
  <si>
    <t>359.78</t>
  </si>
  <si>
    <t>TownePlace Suites New Orleans Harvey/West Bank</t>
  </si>
  <si>
    <t>28.7</t>
  </si>
  <si>
    <t>Studio, 1 King, Sofabed Double Bed</t>
  </si>
  <si>
    <t>237.46</t>
  </si>
  <si>
    <t>1800 Central Ave. Harvey Louisiana 70058</t>
  </si>
  <si>
    <t>211.57</t>
  </si>
  <si>
    <t>Harvey</t>
  </si>
  <si>
    <t>TownePlace Suites Laplace</t>
  </si>
  <si>
    <t>22.96</t>
  </si>
  <si>
    <t>231.72</t>
  </si>
  <si>
    <t>4281 Highway 51 LaPlace Louisiana 70068</t>
  </si>
  <si>
    <t>206.46</t>
  </si>
  <si>
    <t>LaPlace</t>
  </si>
  <si>
    <t>Studio, 2 Queen, Sofabed Double Bed</t>
  </si>
  <si>
    <t>23.96</t>
  </si>
  <si>
    <t>Studio, 1 King Double Bed</t>
  </si>
  <si>
    <t>241.79</t>
  </si>
  <si>
    <t>220.22</t>
  </si>
  <si>
    <t>Studio, 2 Queen Double Bed</t>
  </si>
  <si>
    <t>25.8</t>
  </si>
  <si>
    <t>260.31</t>
  </si>
  <si>
    <t>242.25</t>
  </si>
  <si>
    <t>TownePlace Suites Slidell</t>
  </si>
  <si>
    <t>29.94</t>
  </si>
  <si>
    <t>247.10</t>
  </si>
  <si>
    <t>1840 Lindberg Drive Slidell Louisiana 70458</t>
  </si>
  <si>
    <t>220.18</t>
  </si>
  <si>
    <t>Slidell</t>
  </si>
  <si>
    <t>Studio, 1 Queen, Sofabed Double Bed</t>
  </si>
  <si>
    <t>31.08</t>
  </si>
  <si>
    <t>257.70</t>
  </si>
  <si>
    <t>234.72</t>
  </si>
  <si>
    <t>32.08</t>
  </si>
  <si>
    <t>266.08</t>
  </si>
  <si>
    <t>237.08</t>
  </si>
  <si>
    <t>33.32</t>
  </si>
  <si>
    <t>277.50</t>
  </si>
  <si>
    <t>252.76</t>
  </si>
  <si>
    <t>33.26</t>
  </si>
  <si>
    <t>277.22</t>
  </si>
  <si>
    <t>257.98</t>
  </si>
  <si>
    <t>35.66</t>
  </si>
  <si>
    <t>298.56</t>
  </si>
  <si>
    <t>277.84</t>
  </si>
  <si>
    <t>Wyndham Garden Hotel New Orleans Airport</t>
  </si>
  <si>
    <t>23.36</t>
  </si>
  <si>
    <t>181.76</t>
  </si>
  <si>
    <t>6401 Veterans Memorial Boulevard Metairie Louisiana 70003</t>
  </si>
  <si>
    <t>158.36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</si>
</sst>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7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136.24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HYPERLINK("https://hotel-media.eclerx.com/savepage/tk_15489195211805568_sr_288.html","info")</f>
        <v/>
      </c>
      <c r="AA2" t="n">
        <v>-5987617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25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5987617</v>
      </c>
      <c r="AZ2" t="s">
        <v>91</v>
      </c>
      <c r="BA2" t="s"/>
      <c r="BB2" t="n">
        <v>1471141</v>
      </c>
      <c r="BC2" t="n">
        <v>29.9242561</v>
      </c>
      <c r="BD2" t="n">
        <v>29.9242561</v>
      </c>
      <c r="BE2" t="s">
        <v>92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136.24</v>
      </c>
      <c r="L3" t="s">
        <v>76</v>
      </c>
      <c r="M3" t="s">
        <v>77</v>
      </c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HYPERLINK("https://hotel-media.eclerx.com/savepage/tk_15489195211805568_sr_288.html","info")</f>
        <v/>
      </c>
      <c r="AA3" t="n">
        <v>-5987617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25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5987617</v>
      </c>
      <c r="AZ3" t="s">
        <v>91</v>
      </c>
      <c r="BA3" t="s"/>
      <c r="BB3" t="n">
        <v>1471141</v>
      </c>
      <c r="BC3" t="n">
        <v>29.9242561</v>
      </c>
      <c r="BD3" t="n">
        <v>29.9242561</v>
      </c>
      <c r="BE3" t="s">
        <v>92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146.67</v>
      </c>
      <c r="L4" t="s">
        <v>76</v>
      </c>
      <c r="M4" t="s">
        <v>94</v>
      </c>
      <c r="N4" t="s">
        <v>78</v>
      </c>
      <c r="O4" t="s">
        <v>79</v>
      </c>
      <c r="P4" t="s">
        <v>73</v>
      </c>
      <c r="Q4" t="s"/>
      <c r="R4" t="s">
        <v>80</v>
      </c>
      <c r="S4" t="s">
        <v>95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HYPERLINK("https://hotel-media.eclerx.com/savepage/tk_15489195211805568_sr_288.html","info")</f>
        <v/>
      </c>
      <c r="AA4" t="n">
        <v>-5987617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25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5987617</v>
      </c>
      <c r="AZ4" t="s">
        <v>91</v>
      </c>
      <c r="BA4" t="s"/>
      <c r="BB4" t="n">
        <v>1471141</v>
      </c>
      <c r="BC4" t="n">
        <v>29.9242561</v>
      </c>
      <c r="BD4" t="n">
        <v>29.9242561</v>
      </c>
      <c r="BE4" t="s">
        <v>96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147.65</v>
      </c>
      <c r="L5" t="s">
        <v>76</v>
      </c>
      <c r="M5" t="s">
        <v>97</v>
      </c>
      <c r="N5" t="s">
        <v>98</v>
      </c>
      <c r="O5" t="s">
        <v>79</v>
      </c>
      <c r="P5" t="s">
        <v>73</v>
      </c>
      <c r="Q5" t="s"/>
      <c r="R5" t="s">
        <v>80</v>
      </c>
      <c r="S5" t="s">
        <v>99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HYPERLINK("https://hotel-media.eclerx.com/savepage/tk_15489195211805568_sr_288.html","info")</f>
        <v/>
      </c>
      <c r="AA5" t="n">
        <v>-5987617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100</v>
      </c>
      <c r="AO5" t="s">
        <v>101</v>
      </c>
      <c r="AP5" t="n">
        <v>25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5987617</v>
      </c>
      <c r="AZ5" t="s">
        <v>91</v>
      </c>
      <c r="BA5" t="s"/>
      <c r="BB5" t="n">
        <v>1471141</v>
      </c>
      <c r="BC5" t="n">
        <v>29.9242561</v>
      </c>
      <c r="BD5" t="n">
        <v>29.9242561</v>
      </c>
      <c r="BE5" t="s">
        <v>102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155.12</v>
      </c>
      <c r="L6" t="s">
        <v>76</v>
      </c>
      <c r="M6" t="s">
        <v>103</v>
      </c>
      <c r="N6" t="s">
        <v>78</v>
      </c>
      <c r="O6" t="s">
        <v>79</v>
      </c>
      <c r="P6" t="s">
        <v>73</v>
      </c>
      <c r="Q6" t="s"/>
      <c r="R6" t="s">
        <v>80</v>
      </c>
      <c r="S6" t="s">
        <v>104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HYPERLINK("https://hotel-media.eclerx.com/savepage/tk_15489195211805568_sr_288.html","info")</f>
        <v/>
      </c>
      <c r="AA6" t="n">
        <v>-5987617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25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5987617</v>
      </c>
      <c r="AZ6" t="s">
        <v>91</v>
      </c>
      <c r="BA6" t="s"/>
      <c r="BB6" t="n">
        <v>1471141</v>
      </c>
      <c r="BC6" t="n">
        <v>29.9242561</v>
      </c>
      <c r="BD6" t="n">
        <v>29.9242561</v>
      </c>
      <c r="BE6" t="s">
        <v>105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166.74</v>
      </c>
      <c r="L7" t="s">
        <v>76</v>
      </c>
      <c r="M7" t="s">
        <v>106</v>
      </c>
      <c r="N7" t="s">
        <v>107</v>
      </c>
      <c r="O7" t="s">
        <v>79</v>
      </c>
      <c r="P7" t="s">
        <v>73</v>
      </c>
      <c r="Q7" t="s"/>
      <c r="R7" t="s">
        <v>80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HYPERLINK("https://hotel-media.eclerx.com/savepage/tk_15489195211805568_sr_288.html","info")</f>
        <v/>
      </c>
      <c r="AA7" t="n">
        <v>-5987617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25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5987617</v>
      </c>
      <c r="AZ7" t="s">
        <v>91</v>
      </c>
      <c r="BA7" t="s"/>
      <c r="BB7" t="n">
        <v>1471141</v>
      </c>
      <c r="BC7" t="n">
        <v>29.9242561</v>
      </c>
      <c r="BD7" t="n">
        <v>29.9242561</v>
      </c>
      <c r="BE7" t="s">
        <v>109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166.74</v>
      </c>
      <c r="L8" t="s">
        <v>76</v>
      </c>
      <c r="M8" t="s">
        <v>106</v>
      </c>
      <c r="N8" t="s">
        <v>107</v>
      </c>
      <c r="O8" t="s">
        <v>79</v>
      </c>
      <c r="P8" t="s">
        <v>73</v>
      </c>
      <c r="Q8" t="s"/>
      <c r="R8" t="s">
        <v>80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HYPERLINK("https://hotel-media.eclerx.com/savepage/tk_15489195211805568_sr_288.html","info")</f>
        <v/>
      </c>
      <c r="AA8" t="n">
        <v>-5987617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25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5987617</v>
      </c>
      <c r="AZ8" t="s">
        <v>91</v>
      </c>
      <c r="BA8" t="s"/>
      <c r="BB8" t="n">
        <v>1471141</v>
      </c>
      <c r="BC8" t="n">
        <v>29.9242561</v>
      </c>
      <c r="BD8" t="n">
        <v>29.9242561</v>
      </c>
      <c r="BE8" t="s">
        <v>109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179.51</v>
      </c>
      <c r="L9" t="s">
        <v>76</v>
      </c>
      <c r="M9" t="s">
        <v>110</v>
      </c>
      <c r="N9" t="s">
        <v>107</v>
      </c>
      <c r="O9" t="s">
        <v>79</v>
      </c>
      <c r="P9" t="s">
        <v>73</v>
      </c>
      <c r="Q9" t="s"/>
      <c r="R9" t="s">
        <v>80</v>
      </c>
      <c r="S9" t="s">
        <v>111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HYPERLINK("https://hotel-media.eclerx.com/savepage/tk_15489195211805568_sr_288.html","info")</f>
        <v/>
      </c>
      <c r="AA9" t="n">
        <v>-5987617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25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5987617</v>
      </c>
      <c r="AZ9" t="s">
        <v>91</v>
      </c>
      <c r="BA9" t="s"/>
      <c r="BB9" t="n">
        <v>1471141</v>
      </c>
      <c r="BC9" t="n">
        <v>29.9242561</v>
      </c>
      <c r="BD9" t="n">
        <v>29.9242561</v>
      </c>
      <c r="BE9" t="s">
        <v>112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180.71</v>
      </c>
      <c r="L10" t="s">
        <v>76</v>
      </c>
      <c r="M10" t="s">
        <v>113</v>
      </c>
      <c r="N10" t="s">
        <v>114</v>
      </c>
      <c r="O10" t="s">
        <v>79</v>
      </c>
      <c r="P10" t="s">
        <v>73</v>
      </c>
      <c r="Q10" t="s"/>
      <c r="R10" t="s">
        <v>80</v>
      </c>
      <c r="S10" t="s">
        <v>115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HYPERLINK("https://hotel-media.eclerx.com/savepage/tk_15489195211805568_sr_288.html","info")</f>
        <v/>
      </c>
      <c r="AA10" t="n">
        <v>-5987617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100</v>
      </c>
      <c r="AO10" t="s">
        <v>101</v>
      </c>
      <c r="AP10" t="n">
        <v>25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5987617</v>
      </c>
      <c r="AZ10" t="s">
        <v>91</v>
      </c>
      <c r="BA10" t="s"/>
      <c r="BB10" t="n">
        <v>1471141</v>
      </c>
      <c r="BC10" t="n">
        <v>29.9242561</v>
      </c>
      <c r="BD10" t="n">
        <v>29.9242561</v>
      </c>
      <c r="BE10" t="s">
        <v>116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189.85</v>
      </c>
      <c r="L11" t="s">
        <v>76</v>
      </c>
      <c r="M11" t="s">
        <v>117</v>
      </c>
      <c r="N11" t="s">
        <v>107</v>
      </c>
      <c r="O11" t="s">
        <v>79</v>
      </c>
      <c r="P11" t="s">
        <v>73</v>
      </c>
      <c r="Q11" t="s"/>
      <c r="R11" t="s">
        <v>80</v>
      </c>
      <c r="S11" t="s">
        <v>118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HYPERLINK("https://hotel-media.eclerx.com/savepage/tk_15489195211805568_sr_288.html","info")</f>
        <v/>
      </c>
      <c r="AA11" t="n">
        <v>-5987617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25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5987617</v>
      </c>
      <c r="AZ11" t="s">
        <v>91</v>
      </c>
      <c r="BA11" t="s"/>
      <c r="BB11" t="n">
        <v>1471141</v>
      </c>
      <c r="BC11" t="n">
        <v>29.9242561</v>
      </c>
      <c r="BD11" t="n">
        <v>29.9242561</v>
      </c>
      <c r="BE11" t="s">
        <v>119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120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165</v>
      </c>
      <c r="L12" t="s">
        <v>76</v>
      </c>
      <c r="M12" t="s">
        <v>121</v>
      </c>
      <c r="N12" t="s">
        <v>78</v>
      </c>
      <c r="O12" t="s">
        <v>79</v>
      </c>
      <c r="P12" t="s">
        <v>120</v>
      </c>
      <c r="Q12" t="s"/>
      <c r="R12" t="s">
        <v>80</v>
      </c>
      <c r="S12" t="s">
        <v>122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HYPERLINK("https://hotel-media.eclerx.com/savepage/tk_15489195225733938_sr_288.html","info")</f>
        <v/>
      </c>
      <c r="AA12" t="n">
        <v>-5987745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40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5987745</v>
      </c>
      <c r="AZ12" t="s">
        <v>123</v>
      </c>
      <c r="BA12" t="s"/>
      <c r="BB12" t="n">
        <v>1461670</v>
      </c>
      <c r="BC12" t="n">
        <v>29.9548083543778</v>
      </c>
      <c r="BD12" t="n">
        <v>29.9548083543778</v>
      </c>
      <c r="BE12" t="s">
        <v>124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120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172.1</v>
      </c>
      <c r="L13" t="s">
        <v>76</v>
      </c>
      <c r="M13" t="s">
        <v>126</v>
      </c>
      <c r="N13" t="s">
        <v>78</v>
      </c>
      <c r="O13" t="s">
        <v>79</v>
      </c>
      <c r="P13" t="s">
        <v>120</v>
      </c>
      <c r="Q13" t="s"/>
      <c r="R13" t="s">
        <v>80</v>
      </c>
      <c r="S13" t="s">
        <v>127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HYPERLINK("https://hotel-media.eclerx.com/savepage/tk_15489195225733938_sr_288.html","info")</f>
        <v/>
      </c>
      <c r="AA13" t="n">
        <v>-5987745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40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5987745</v>
      </c>
      <c r="AZ13" t="s">
        <v>123</v>
      </c>
      <c r="BA13" t="s"/>
      <c r="BB13" t="n">
        <v>1461670</v>
      </c>
      <c r="BC13" t="n">
        <v>29.9548083543778</v>
      </c>
      <c r="BD13" t="n">
        <v>29.9548083543778</v>
      </c>
      <c r="BE13" t="s">
        <v>128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120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172.1</v>
      </c>
      <c r="L14" t="s">
        <v>76</v>
      </c>
      <c r="M14" t="s">
        <v>126</v>
      </c>
      <c r="N14" t="s">
        <v>78</v>
      </c>
      <c r="O14" t="s">
        <v>79</v>
      </c>
      <c r="P14" t="s">
        <v>120</v>
      </c>
      <c r="Q14" t="s"/>
      <c r="R14" t="s">
        <v>80</v>
      </c>
      <c r="S14" t="s">
        <v>127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HYPERLINK("https://hotel-media.eclerx.com/savepage/tk_15489195225733938_sr_288.html","info")</f>
        <v/>
      </c>
      <c r="AA14" t="n">
        <v>-5987745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40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5987745</v>
      </c>
      <c r="AZ14" t="s">
        <v>123</v>
      </c>
      <c r="BA14" t="s"/>
      <c r="BB14" t="n">
        <v>1461670</v>
      </c>
      <c r="BC14" t="n">
        <v>29.9548083543778</v>
      </c>
      <c r="BD14" t="n">
        <v>29.9548083543778</v>
      </c>
      <c r="BE14" t="s">
        <v>128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120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175.42</v>
      </c>
      <c r="L15" t="s">
        <v>76</v>
      </c>
      <c r="M15" t="s">
        <v>129</v>
      </c>
      <c r="N15" t="s">
        <v>130</v>
      </c>
      <c r="O15" t="s">
        <v>79</v>
      </c>
      <c r="P15" t="s">
        <v>120</v>
      </c>
      <c r="Q15" t="s"/>
      <c r="R15" t="s">
        <v>80</v>
      </c>
      <c r="S15" t="s">
        <v>131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HYPERLINK("https://hotel-media.eclerx.com/savepage/tk_15489195225733938_sr_288.html","info")</f>
        <v/>
      </c>
      <c r="AA15" t="n">
        <v>-5987745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100</v>
      </c>
      <c r="AO15" t="s">
        <v>101</v>
      </c>
      <c r="AP15" t="n">
        <v>40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5987745</v>
      </c>
      <c r="AZ15" t="s">
        <v>123</v>
      </c>
      <c r="BA15" t="s"/>
      <c r="BB15" t="n">
        <v>1461670</v>
      </c>
      <c r="BC15" t="n">
        <v>29.9548083543778</v>
      </c>
      <c r="BD15" t="n">
        <v>29.9548083543778</v>
      </c>
      <c r="BE15" t="s">
        <v>132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125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120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185.18</v>
      </c>
      <c r="L16" t="s">
        <v>76</v>
      </c>
      <c r="M16" t="s">
        <v>133</v>
      </c>
      <c r="N16" t="s">
        <v>78</v>
      </c>
      <c r="O16" t="s">
        <v>79</v>
      </c>
      <c r="P16" t="s">
        <v>120</v>
      </c>
      <c r="Q16" t="s"/>
      <c r="R16" t="s">
        <v>80</v>
      </c>
      <c r="S16" t="s">
        <v>134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HYPERLINK("https://hotel-media.eclerx.com/savepage/tk_15489195225733938_sr_288.html","info")</f>
        <v/>
      </c>
      <c r="AA16" t="n">
        <v>-5987745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40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5987745</v>
      </c>
      <c r="AZ16" t="s">
        <v>123</v>
      </c>
      <c r="BA16" t="s"/>
      <c r="BB16" t="n">
        <v>1461670</v>
      </c>
      <c r="BC16" t="n">
        <v>29.9548083543778</v>
      </c>
      <c r="BD16" t="n">
        <v>29.9548083543778</v>
      </c>
      <c r="BE16" t="s">
        <v>135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125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120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184.4</v>
      </c>
      <c r="L17" t="s">
        <v>76</v>
      </c>
      <c r="M17" t="s">
        <v>136</v>
      </c>
      <c r="N17" t="s">
        <v>107</v>
      </c>
      <c r="O17" t="s">
        <v>79</v>
      </c>
      <c r="P17" t="s">
        <v>120</v>
      </c>
      <c r="Q17" t="s"/>
      <c r="R17" t="s">
        <v>80</v>
      </c>
      <c r="S17" t="s">
        <v>137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HYPERLINK("https://hotel-media.eclerx.com/savepage/tk_15489195225733938_sr_288.html","info")</f>
        <v/>
      </c>
      <c r="AA17" t="n">
        <v>-5987745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40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5987745</v>
      </c>
      <c r="AZ17" t="s">
        <v>123</v>
      </c>
      <c r="BA17" t="s"/>
      <c r="BB17" t="n">
        <v>1461670</v>
      </c>
      <c r="BC17" t="n">
        <v>29.9548083543778</v>
      </c>
      <c r="BD17" t="n">
        <v>29.9548083543778</v>
      </c>
      <c r="BE17" t="s">
        <v>138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125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120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192.34</v>
      </c>
      <c r="L18" t="s">
        <v>76</v>
      </c>
      <c r="M18" t="s">
        <v>139</v>
      </c>
      <c r="N18" t="s">
        <v>107</v>
      </c>
      <c r="O18" t="s">
        <v>79</v>
      </c>
      <c r="P18" t="s">
        <v>120</v>
      </c>
      <c r="Q18" t="s"/>
      <c r="R18" t="s">
        <v>80</v>
      </c>
      <c r="S18" t="s">
        <v>140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HYPERLINK("https://hotel-media.eclerx.com/savepage/tk_15489195225733938_sr_288.html","info")</f>
        <v/>
      </c>
      <c r="AA18" t="n">
        <v>-5987745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40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5987745</v>
      </c>
      <c r="AZ18" t="s">
        <v>123</v>
      </c>
      <c r="BA18" t="s"/>
      <c r="BB18" t="n">
        <v>1461670</v>
      </c>
      <c r="BC18" t="n">
        <v>29.9548083543778</v>
      </c>
      <c r="BD18" t="n">
        <v>29.9548083543778</v>
      </c>
      <c r="BE18" t="s">
        <v>141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125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120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192.34</v>
      </c>
      <c r="L19" t="s">
        <v>76</v>
      </c>
      <c r="M19" t="s">
        <v>139</v>
      </c>
      <c r="N19" t="s">
        <v>107</v>
      </c>
      <c r="O19" t="s">
        <v>79</v>
      </c>
      <c r="P19" t="s">
        <v>120</v>
      </c>
      <c r="Q19" t="s"/>
      <c r="R19" t="s">
        <v>80</v>
      </c>
      <c r="S19" t="s">
        <v>140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HYPERLINK("https://hotel-media.eclerx.com/savepage/tk_15489195225733938_sr_288.html","info")</f>
        <v/>
      </c>
      <c r="AA19" t="n">
        <v>-5987745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40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5987745</v>
      </c>
      <c r="AZ19" t="s">
        <v>123</v>
      </c>
      <c r="BA19" t="s"/>
      <c r="BB19" t="n">
        <v>1461670</v>
      </c>
      <c r="BC19" t="n">
        <v>29.9548083543778</v>
      </c>
      <c r="BD19" t="n">
        <v>29.9548083543778</v>
      </c>
      <c r="BE19" t="s">
        <v>141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125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191.87</v>
      </c>
      <c r="L20" t="s">
        <v>76</v>
      </c>
      <c r="M20" t="s">
        <v>142</v>
      </c>
      <c r="N20" t="s">
        <v>143</v>
      </c>
      <c r="O20" t="s">
        <v>79</v>
      </c>
      <c r="P20" t="s">
        <v>120</v>
      </c>
      <c r="Q20" t="s"/>
      <c r="R20" t="s">
        <v>80</v>
      </c>
      <c r="S20" t="s">
        <v>144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HYPERLINK("https://hotel-media.eclerx.com/savepage/tk_15489195225733938_sr_288.html","info")</f>
        <v/>
      </c>
      <c r="AA20" t="n">
        <v>-5987745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100</v>
      </c>
      <c r="AO20" t="s">
        <v>101</v>
      </c>
      <c r="AP20" t="n">
        <v>40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5987745</v>
      </c>
      <c r="AZ20" t="s">
        <v>123</v>
      </c>
      <c r="BA20" t="s"/>
      <c r="BB20" t="n">
        <v>1461670</v>
      </c>
      <c r="BC20" t="n">
        <v>29.9548083543778</v>
      </c>
      <c r="BD20" t="n">
        <v>29.9548083543778</v>
      </c>
      <c r="BE20" t="s">
        <v>145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125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120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206.97</v>
      </c>
      <c r="L21" t="s">
        <v>76</v>
      </c>
      <c r="M21" t="s">
        <v>146</v>
      </c>
      <c r="N21" t="s">
        <v>107</v>
      </c>
      <c r="O21" t="s">
        <v>79</v>
      </c>
      <c r="P21" t="s">
        <v>120</v>
      </c>
      <c r="Q21" t="s"/>
      <c r="R21" t="s">
        <v>80</v>
      </c>
      <c r="S21" t="s">
        <v>147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HYPERLINK("https://hotel-media.eclerx.com/savepage/tk_15489195225733938_sr_288.html","info")</f>
        <v/>
      </c>
      <c r="AA21" t="n">
        <v>-5987745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40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5987745</v>
      </c>
      <c r="AZ21" t="s">
        <v>123</v>
      </c>
      <c r="BA21" t="s"/>
      <c r="BB21" t="n">
        <v>1461670</v>
      </c>
      <c r="BC21" t="n">
        <v>29.9548083543778</v>
      </c>
      <c r="BD21" t="n">
        <v>29.9548083543778</v>
      </c>
      <c r="BE21" t="s">
        <v>148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125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149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184.4</v>
      </c>
      <c r="L22" t="s">
        <v>76</v>
      </c>
      <c r="M22" t="s">
        <v>150</v>
      </c>
      <c r="N22" t="s">
        <v>151</v>
      </c>
      <c r="O22" t="s">
        <v>79</v>
      </c>
      <c r="P22" t="s">
        <v>149</v>
      </c>
      <c r="Q22" t="s"/>
      <c r="R22" t="s">
        <v>152</v>
      </c>
      <c r="S22" t="s">
        <v>137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HYPERLINK("https://hotel-media.eclerx.com/savepage/tk_1548919526356723_sr_288.html","info")</f>
        <v/>
      </c>
      <c r="AA22" t="n">
        <v>-5987571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81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5987571</v>
      </c>
      <c r="AZ22" t="s">
        <v>153</v>
      </c>
      <c r="BA22" t="s"/>
      <c r="BB22" t="n">
        <v>1432946</v>
      </c>
      <c r="BC22" t="n">
        <v>29.9523971082052</v>
      </c>
      <c r="BD22" t="n">
        <v>29.9523971082052</v>
      </c>
      <c r="BE22" t="s">
        <v>138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125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149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187.48</v>
      </c>
      <c r="L23" t="s">
        <v>76</v>
      </c>
      <c r="M23" t="s">
        <v>154</v>
      </c>
      <c r="N23" t="s">
        <v>155</v>
      </c>
      <c r="O23" t="s">
        <v>79</v>
      </c>
      <c r="P23" t="s">
        <v>149</v>
      </c>
      <c r="Q23" t="s"/>
      <c r="R23" t="s">
        <v>152</v>
      </c>
      <c r="S23" t="s">
        <v>156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HYPERLINK("https://hotel-media.eclerx.com/savepage/tk_1548919526356723_sr_288.html","info")</f>
        <v/>
      </c>
      <c r="AA23" t="n">
        <v>-5987571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100</v>
      </c>
      <c r="AO23" t="s">
        <v>101</v>
      </c>
      <c r="AP23" t="n">
        <v>81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5987571</v>
      </c>
      <c r="AZ23" t="s">
        <v>153</v>
      </c>
      <c r="BA23" t="s"/>
      <c r="BB23" t="n">
        <v>1432946</v>
      </c>
      <c r="BC23" t="n">
        <v>29.9523971082052</v>
      </c>
      <c r="BD23" t="n">
        <v>29.9523971082052</v>
      </c>
      <c r="BE23" t="s">
        <v>157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125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149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192.34</v>
      </c>
      <c r="L24" t="s">
        <v>76</v>
      </c>
      <c r="M24" t="s">
        <v>158</v>
      </c>
      <c r="N24" t="s">
        <v>151</v>
      </c>
      <c r="O24" t="s">
        <v>79</v>
      </c>
      <c r="P24" t="s">
        <v>149</v>
      </c>
      <c r="Q24" t="s"/>
      <c r="R24" t="s">
        <v>152</v>
      </c>
      <c r="S24" t="s">
        <v>159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HYPERLINK("https://hotel-media.eclerx.com/savepage/tk_1548919526356723_sr_288.html","info")</f>
        <v/>
      </c>
      <c r="AA24" t="n">
        <v>-5987571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81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5987571</v>
      </c>
      <c r="AZ24" t="s">
        <v>153</v>
      </c>
      <c r="BA24" t="s"/>
      <c r="BB24" t="n">
        <v>1432946</v>
      </c>
      <c r="BC24" t="n">
        <v>29.9523971082052</v>
      </c>
      <c r="BD24" t="n">
        <v>29.9523971082052</v>
      </c>
      <c r="BE24" t="s">
        <v>141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125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149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192.34</v>
      </c>
      <c r="L25" t="s">
        <v>76</v>
      </c>
      <c r="M25" t="s">
        <v>158</v>
      </c>
      <c r="N25" t="s">
        <v>151</v>
      </c>
      <c r="O25" t="s">
        <v>79</v>
      </c>
      <c r="P25" t="s">
        <v>149</v>
      </c>
      <c r="Q25" t="s"/>
      <c r="R25" t="s">
        <v>152</v>
      </c>
      <c r="S25" t="s">
        <v>159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HYPERLINK("https://hotel-media.eclerx.com/savepage/tk_1548919526356723_sr_288.html","info")</f>
        <v/>
      </c>
      <c r="AA25" t="n">
        <v>-5987571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81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5987571</v>
      </c>
      <c r="AZ25" t="s">
        <v>153</v>
      </c>
      <c r="BA25" t="s"/>
      <c r="BB25" t="n">
        <v>1432946</v>
      </c>
      <c r="BC25" t="n">
        <v>29.9523971082052</v>
      </c>
      <c r="BD25" t="n">
        <v>29.9523971082052</v>
      </c>
      <c r="BE25" t="s">
        <v>141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125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149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194.09</v>
      </c>
      <c r="L26" t="s">
        <v>76</v>
      </c>
      <c r="M26" t="s">
        <v>160</v>
      </c>
      <c r="N26" t="s">
        <v>161</v>
      </c>
      <c r="O26" t="s">
        <v>79</v>
      </c>
      <c r="P26" t="s">
        <v>149</v>
      </c>
      <c r="Q26" t="s"/>
      <c r="R26" t="s">
        <v>152</v>
      </c>
      <c r="S26" t="s">
        <v>162</v>
      </c>
      <c r="T26" t="s">
        <v>82</v>
      </c>
      <c r="U26" t="s">
        <v>83</v>
      </c>
      <c r="V26" t="s">
        <v>84</v>
      </c>
      <c r="W26" t="s">
        <v>163</v>
      </c>
      <c r="X26" t="s"/>
      <c r="Y26" t="s">
        <v>86</v>
      </c>
      <c r="Z26">
        <f>HYPERLINK("https://hotel-media.eclerx.com/savepage/tk_1548919526356723_sr_288.html","info")</f>
        <v/>
      </c>
      <c r="AA26" t="n">
        <v>-5987571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81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5987571</v>
      </c>
      <c r="AZ26" t="s">
        <v>153</v>
      </c>
      <c r="BA26" t="s"/>
      <c r="BB26" t="n">
        <v>1432946</v>
      </c>
      <c r="BC26" t="n">
        <v>29.9523971082052</v>
      </c>
      <c r="BD26" t="n">
        <v>29.9523971082052</v>
      </c>
      <c r="BE26" t="s">
        <v>164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125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149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206.97</v>
      </c>
      <c r="L27" t="s">
        <v>76</v>
      </c>
      <c r="M27" t="s">
        <v>146</v>
      </c>
      <c r="N27" t="s">
        <v>151</v>
      </c>
      <c r="O27" t="s">
        <v>79</v>
      </c>
      <c r="P27" t="s">
        <v>149</v>
      </c>
      <c r="Q27" t="s"/>
      <c r="R27" t="s">
        <v>152</v>
      </c>
      <c r="S27" t="s">
        <v>147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HYPERLINK("https://hotel-media.eclerx.com/savepage/tk_1548919526356723_sr_288.html","info")</f>
        <v/>
      </c>
      <c r="AA27" t="n">
        <v>-5987571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81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5987571</v>
      </c>
      <c r="AZ27" t="s">
        <v>153</v>
      </c>
      <c r="BA27" t="s"/>
      <c r="BB27" t="n">
        <v>1432946</v>
      </c>
      <c r="BC27" t="n">
        <v>29.9523971082052</v>
      </c>
      <c r="BD27" t="n">
        <v>29.9523971082052</v>
      </c>
      <c r="BE27" t="s">
        <v>148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125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149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218.75</v>
      </c>
      <c r="L28" t="s">
        <v>76</v>
      </c>
      <c r="M28" t="s">
        <v>165</v>
      </c>
      <c r="N28" t="s">
        <v>151</v>
      </c>
      <c r="O28" t="s">
        <v>79</v>
      </c>
      <c r="P28" t="s">
        <v>149</v>
      </c>
      <c r="Q28" t="s"/>
      <c r="R28" t="s">
        <v>152</v>
      </c>
      <c r="S28" t="s">
        <v>166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HYPERLINK("https://hotel-media.eclerx.com/savepage/tk_1548919526356723_sr_288.html","info")</f>
        <v/>
      </c>
      <c r="AA28" t="n">
        <v>-5987571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81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5987571</v>
      </c>
      <c r="AZ28" t="s">
        <v>153</v>
      </c>
      <c r="BA28" t="s"/>
      <c r="BB28" t="n">
        <v>1432946</v>
      </c>
      <c r="BC28" t="n">
        <v>29.9523971082052</v>
      </c>
      <c r="BD28" t="n">
        <v>29.9523971082052</v>
      </c>
      <c r="BE28" t="s">
        <v>167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125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168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156.04</v>
      </c>
      <c r="L29" t="s">
        <v>76</v>
      </c>
      <c r="M29" t="s">
        <v>169</v>
      </c>
      <c r="N29" t="s">
        <v>170</v>
      </c>
      <c r="O29" t="s">
        <v>79</v>
      </c>
      <c r="P29" t="s">
        <v>168</v>
      </c>
      <c r="Q29" t="s"/>
      <c r="R29" t="s">
        <v>80</v>
      </c>
      <c r="S29" t="s">
        <v>171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HYPERLINK("https://hotel-media.eclerx.com/savepage/tk_1548919522396248_sr_288.html","info")</f>
        <v/>
      </c>
      <c r="AA29" t="n">
        <v>-5987749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38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5987749</v>
      </c>
      <c r="AZ29" t="s">
        <v>172</v>
      </c>
      <c r="BA29" t="s"/>
      <c r="BB29" t="n">
        <v>1519250</v>
      </c>
      <c r="BC29" t="n">
        <v>29.958394</v>
      </c>
      <c r="BD29" t="n">
        <v>29.958394</v>
      </c>
      <c r="BE29" t="s">
        <v>173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125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168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156.04</v>
      </c>
      <c r="L30" t="s">
        <v>76</v>
      </c>
      <c r="M30" t="s">
        <v>169</v>
      </c>
      <c r="N30" t="s">
        <v>174</v>
      </c>
      <c r="O30" t="s">
        <v>79</v>
      </c>
      <c r="P30" t="s">
        <v>168</v>
      </c>
      <c r="Q30" t="s"/>
      <c r="R30" t="s">
        <v>80</v>
      </c>
      <c r="S30" t="s">
        <v>171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HYPERLINK("https://hotel-media.eclerx.com/savepage/tk_1548919522396248_sr_288.html","info")</f>
        <v/>
      </c>
      <c r="AA30" t="n">
        <v>-5987749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38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5987749</v>
      </c>
      <c r="AZ30" t="s">
        <v>172</v>
      </c>
      <c r="BA30" t="s"/>
      <c r="BB30" t="n">
        <v>1519250</v>
      </c>
      <c r="BC30" t="n">
        <v>29.958394</v>
      </c>
      <c r="BD30" t="n">
        <v>29.958394</v>
      </c>
      <c r="BE30" t="s">
        <v>173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125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168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162.76</v>
      </c>
      <c r="L31" t="s">
        <v>76</v>
      </c>
      <c r="M31" t="s">
        <v>175</v>
      </c>
      <c r="N31" t="s">
        <v>170</v>
      </c>
      <c r="O31" t="s">
        <v>79</v>
      </c>
      <c r="P31" t="s">
        <v>168</v>
      </c>
      <c r="Q31" t="s"/>
      <c r="R31" t="s">
        <v>80</v>
      </c>
      <c r="S31" t="s">
        <v>176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HYPERLINK("https://hotel-media.eclerx.com/savepage/tk_1548919522396248_sr_288.html","info")</f>
        <v/>
      </c>
      <c r="AA31" t="n">
        <v>-5987749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38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5987749</v>
      </c>
      <c r="AZ31" t="s">
        <v>172</v>
      </c>
      <c r="BA31" t="s"/>
      <c r="BB31" t="n">
        <v>1519250</v>
      </c>
      <c r="BC31" t="n">
        <v>29.958394</v>
      </c>
      <c r="BD31" t="n">
        <v>29.958394</v>
      </c>
      <c r="BE31" t="s">
        <v>177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125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168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162.76</v>
      </c>
      <c r="L32" t="s">
        <v>76</v>
      </c>
      <c r="M32" t="s">
        <v>175</v>
      </c>
      <c r="N32" t="s">
        <v>174</v>
      </c>
      <c r="O32" t="s">
        <v>79</v>
      </c>
      <c r="P32" t="s">
        <v>168</v>
      </c>
      <c r="Q32" t="s"/>
      <c r="R32" t="s">
        <v>80</v>
      </c>
      <c r="S32" t="s">
        <v>176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HYPERLINK("https://hotel-media.eclerx.com/savepage/tk_1548919522396248_sr_288.html","info")</f>
        <v/>
      </c>
      <c r="AA32" t="n">
        <v>-5987749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38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5987749</v>
      </c>
      <c r="AZ32" t="s">
        <v>172</v>
      </c>
      <c r="BA32" t="s"/>
      <c r="BB32" t="n">
        <v>1519250</v>
      </c>
      <c r="BC32" t="n">
        <v>29.958394</v>
      </c>
      <c r="BD32" t="n">
        <v>29.958394</v>
      </c>
      <c r="BE32" t="s">
        <v>177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125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168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175.11</v>
      </c>
      <c r="L33" t="s">
        <v>76</v>
      </c>
      <c r="M33" t="s">
        <v>178</v>
      </c>
      <c r="N33" t="s">
        <v>170</v>
      </c>
      <c r="O33" t="s">
        <v>79</v>
      </c>
      <c r="P33" t="s">
        <v>168</v>
      </c>
      <c r="Q33" t="s"/>
      <c r="R33" t="s">
        <v>80</v>
      </c>
      <c r="S33" t="s">
        <v>179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HYPERLINK("https://hotel-media.eclerx.com/savepage/tk_1548919522396248_sr_288.html","info")</f>
        <v/>
      </c>
      <c r="AA33" t="n">
        <v>-5987749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38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5987749</v>
      </c>
      <c r="AZ33" t="s">
        <v>172</v>
      </c>
      <c r="BA33" t="s"/>
      <c r="BB33" t="n">
        <v>1519250</v>
      </c>
      <c r="BC33" t="n">
        <v>29.958394</v>
      </c>
      <c r="BD33" t="n">
        <v>29.958394</v>
      </c>
      <c r="BE33" t="s">
        <v>180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125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168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175.11</v>
      </c>
      <c r="L34" t="s">
        <v>76</v>
      </c>
      <c r="M34" t="s">
        <v>178</v>
      </c>
      <c r="N34" t="s">
        <v>174</v>
      </c>
      <c r="O34" t="s">
        <v>79</v>
      </c>
      <c r="P34" t="s">
        <v>168</v>
      </c>
      <c r="Q34" t="s"/>
      <c r="R34" t="s">
        <v>80</v>
      </c>
      <c r="S34" t="s">
        <v>179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HYPERLINK("https://hotel-media.eclerx.com/savepage/tk_1548919522396248_sr_288.html","info")</f>
        <v/>
      </c>
      <c r="AA34" t="n">
        <v>-5987749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38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5987749</v>
      </c>
      <c r="AZ34" t="s">
        <v>172</v>
      </c>
      <c r="BA34" t="s"/>
      <c r="BB34" t="n">
        <v>1519250</v>
      </c>
      <c r="BC34" t="n">
        <v>29.958394</v>
      </c>
      <c r="BD34" t="n">
        <v>29.958394</v>
      </c>
      <c r="BE34" t="s">
        <v>180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125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181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650.97</v>
      </c>
      <c r="L35" t="s">
        <v>76</v>
      </c>
      <c r="M35" t="s">
        <v>182</v>
      </c>
      <c r="N35" t="s">
        <v>183</v>
      </c>
      <c r="O35" t="s">
        <v>79</v>
      </c>
      <c r="P35" t="s">
        <v>181</v>
      </c>
      <c r="Q35" t="s"/>
      <c r="R35" t="s">
        <v>184</v>
      </c>
      <c r="S35" t="s">
        <v>185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HYPERLINK("https://hotel-media.eclerx.com/savepage/tk_15489195269168756_sr_288.html","info")</f>
        <v/>
      </c>
      <c r="AA35" t="n">
        <v>-5987721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87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5987721</v>
      </c>
      <c r="AZ35" t="s">
        <v>186</v>
      </c>
      <c r="BA35" t="s"/>
      <c r="BB35" t="n">
        <v>8414</v>
      </c>
      <c r="BC35" t="n">
        <v>29.9549159583323</v>
      </c>
      <c r="BD35" t="n">
        <v>29.9549159583323</v>
      </c>
      <c r="BE35" t="s">
        <v>187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125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181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679.13</v>
      </c>
      <c r="L36" t="s">
        <v>76</v>
      </c>
      <c r="M36" t="s">
        <v>188</v>
      </c>
      <c r="N36" t="s">
        <v>183</v>
      </c>
      <c r="O36" t="s">
        <v>79</v>
      </c>
      <c r="P36" t="s">
        <v>181</v>
      </c>
      <c r="Q36" t="s"/>
      <c r="R36" t="s">
        <v>184</v>
      </c>
      <c r="S36" t="s">
        <v>189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HYPERLINK("https://hotel-media.eclerx.com/savepage/tk_15489195269168756_sr_288.html","info")</f>
        <v/>
      </c>
      <c r="AA36" t="n">
        <v>-5987721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87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5987721</v>
      </c>
      <c r="AZ36" t="s">
        <v>186</v>
      </c>
      <c r="BA36" t="s"/>
      <c r="BB36" t="n">
        <v>8414</v>
      </c>
      <c r="BC36" t="n">
        <v>29.9549159583323</v>
      </c>
      <c r="BD36" t="n">
        <v>29.9549159583323</v>
      </c>
      <c r="BE36" t="s">
        <v>190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125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181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679.13</v>
      </c>
      <c r="L37" t="s">
        <v>76</v>
      </c>
      <c r="M37" t="s">
        <v>188</v>
      </c>
      <c r="N37" t="s">
        <v>191</v>
      </c>
      <c r="O37" t="s">
        <v>79</v>
      </c>
      <c r="P37" t="s">
        <v>181</v>
      </c>
      <c r="Q37" t="s"/>
      <c r="R37" t="s">
        <v>184</v>
      </c>
      <c r="S37" t="s">
        <v>189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HYPERLINK("https://hotel-media.eclerx.com/savepage/tk_15489195269168756_sr_288.html","info")</f>
        <v/>
      </c>
      <c r="AA37" t="n">
        <v>-5987721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87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5987721</v>
      </c>
      <c r="AZ37" t="s">
        <v>186</v>
      </c>
      <c r="BA37" t="s"/>
      <c r="BB37" t="n">
        <v>8414</v>
      </c>
      <c r="BC37" t="n">
        <v>29.9549159583323</v>
      </c>
      <c r="BD37" t="n">
        <v>29.9549159583323</v>
      </c>
      <c r="BE37" t="s">
        <v>190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125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181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730.9299999999999</v>
      </c>
      <c r="L38" t="s">
        <v>76</v>
      </c>
      <c r="M38" t="s">
        <v>192</v>
      </c>
      <c r="N38" t="s">
        <v>191</v>
      </c>
      <c r="O38" t="s">
        <v>79</v>
      </c>
      <c r="P38" t="s">
        <v>181</v>
      </c>
      <c r="Q38" t="s"/>
      <c r="R38" t="s">
        <v>184</v>
      </c>
      <c r="S38" t="s">
        <v>193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HYPERLINK("https://hotel-media.eclerx.com/savepage/tk_15489195269168756_sr_288.html","info")</f>
        <v/>
      </c>
      <c r="AA38" t="n">
        <v>-5987721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87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5987721</v>
      </c>
      <c r="AZ38" t="s">
        <v>186</v>
      </c>
      <c r="BA38" t="s"/>
      <c r="BB38" t="n">
        <v>8414</v>
      </c>
      <c r="BC38" t="n">
        <v>29.9549159583323</v>
      </c>
      <c r="BD38" t="n">
        <v>29.9549159583323</v>
      </c>
      <c r="BE38" t="s">
        <v>194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125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181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844.91</v>
      </c>
      <c r="L39" t="s">
        <v>76</v>
      </c>
      <c r="M39" t="s">
        <v>195</v>
      </c>
      <c r="N39" t="s">
        <v>196</v>
      </c>
      <c r="O39" t="s">
        <v>79</v>
      </c>
      <c r="P39" t="s">
        <v>181</v>
      </c>
      <c r="Q39" t="s"/>
      <c r="R39" t="s">
        <v>184</v>
      </c>
      <c r="S39" t="s">
        <v>197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HYPERLINK("https://hotel-media.eclerx.com/savepage/tk_15489195269168756_sr_288.html","info")</f>
        <v/>
      </c>
      <c r="AA39" t="n">
        <v>-5987721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87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5987721</v>
      </c>
      <c r="AZ39" t="s">
        <v>186</v>
      </c>
      <c r="BA39" t="s"/>
      <c r="BB39" t="n">
        <v>8414</v>
      </c>
      <c r="BC39" t="n">
        <v>29.9549159583323</v>
      </c>
      <c r="BD39" t="n">
        <v>29.9549159583323</v>
      </c>
      <c r="BE39" t="s">
        <v>198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125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181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881.5</v>
      </c>
      <c r="L40" t="s">
        <v>76</v>
      </c>
      <c r="M40" t="s">
        <v>199</v>
      </c>
      <c r="N40" t="s">
        <v>196</v>
      </c>
      <c r="O40" t="s">
        <v>79</v>
      </c>
      <c r="P40" t="s">
        <v>181</v>
      </c>
      <c r="Q40" t="s"/>
      <c r="R40" t="s">
        <v>184</v>
      </c>
      <c r="S40" t="s">
        <v>200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HYPERLINK("https://hotel-media.eclerx.com/savepage/tk_15489195269168756_sr_288.html","info")</f>
        <v/>
      </c>
      <c r="AA40" t="n">
        <v>-5987721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87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5987721</v>
      </c>
      <c r="AZ40" t="s">
        <v>186</v>
      </c>
      <c r="BA40" t="s"/>
      <c r="BB40" t="n">
        <v>8414</v>
      </c>
      <c r="BC40" t="n">
        <v>29.9549159583323</v>
      </c>
      <c r="BD40" t="n">
        <v>29.9549159583323</v>
      </c>
      <c r="BE40" t="s">
        <v>201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125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181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881.5</v>
      </c>
      <c r="L41" t="s">
        <v>76</v>
      </c>
      <c r="M41" t="s">
        <v>199</v>
      </c>
      <c r="N41" t="s">
        <v>202</v>
      </c>
      <c r="O41" t="s">
        <v>79</v>
      </c>
      <c r="P41" t="s">
        <v>181</v>
      </c>
      <c r="Q41" t="s"/>
      <c r="R41" t="s">
        <v>184</v>
      </c>
      <c r="S41" t="s">
        <v>200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HYPERLINK("https://hotel-media.eclerx.com/savepage/tk_15489195269168756_sr_288.html","info")</f>
        <v/>
      </c>
      <c r="AA41" t="n">
        <v>-5987721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87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5987721</v>
      </c>
      <c r="AZ41" t="s">
        <v>186</v>
      </c>
      <c r="BA41" t="s"/>
      <c r="BB41" t="n">
        <v>8414</v>
      </c>
      <c r="BC41" t="n">
        <v>29.9549159583323</v>
      </c>
      <c r="BD41" t="n">
        <v>29.9549159583323</v>
      </c>
      <c r="BE41" t="s">
        <v>201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125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181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941.88</v>
      </c>
      <c r="L42" t="s">
        <v>76</v>
      </c>
      <c r="M42" t="s">
        <v>203</v>
      </c>
      <c r="N42" t="s">
        <v>204</v>
      </c>
      <c r="O42" t="s">
        <v>79</v>
      </c>
      <c r="P42" t="s">
        <v>181</v>
      </c>
      <c r="Q42" t="s"/>
      <c r="R42" t="s">
        <v>184</v>
      </c>
      <c r="S42" t="s">
        <v>205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HYPERLINK("https://hotel-media.eclerx.com/savepage/tk_15489195269168756_sr_288.html","info")</f>
        <v/>
      </c>
      <c r="AA42" t="n">
        <v>-5987721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87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5987721</v>
      </c>
      <c r="AZ42" t="s">
        <v>186</v>
      </c>
      <c r="BA42" t="s"/>
      <c r="BB42" t="n">
        <v>8414</v>
      </c>
      <c r="BC42" t="n">
        <v>29.9549159583323</v>
      </c>
      <c r="BD42" t="n">
        <v>29.9549159583323</v>
      </c>
      <c r="BE42" t="s">
        <v>206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125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181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948.8</v>
      </c>
      <c r="L43" t="s">
        <v>76</v>
      </c>
      <c r="M43" t="s">
        <v>207</v>
      </c>
      <c r="N43" t="s">
        <v>202</v>
      </c>
      <c r="O43" t="s">
        <v>79</v>
      </c>
      <c r="P43" t="s">
        <v>181</v>
      </c>
      <c r="Q43" t="s"/>
      <c r="R43" t="s">
        <v>184</v>
      </c>
      <c r="S43" t="s">
        <v>208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HYPERLINK("https://hotel-media.eclerx.com/savepage/tk_15489195269168756_sr_288.html","info")</f>
        <v/>
      </c>
      <c r="AA43" t="n">
        <v>-5987721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87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5987721</v>
      </c>
      <c r="AZ43" t="s">
        <v>186</v>
      </c>
      <c r="BA43" t="s"/>
      <c r="BB43" t="n">
        <v>8414</v>
      </c>
      <c r="BC43" t="n">
        <v>29.9549159583323</v>
      </c>
      <c r="BD43" t="n">
        <v>29.9549159583323</v>
      </c>
      <c r="BE43" t="s">
        <v>209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125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181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982.6900000000001</v>
      </c>
      <c r="L44" t="s">
        <v>76</v>
      </c>
      <c r="M44" t="s">
        <v>210</v>
      </c>
      <c r="N44" t="s">
        <v>204</v>
      </c>
      <c r="O44" t="s">
        <v>79</v>
      </c>
      <c r="P44" t="s">
        <v>181</v>
      </c>
      <c r="Q44" t="s"/>
      <c r="R44" t="s">
        <v>184</v>
      </c>
      <c r="S44" t="s">
        <v>211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HYPERLINK("https://hotel-media.eclerx.com/savepage/tk_15489195269168756_sr_288.html","info")</f>
        <v/>
      </c>
      <c r="AA44" t="n">
        <v>-5987721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87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5987721</v>
      </c>
      <c r="AZ44" t="s">
        <v>186</v>
      </c>
      <c r="BA44" t="s"/>
      <c r="BB44" t="n">
        <v>8414</v>
      </c>
      <c r="BC44" t="n">
        <v>29.9549159583323</v>
      </c>
      <c r="BD44" t="n">
        <v>29.9549159583323</v>
      </c>
      <c r="BE44" t="s">
        <v>212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125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181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982.6900000000001</v>
      </c>
      <c r="L45" t="s">
        <v>76</v>
      </c>
      <c r="M45" t="s">
        <v>210</v>
      </c>
      <c r="N45" t="s">
        <v>204</v>
      </c>
      <c r="O45" t="s">
        <v>79</v>
      </c>
      <c r="P45" t="s">
        <v>181</v>
      </c>
      <c r="Q45" t="s"/>
      <c r="R45" t="s">
        <v>184</v>
      </c>
      <c r="S45" t="s">
        <v>211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HYPERLINK("https://hotel-media.eclerx.com/savepage/tk_15489195269168756_sr_288.html","info")</f>
        <v/>
      </c>
      <c r="AA45" t="n">
        <v>-5987721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87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5987721</v>
      </c>
      <c r="AZ45" t="s">
        <v>186</v>
      </c>
      <c r="BA45" t="s"/>
      <c r="BB45" t="n">
        <v>8414</v>
      </c>
      <c r="BC45" t="n">
        <v>29.9549159583323</v>
      </c>
      <c r="BD45" t="n">
        <v>29.9549159583323</v>
      </c>
      <c r="BE45" t="s">
        <v>212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125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181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1038.85</v>
      </c>
      <c r="L46" t="s">
        <v>76</v>
      </c>
      <c r="M46" t="s">
        <v>213</v>
      </c>
      <c r="N46" t="s">
        <v>214</v>
      </c>
      <c r="O46" t="s">
        <v>79</v>
      </c>
      <c r="P46" t="s">
        <v>181</v>
      </c>
      <c r="Q46" t="s"/>
      <c r="R46" t="s">
        <v>184</v>
      </c>
      <c r="S46" t="s">
        <v>215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HYPERLINK("https://hotel-media.eclerx.com/savepage/tk_15489195269168756_sr_288.html","info")</f>
        <v/>
      </c>
      <c r="AA46" t="n">
        <v>-5987721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87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5987721</v>
      </c>
      <c r="AZ46" t="s">
        <v>186</v>
      </c>
      <c r="BA46" t="s"/>
      <c r="BB46" t="n">
        <v>8414</v>
      </c>
      <c r="BC46" t="n">
        <v>29.9549159583323</v>
      </c>
      <c r="BD46" t="n">
        <v>29.9549159583323</v>
      </c>
      <c r="BE46" t="s">
        <v>216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125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181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1057.74</v>
      </c>
      <c r="L47" t="s">
        <v>76</v>
      </c>
      <c r="M47" t="s">
        <v>217</v>
      </c>
      <c r="N47" t="s">
        <v>204</v>
      </c>
      <c r="O47" t="s">
        <v>79</v>
      </c>
      <c r="P47" t="s">
        <v>181</v>
      </c>
      <c r="Q47" t="s"/>
      <c r="R47" t="s">
        <v>184</v>
      </c>
      <c r="S47" t="s">
        <v>218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HYPERLINK("https://hotel-media.eclerx.com/savepage/tk_15489195269168756_sr_288.html","info")</f>
        <v/>
      </c>
      <c r="AA47" t="n">
        <v>-5987721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87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5987721</v>
      </c>
      <c r="AZ47" t="s">
        <v>186</v>
      </c>
      <c r="BA47" t="s"/>
      <c r="BB47" t="n">
        <v>8414</v>
      </c>
      <c r="BC47" t="n">
        <v>29.9549159583323</v>
      </c>
      <c r="BD47" t="n">
        <v>29.9549159583323</v>
      </c>
      <c r="BE47" t="s">
        <v>219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125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1083.87</v>
      </c>
      <c r="L48" t="s">
        <v>76</v>
      </c>
      <c r="M48" t="s">
        <v>220</v>
      </c>
      <c r="N48" t="s">
        <v>214</v>
      </c>
      <c r="O48" t="s">
        <v>79</v>
      </c>
      <c r="P48" t="s">
        <v>181</v>
      </c>
      <c r="Q48" t="s"/>
      <c r="R48" t="s">
        <v>184</v>
      </c>
      <c r="S48" t="s">
        <v>221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HYPERLINK("https://hotel-media.eclerx.com/savepage/tk_15489195269168756_sr_288.html","info")</f>
        <v/>
      </c>
      <c r="AA48" t="n">
        <v>-5987721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87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5987721</v>
      </c>
      <c r="AZ48" t="s">
        <v>186</v>
      </c>
      <c r="BA48" t="s"/>
      <c r="BB48" t="n">
        <v>8414</v>
      </c>
      <c r="BC48" t="n">
        <v>29.9549159583323</v>
      </c>
      <c r="BD48" t="n">
        <v>29.9549159583323</v>
      </c>
      <c r="BE48" t="s">
        <v>222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125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1083.87</v>
      </c>
      <c r="L49" t="s">
        <v>76</v>
      </c>
      <c r="M49" t="s">
        <v>220</v>
      </c>
      <c r="N49" t="s">
        <v>214</v>
      </c>
      <c r="O49" t="s">
        <v>79</v>
      </c>
      <c r="P49" t="s">
        <v>181</v>
      </c>
      <c r="Q49" t="s"/>
      <c r="R49" t="s">
        <v>184</v>
      </c>
      <c r="S49" t="s">
        <v>221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HYPERLINK("https://hotel-media.eclerx.com/savepage/tk_15489195269168756_sr_288.html","info")</f>
        <v/>
      </c>
      <c r="AA49" t="n">
        <v>-5987721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87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5987721</v>
      </c>
      <c r="AZ49" t="s">
        <v>186</v>
      </c>
      <c r="BA49" t="s"/>
      <c r="BB49" t="n">
        <v>8414</v>
      </c>
      <c r="BC49" t="n">
        <v>29.9549159583323</v>
      </c>
      <c r="BD49" t="n">
        <v>29.9549159583323</v>
      </c>
      <c r="BE49" t="s">
        <v>222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125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1166.68</v>
      </c>
      <c r="L50" t="s">
        <v>76</v>
      </c>
      <c r="M50" t="s">
        <v>223</v>
      </c>
      <c r="N50" t="s">
        <v>214</v>
      </c>
      <c r="O50" t="s">
        <v>79</v>
      </c>
      <c r="P50" t="s">
        <v>181</v>
      </c>
      <c r="Q50" t="s"/>
      <c r="R50" t="s">
        <v>184</v>
      </c>
      <c r="S50" t="s">
        <v>224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HYPERLINK("https://hotel-media.eclerx.com/savepage/tk_15489195269168756_sr_288.html","info")</f>
        <v/>
      </c>
      <c r="AA50" t="n">
        <v>-5987721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87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5987721</v>
      </c>
      <c r="AZ50" t="s">
        <v>186</v>
      </c>
      <c r="BA50" t="s"/>
      <c r="BB50" t="n">
        <v>8414</v>
      </c>
      <c r="BC50" t="n">
        <v>29.9549159583323</v>
      </c>
      <c r="BD50" t="n">
        <v>29.9549159583323</v>
      </c>
      <c r="BE50" t="s">
        <v>225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125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226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175.53</v>
      </c>
      <c r="L51" t="s">
        <v>76</v>
      </c>
      <c r="M51" t="s">
        <v>227</v>
      </c>
      <c r="N51" t="s">
        <v>228</v>
      </c>
      <c r="O51" t="s">
        <v>79</v>
      </c>
      <c r="P51" t="s">
        <v>226</v>
      </c>
      <c r="Q51" t="s"/>
      <c r="R51" t="s">
        <v>80</v>
      </c>
      <c r="S51" t="s">
        <v>229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HYPERLINK("https://hotel-media.eclerx.com/savepage/tk_15489195231293883_sr_288.html","info")</f>
        <v/>
      </c>
      <c r="AA51" t="n">
        <v>-6032834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46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6032834</v>
      </c>
      <c r="AZ51" t="s">
        <v>172</v>
      </c>
      <c r="BA51" t="s"/>
      <c r="BB51" t="n">
        <v>1534410</v>
      </c>
      <c r="BC51" t="n">
        <v>29.958394</v>
      </c>
      <c r="BD51" t="n">
        <v>29.958394</v>
      </c>
      <c r="BE51" t="s">
        <v>230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125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226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175.53</v>
      </c>
      <c r="L52" t="s">
        <v>76</v>
      </c>
      <c r="M52" t="s">
        <v>227</v>
      </c>
      <c r="N52" t="s">
        <v>231</v>
      </c>
      <c r="O52" t="s">
        <v>79</v>
      </c>
      <c r="P52" t="s">
        <v>226</v>
      </c>
      <c r="Q52" t="s"/>
      <c r="R52" t="s">
        <v>80</v>
      </c>
      <c r="S52" t="s">
        <v>229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HYPERLINK("https://hotel-media.eclerx.com/savepage/tk_15489195231293883_sr_288.html","info")</f>
        <v/>
      </c>
      <c r="AA52" t="n">
        <v>-6032834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46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6032834</v>
      </c>
      <c r="AZ52" t="s">
        <v>172</v>
      </c>
      <c r="BA52" t="s"/>
      <c r="BB52" t="n">
        <v>1534410</v>
      </c>
      <c r="BC52" t="n">
        <v>29.958394</v>
      </c>
      <c r="BD52" t="n">
        <v>29.958394</v>
      </c>
      <c r="BE52" t="s">
        <v>230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125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226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183.09</v>
      </c>
      <c r="L53" t="s">
        <v>76</v>
      </c>
      <c r="M53" t="s">
        <v>232</v>
      </c>
      <c r="N53" t="s">
        <v>233</v>
      </c>
      <c r="O53" t="s">
        <v>79</v>
      </c>
      <c r="P53" t="s">
        <v>226</v>
      </c>
      <c r="Q53" t="s"/>
      <c r="R53" t="s">
        <v>80</v>
      </c>
      <c r="S53" t="s">
        <v>234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HYPERLINK("https://hotel-media.eclerx.com/savepage/tk_15489195231293883_sr_288.html","info")</f>
        <v/>
      </c>
      <c r="AA53" t="n">
        <v>-6032834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46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6032834</v>
      </c>
      <c r="AZ53" t="s">
        <v>172</v>
      </c>
      <c r="BA53" t="s"/>
      <c r="BB53" t="n">
        <v>1534410</v>
      </c>
      <c r="BC53" t="n">
        <v>29.958394</v>
      </c>
      <c r="BD53" t="n">
        <v>29.958394</v>
      </c>
      <c r="BE53" t="s">
        <v>235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125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226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183.09</v>
      </c>
      <c r="L54" t="s">
        <v>76</v>
      </c>
      <c r="M54" t="s">
        <v>232</v>
      </c>
      <c r="N54" t="s">
        <v>236</v>
      </c>
      <c r="O54" t="s">
        <v>79</v>
      </c>
      <c r="P54" t="s">
        <v>226</v>
      </c>
      <c r="Q54" t="s"/>
      <c r="R54" t="s">
        <v>80</v>
      </c>
      <c r="S54" t="s">
        <v>234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HYPERLINK("https://hotel-media.eclerx.com/savepage/tk_15489195231293883_sr_288.html","info")</f>
        <v/>
      </c>
      <c r="AA54" t="n">
        <v>-6032834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46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6032834</v>
      </c>
      <c r="AZ54" t="s">
        <v>172</v>
      </c>
      <c r="BA54" t="s"/>
      <c r="BB54" t="n">
        <v>1534410</v>
      </c>
      <c r="BC54" t="n">
        <v>29.958394</v>
      </c>
      <c r="BD54" t="n">
        <v>29.958394</v>
      </c>
      <c r="BE54" t="s">
        <v>235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125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226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197</v>
      </c>
      <c r="L55" t="s">
        <v>76</v>
      </c>
      <c r="M55" t="s">
        <v>237</v>
      </c>
      <c r="N55" t="s">
        <v>233</v>
      </c>
      <c r="O55" t="s">
        <v>79</v>
      </c>
      <c r="P55" t="s">
        <v>226</v>
      </c>
      <c r="Q55" t="s"/>
      <c r="R55" t="s">
        <v>80</v>
      </c>
      <c r="S55" t="s">
        <v>238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HYPERLINK("https://hotel-media.eclerx.com/savepage/tk_15489195231293883_sr_288.html","info")</f>
        <v/>
      </c>
      <c r="AA55" t="n">
        <v>-6032834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46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6032834</v>
      </c>
      <c r="AZ55" t="s">
        <v>172</v>
      </c>
      <c r="BA55" t="s"/>
      <c r="BB55" t="n">
        <v>1534410</v>
      </c>
      <c r="BC55" t="n">
        <v>29.958394</v>
      </c>
      <c r="BD55" t="n">
        <v>29.958394</v>
      </c>
      <c r="BE55" t="s">
        <v>239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125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226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197</v>
      </c>
      <c r="L56" t="s">
        <v>76</v>
      </c>
      <c r="M56" t="s">
        <v>237</v>
      </c>
      <c r="N56" t="s">
        <v>236</v>
      </c>
      <c r="O56" t="s">
        <v>79</v>
      </c>
      <c r="P56" t="s">
        <v>226</v>
      </c>
      <c r="Q56" t="s"/>
      <c r="R56" t="s">
        <v>80</v>
      </c>
      <c r="S56" t="s">
        <v>238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HYPERLINK("https://hotel-media.eclerx.com/savepage/tk_15489195231293883_sr_288.html","info")</f>
        <v/>
      </c>
      <c r="AA56" t="n">
        <v>-6032834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46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6032834</v>
      </c>
      <c r="AZ56" t="s">
        <v>172</v>
      </c>
      <c r="BA56" t="s"/>
      <c r="BB56" t="n">
        <v>1534410</v>
      </c>
      <c r="BC56" t="n">
        <v>29.958394</v>
      </c>
      <c r="BD56" t="n">
        <v>29.958394</v>
      </c>
      <c r="BE56" t="s">
        <v>239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125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149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184.4</v>
      </c>
      <c r="L57" t="s">
        <v>76</v>
      </c>
      <c r="M57" t="s">
        <v>150</v>
      </c>
      <c r="N57" t="s">
        <v>151</v>
      </c>
      <c r="O57" t="s">
        <v>79</v>
      </c>
      <c r="P57" t="s">
        <v>149</v>
      </c>
      <c r="Q57" t="s"/>
      <c r="R57" t="s">
        <v>152</v>
      </c>
      <c r="S57" t="s">
        <v>137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HYPERLINK("https://hotel-media.eclerx.com/savepage/tk_15489195239566357_sr_288.html","info")</f>
        <v/>
      </c>
      <c r="AA57" t="n">
        <v>-5987571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55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5987571</v>
      </c>
      <c r="AZ57" t="s">
        <v>153</v>
      </c>
      <c r="BA57" t="s"/>
      <c r="BB57" t="n">
        <v>1432946</v>
      </c>
      <c r="BC57" t="n">
        <v>29.9523971082052</v>
      </c>
      <c r="BD57" t="n">
        <v>29.9523971082052</v>
      </c>
      <c r="BE57" t="s">
        <v>138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125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149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187.48</v>
      </c>
      <c r="L58" t="s">
        <v>76</v>
      </c>
      <c r="M58" t="s">
        <v>154</v>
      </c>
      <c r="N58" t="s">
        <v>155</v>
      </c>
      <c r="O58" t="s">
        <v>79</v>
      </c>
      <c r="P58" t="s">
        <v>149</v>
      </c>
      <c r="Q58" t="s"/>
      <c r="R58" t="s">
        <v>152</v>
      </c>
      <c r="S58" t="s">
        <v>156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HYPERLINK("https://hotel-media.eclerx.com/savepage/tk_15489195239566357_sr_288.html","info")</f>
        <v/>
      </c>
      <c r="AA58" t="n">
        <v>-5987571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100</v>
      </c>
      <c r="AO58" t="s">
        <v>101</v>
      </c>
      <c r="AP58" t="n">
        <v>55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5987571</v>
      </c>
      <c r="AZ58" t="s">
        <v>153</v>
      </c>
      <c r="BA58" t="s"/>
      <c r="BB58" t="n">
        <v>1432946</v>
      </c>
      <c r="BC58" t="n">
        <v>29.9523971082052</v>
      </c>
      <c r="BD58" t="n">
        <v>29.9523971082052</v>
      </c>
      <c r="BE58" t="s">
        <v>157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125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149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192.34</v>
      </c>
      <c r="L59" t="s">
        <v>76</v>
      </c>
      <c r="M59" t="s">
        <v>158</v>
      </c>
      <c r="N59" t="s">
        <v>151</v>
      </c>
      <c r="O59" t="s">
        <v>79</v>
      </c>
      <c r="P59" t="s">
        <v>149</v>
      </c>
      <c r="Q59" t="s"/>
      <c r="R59" t="s">
        <v>152</v>
      </c>
      <c r="S59" t="s">
        <v>159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HYPERLINK("https://hotel-media.eclerx.com/savepage/tk_15489195239566357_sr_288.html","info")</f>
        <v/>
      </c>
      <c r="AA59" t="n">
        <v>-5987571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55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5987571</v>
      </c>
      <c r="AZ59" t="s">
        <v>153</v>
      </c>
      <c r="BA59" t="s"/>
      <c r="BB59" t="n">
        <v>1432946</v>
      </c>
      <c r="BC59" t="n">
        <v>29.9523971082052</v>
      </c>
      <c r="BD59" t="n">
        <v>29.9523971082052</v>
      </c>
      <c r="BE59" t="s">
        <v>141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125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149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192.34</v>
      </c>
      <c r="L60" t="s">
        <v>76</v>
      </c>
      <c r="M60" t="s">
        <v>158</v>
      </c>
      <c r="N60" t="s">
        <v>151</v>
      </c>
      <c r="O60" t="s">
        <v>79</v>
      </c>
      <c r="P60" t="s">
        <v>149</v>
      </c>
      <c r="Q60" t="s"/>
      <c r="R60" t="s">
        <v>152</v>
      </c>
      <c r="S60" t="s">
        <v>159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HYPERLINK("https://hotel-media.eclerx.com/savepage/tk_15489195239566357_sr_288.html","info")</f>
        <v/>
      </c>
      <c r="AA60" t="n">
        <v>-5987571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55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5987571</v>
      </c>
      <c r="AZ60" t="s">
        <v>153</v>
      </c>
      <c r="BA60" t="s"/>
      <c r="BB60" t="n">
        <v>1432946</v>
      </c>
      <c r="BC60" t="n">
        <v>29.9523971082052</v>
      </c>
      <c r="BD60" t="n">
        <v>29.9523971082052</v>
      </c>
      <c r="BE60" t="s">
        <v>141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125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149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194.09</v>
      </c>
      <c r="L61" t="s">
        <v>76</v>
      </c>
      <c r="M61" t="s">
        <v>160</v>
      </c>
      <c r="N61" t="s">
        <v>161</v>
      </c>
      <c r="O61" t="s">
        <v>79</v>
      </c>
      <c r="P61" t="s">
        <v>149</v>
      </c>
      <c r="Q61" t="s"/>
      <c r="R61" t="s">
        <v>152</v>
      </c>
      <c r="S61" t="s">
        <v>162</v>
      </c>
      <c r="T61" t="s">
        <v>82</v>
      </c>
      <c r="U61" t="s">
        <v>83</v>
      </c>
      <c r="V61" t="s">
        <v>84</v>
      </c>
      <c r="W61" t="s">
        <v>163</v>
      </c>
      <c r="X61" t="s"/>
      <c r="Y61" t="s">
        <v>86</v>
      </c>
      <c r="Z61">
        <f>HYPERLINK("https://hotel-media.eclerx.com/savepage/tk_15489195239566357_sr_288.html","info")</f>
        <v/>
      </c>
      <c r="AA61" t="n">
        <v>-5987571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55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5987571</v>
      </c>
      <c r="AZ61" t="s">
        <v>153</v>
      </c>
      <c r="BA61" t="s"/>
      <c r="BB61" t="n">
        <v>1432946</v>
      </c>
      <c r="BC61" t="n">
        <v>29.9523971082052</v>
      </c>
      <c r="BD61" t="n">
        <v>29.9523971082052</v>
      </c>
      <c r="BE61" t="s">
        <v>164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125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149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206.97</v>
      </c>
      <c r="L62" t="s">
        <v>76</v>
      </c>
      <c r="M62" t="s">
        <v>146</v>
      </c>
      <c r="N62" t="s">
        <v>151</v>
      </c>
      <c r="O62" t="s">
        <v>79</v>
      </c>
      <c r="P62" t="s">
        <v>149</v>
      </c>
      <c r="Q62" t="s"/>
      <c r="R62" t="s">
        <v>152</v>
      </c>
      <c r="S62" t="s">
        <v>147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HYPERLINK("https://hotel-media.eclerx.com/savepage/tk_15489195239566357_sr_288.html","info")</f>
        <v/>
      </c>
      <c r="AA62" t="n">
        <v>-5987571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55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5987571</v>
      </c>
      <c r="AZ62" t="s">
        <v>153</v>
      </c>
      <c r="BA62" t="s"/>
      <c r="BB62" t="n">
        <v>1432946</v>
      </c>
      <c r="BC62" t="n">
        <v>29.9523971082052</v>
      </c>
      <c r="BD62" t="n">
        <v>29.9523971082052</v>
      </c>
      <c r="BE62" t="s">
        <v>148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125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149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218.75</v>
      </c>
      <c r="L63" t="s">
        <v>76</v>
      </c>
      <c r="M63" t="s">
        <v>165</v>
      </c>
      <c r="N63" t="s">
        <v>151</v>
      </c>
      <c r="O63" t="s">
        <v>79</v>
      </c>
      <c r="P63" t="s">
        <v>149</v>
      </c>
      <c r="Q63" t="s"/>
      <c r="R63" t="s">
        <v>152</v>
      </c>
      <c r="S63" t="s">
        <v>166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HYPERLINK("https://hotel-media.eclerx.com/savepage/tk_15489195239566357_sr_288.html","info")</f>
        <v/>
      </c>
      <c r="AA63" t="n">
        <v>-5987571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55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5987571</v>
      </c>
      <c r="AZ63" t="s">
        <v>153</v>
      </c>
      <c r="BA63" t="s"/>
      <c r="BB63" t="n">
        <v>1432946</v>
      </c>
      <c r="BC63" t="n">
        <v>29.9523971082052</v>
      </c>
      <c r="BD63" t="n">
        <v>29.9523971082052</v>
      </c>
      <c r="BE63" t="s">
        <v>167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125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240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329.05</v>
      </c>
      <c r="L64" t="s">
        <v>76</v>
      </c>
      <c r="M64" t="s">
        <v>241</v>
      </c>
      <c r="N64" t="s">
        <v>242</v>
      </c>
      <c r="O64" t="s">
        <v>79</v>
      </c>
      <c r="P64" t="s">
        <v>240</v>
      </c>
      <c r="Q64" t="s"/>
      <c r="R64" t="s">
        <v>80</v>
      </c>
      <c r="S64" t="s">
        <v>243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HYPERLINK("https://hotel-media.eclerx.com/savepage/tk_15489195242616827_sr_288.html","info")</f>
        <v/>
      </c>
      <c r="AA64" t="n">
        <v>-5987701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100</v>
      </c>
      <c r="AO64" t="s">
        <v>244</v>
      </c>
      <c r="AP64" t="n">
        <v>58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5987701</v>
      </c>
      <c r="AZ64" t="s">
        <v>245</v>
      </c>
      <c r="BA64" t="s"/>
      <c r="BB64" t="n">
        <v>3132</v>
      </c>
      <c r="BC64" t="n">
        <v>29.9527765488033</v>
      </c>
      <c r="BD64" t="n">
        <v>29.9527765488033</v>
      </c>
      <c r="BE64" t="s">
        <v>246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125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240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346.64</v>
      </c>
      <c r="L65" t="s">
        <v>76</v>
      </c>
      <c r="M65" t="s">
        <v>247</v>
      </c>
      <c r="N65" t="s">
        <v>248</v>
      </c>
      <c r="O65" t="s">
        <v>79</v>
      </c>
      <c r="P65" t="s">
        <v>240</v>
      </c>
      <c r="Q65" t="s"/>
      <c r="R65" t="s">
        <v>80</v>
      </c>
      <c r="S65" t="s">
        <v>249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HYPERLINK("https://hotel-media.eclerx.com/savepage/tk_15489195242616827_sr_288.html","info")</f>
        <v/>
      </c>
      <c r="AA65" t="n">
        <v>-5987701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58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5987701</v>
      </c>
      <c r="AZ65" t="s">
        <v>245</v>
      </c>
      <c r="BA65" t="s"/>
      <c r="BB65" t="n">
        <v>3132</v>
      </c>
      <c r="BC65" t="n">
        <v>29.9527765488033</v>
      </c>
      <c r="BD65" t="n">
        <v>29.9527765488033</v>
      </c>
      <c r="BE65" t="s">
        <v>250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125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240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346.64</v>
      </c>
      <c r="L66" t="s">
        <v>76</v>
      </c>
      <c r="M66" t="s">
        <v>247</v>
      </c>
      <c r="N66" t="s">
        <v>251</v>
      </c>
      <c r="O66" t="s">
        <v>79</v>
      </c>
      <c r="P66" t="s">
        <v>240</v>
      </c>
      <c r="Q66" t="s"/>
      <c r="R66" t="s">
        <v>80</v>
      </c>
      <c r="S66" t="s">
        <v>249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HYPERLINK("https://hotel-media.eclerx.com/savepage/tk_15489195242616827_sr_288.html","info")</f>
        <v/>
      </c>
      <c r="AA66" t="n">
        <v>-5987701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58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5987701</v>
      </c>
      <c r="AZ66" t="s">
        <v>245</v>
      </c>
      <c r="BA66" t="s"/>
      <c r="BB66" t="n">
        <v>3132</v>
      </c>
      <c r="BC66" t="n">
        <v>29.9527765488033</v>
      </c>
      <c r="BD66" t="n">
        <v>29.9527765488033</v>
      </c>
      <c r="BE66" t="s">
        <v>250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125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240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353.8</v>
      </c>
      <c r="L67" t="s">
        <v>76</v>
      </c>
      <c r="M67" t="s">
        <v>252</v>
      </c>
      <c r="N67" t="s">
        <v>253</v>
      </c>
      <c r="O67" t="s">
        <v>79</v>
      </c>
      <c r="P67" t="s">
        <v>240</v>
      </c>
      <c r="Q67" t="s"/>
      <c r="R67" t="s">
        <v>80</v>
      </c>
      <c r="S67" t="s">
        <v>254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HYPERLINK("https://hotel-media.eclerx.com/savepage/tk_15489195242616827_sr_288.html","info")</f>
        <v/>
      </c>
      <c r="AA67" t="n">
        <v>-5987701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100</v>
      </c>
      <c r="AO67" t="s">
        <v>244</v>
      </c>
      <c r="AP67" t="n">
        <v>58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5987701</v>
      </c>
      <c r="AZ67" t="s">
        <v>245</v>
      </c>
      <c r="BA67" t="s"/>
      <c r="BB67" t="n">
        <v>3132</v>
      </c>
      <c r="BC67" t="n">
        <v>29.9527765488033</v>
      </c>
      <c r="BD67" t="n">
        <v>29.9527765488033</v>
      </c>
      <c r="BE67" t="s">
        <v>255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125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240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361.5</v>
      </c>
      <c r="L68" t="s">
        <v>76</v>
      </c>
      <c r="M68" t="s">
        <v>256</v>
      </c>
      <c r="N68" t="s">
        <v>257</v>
      </c>
      <c r="O68" t="s">
        <v>79</v>
      </c>
      <c r="P68" t="s">
        <v>240</v>
      </c>
      <c r="Q68" t="s"/>
      <c r="R68" t="s">
        <v>80</v>
      </c>
      <c r="S68" t="s">
        <v>258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HYPERLINK("https://hotel-media.eclerx.com/savepage/tk_15489195242616827_sr_288.html","info")</f>
        <v/>
      </c>
      <c r="AA68" t="n">
        <v>-5987701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58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5987701</v>
      </c>
      <c r="AZ68" t="s">
        <v>245</v>
      </c>
      <c r="BA68" t="s"/>
      <c r="BB68" t="n">
        <v>3132</v>
      </c>
      <c r="BC68" t="n">
        <v>29.9527765488033</v>
      </c>
      <c r="BD68" t="n">
        <v>29.9527765488033</v>
      </c>
      <c r="BE68" t="s">
        <v>255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125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240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361.5</v>
      </c>
      <c r="L69" t="s">
        <v>76</v>
      </c>
      <c r="M69" t="s">
        <v>256</v>
      </c>
      <c r="N69" t="s">
        <v>257</v>
      </c>
      <c r="O69" t="s">
        <v>79</v>
      </c>
      <c r="P69" t="s">
        <v>240</v>
      </c>
      <c r="Q69" t="s"/>
      <c r="R69" t="s">
        <v>80</v>
      </c>
      <c r="S69" t="s">
        <v>258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HYPERLINK("https://hotel-media.eclerx.com/savepage/tk_15489195242616827_sr_288.html","info")</f>
        <v/>
      </c>
      <c r="AA69" t="n">
        <v>-5987701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58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5987701</v>
      </c>
      <c r="AZ69" t="s">
        <v>245</v>
      </c>
      <c r="BA69" t="s"/>
      <c r="BB69" t="n">
        <v>3132</v>
      </c>
      <c r="BC69" t="n">
        <v>29.9527765488033</v>
      </c>
      <c r="BD69" t="n">
        <v>29.9527765488033</v>
      </c>
      <c r="BE69" t="s">
        <v>255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125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240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361.5</v>
      </c>
      <c r="L70" t="s">
        <v>76</v>
      </c>
      <c r="M70" t="s">
        <v>256</v>
      </c>
      <c r="N70" t="s">
        <v>259</v>
      </c>
      <c r="O70" t="s">
        <v>79</v>
      </c>
      <c r="P70" t="s">
        <v>240</v>
      </c>
      <c r="Q70" t="s"/>
      <c r="R70" t="s">
        <v>80</v>
      </c>
      <c r="S70" t="s">
        <v>258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HYPERLINK("https://hotel-media.eclerx.com/savepage/tk_15489195242616827_sr_288.html","info")</f>
        <v/>
      </c>
      <c r="AA70" t="n">
        <v>-5987701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58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5987701</v>
      </c>
      <c r="AZ70" t="s">
        <v>245</v>
      </c>
      <c r="BA70" t="s"/>
      <c r="BB70" t="n">
        <v>3132</v>
      </c>
      <c r="BC70" t="n">
        <v>29.9527765488033</v>
      </c>
      <c r="BD70" t="n">
        <v>29.9527765488033</v>
      </c>
      <c r="BE70" t="s">
        <v>255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125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240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361.5</v>
      </c>
      <c r="L71" t="s">
        <v>76</v>
      </c>
      <c r="M71" t="s">
        <v>256</v>
      </c>
      <c r="N71" t="s">
        <v>259</v>
      </c>
      <c r="O71" t="s">
        <v>79</v>
      </c>
      <c r="P71" t="s">
        <v>240</v>
      </c>
      <c r="Q71" t="s"/>
      <c r="R71" t="s">
        <v>80</v>
      </c>
      <c r="S71" t="s">
        <v>258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HYPERLINK("https://hotel-media.eclerx.com/savepage/tk_15489195242616827_sr_288.html","info")</f>
        <v/>
      </c>
      <c r="AA71" t="n">
        <v>-5987701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58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5987701</v>
      </c>
      <c r="AZ71" t="s">
        <v>245</v>
      </c>
      <c r="BA71" t="s"/>
      <c r="BB71" t="n">
        <v>3132</v>
      </c>
      <c r="BC71" t="n">
        <v>29.9527765488033</v>
      </c>
      <c r="BD71" t="n">
        <v>29.9527765488033</v>
      </c>
      <c r="BE71" t="s">
        <v>255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125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240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388.86</v>
      </c>
      <c r="L72" t="s">
        <v>76</v>
      </c>
      <c r="M72" t="s">
        <v>260</v>
      </c>
      <c r="N72" t="s">
        <v>257</v>
      </c>
      <c r="O72" t="s">
        <v>79</v>
      </c>
      <c r="P72" t="s">
        <v>240</v>
      </c>
      <c r="Q72" t="s"/>
      <c r="R72" t="s">
        <v>80</v>
      </c>
      <c r="S72" t="s">
        <v>261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HYPERLINK("https://hotel-media.eclerx.com/savepage/tk_15489195242616827_sr_288.html","info")</f>
        <v/>
      </c>
      <c r="AA72" t="n">
        <v>-5987701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58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5987701</v>
      </c>
      <c r="AZ72" t="s">
        <v>245</v>
      </c>
      <c r="BA72" t="s"/>
      <c r="BB72" t="n">
        <v>3132</v>
      </c>
      <c r="BC72" t="n">
        <v>29.9527765488033</v>
      </c>
      <c r="BD72" t="n">
        <v>29.9527765488033</v>
      </c>
      <c r="BE72" t="s">
        <v>262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125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240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388.86</v>
      </c>
      <c r="L73" t="s">
        <v>76</v>
      </c>
      <c r="M73" t="s">
        <v>260</v>
      </c>
      <c r="N73" t="s">
        <v>263</v>
      </c>
      <c r="O73" t="s">
        <v>79</v>
      </c>
      <c r="P73" t="s">
        <v>240</v>
      </c>
      <c r="Q73" t="s"/>
      <c r="R73" t="s">
        <v>80</v>
      </c>
      <c r="S73" t="s">
        <v>261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HYPERLINK("https://hotel-media.eclerx.com/savepage/tk_15489195242616827_sr_288.html","info")</f>
        <v/>
      </c>
      <c r="AA73" t="n">
        <v>-5987701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58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5987701</v>
      </c>
      <c r="AZ73" t="s">
        <v>245</v>
      </c>
      <c r="BA73" t="s"/>
      <c r="BB73" t="n">
        <v>3132</v>
      </c>
      <c r="BC73" t="n">
        <v>29.9527765488033</v>
      </c>
      <c r="BD73" t="n">
        <v>29.9527765488033</v>
      </c>
      <c r="BE73" t="s">
        <v>262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125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240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388.86</v>
      </c>
      <c r="L74" t="s">
        <v>76</v>
      </c>
      <c r="M74" t="s">
        <v>260</v>
      </c>
      <c r="N74" t="s">
        <v>259</v>
      </c>
      <c r="O74" t="s">
        <v>79</v>
      </c>
      <c r="P74" t="s">
        <v>240</v>
      </c>
      <c r="Q74" t="s"/>
      <c r="R74" t="s">
        <v>80</v>
      </c>
      <c r="S74" t="s">
        <v>261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HYPERLINK("https://hotel-media.eclerx.com/savepage/tk_15489195242616827_sr_288.html","info")</f>
        <v/>
      </c>
      <c r="AA74" t="n">
        <v>-5987701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58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5987701</v>
      </c>
      <c r="AZ74" t="s">
        <v>245</v>
      </c>
      <c r="BA74" t="s"/>
      <c r="BB74" t="n">
        <v>3132</v>
      </c>
      <c r="BC74" t="n">
        <v>29.9527765488033</v>
      </c>
      <c r="BD74" t="n">
        <v>29.9527765488033</v>
      </c>
      <c r="BE74" t="s">
        <v>262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125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240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410.85</v>
      </c>
      <c r="L75" t="s">
        <v>76</v>
      </c>
      <c r="M75" t="s">
        <v>264</v>
      </c>
      <c r="N75" t="s">
        <v>248</v>
      </c>
      <c r="O75" t="s">
        <v>79</v>
      </c>
      <c r="P75" t="s">
        <v>240</v>
      </c>
      <c r="Q75" t="s"/>
      <c r="R75" t="s">
        <v>80</v>
      </c>
      <c r="S75" t="s">
        <v>265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HYPERLINK("https://hotel-media.eclerx.com/savepage/tk_15489195242616827_sr_288.html","info")</f>
        <v/>
      </c>
      <c r="AA75" t="n">
        <v>-5987701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58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5987701</v>
      </c>
      <c r="AZ75" t="s">
        <v>245</v>
      </c>
      <c r="BA75" t="s"/>
      <c r="BB75" t="n">
        <v>3132</v>
      </c>
      <c r="BC75" t="n">
        <v>29.9527765488033</v>
      </c>
      <c r="BD75" t="n">
        <v>29.9527765488033</v>
      </c>
      <c r="BE75" t="s">
        <v>266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125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240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410.85</v>
      </c>
      <c r="L76" t="s">
        <v>76</v>
      </c>
      <c r="M76" t="s">
        <v>264</v>
      </c>
      <c r="N76" t="s">
        <v>251</v>
      </c>
      <c r="O76" t="s">
        <v>79</v>
      </c>
      <c r="P76" t="s">
        <v>240</v>
      </c>
      <c r="Q76" t="s"/>
      <c r="R76" t="s">
        <v>80</v>
      </c>
      <c r="S76" t="s">
        <v>265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HYPERLINK("https://hotel-media.eclerx.com/savepage/tk_15489195242616827_sr_288.html","info")</f>
        <v/>
      </c>
      <c r="AA76" t="n">
        <v>-5987701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58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5987701</v>
      </c>
      <c r="AZ76" t="s">
        <v>245</v>
      </c>
      <c r="BA76" t="s"/>
      <c r="BB76" t="n">
        <v>3132</v>
      </c>
      <c r="BC76" t="n">
        <v>29.9527765488033</v>
      </c>
      <c r="BD76" t="n">
        <v>29.9527765488033</v>
      </c>
      <c r="BE76" t="s">
        <v>266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125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240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642.4</v>
      </c>
      <c r="L77" t="s">
        <v>76</v>
      </c>
      <c r="M77" t="s">
        <v>267</v>
      </c>
      <c r="N77" t="s">
        <v>268</v>
      </c>
      <c r="O77" t="s">
        <v>79</v>
      </c>
      <c r="P77" t="s">
        <v>240</v>
      </c>
      <c r="Q77" t="s"/>
      <c r="R77" t="s">
        <v>80</v>
      </c>
      <c r="S77" t="s">
        <v>269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HYPERLINK("https://hotel-media.eclerx.com/savepage/tk_15489195242616827_sr_288.html","info")</f>
        <v/>
      </c>
      <c r="AA77" t="n">
        <v>-5987701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58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5987701</v>
      </c>
      <c r="AZ77" t="s">
        <v>245</v>
      </c>
      <c r="BA77" t="s"/>
      <c r="BB77" t="n">
        <v>3132</v>
      </c>
      <c r="BC77" t="n">
        <v>29.9527765488033</v>
      </c>
      <c r="BD77" t="n">
        <v>29.9527765488033</v>
      </c>
      <c r="BE77" t="s">
        <v>270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125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240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670.11</v>
      </c>
      <c r="L78" t="s">
        <v>76</v>
      </c>
      <c r="M78" t="s">
        <v>271</v>
      </c>
      <c r="N78" t="s">
        <v>268</v>
      </c>
      <c r="O78" t="s">
        <v>79</v>
      </c>
      <c r="P78" t="s">
        <v>240</v>
      </c>
      <c r="Q78" t="s"/>
      <c r="R78" t="s">
        <v>80</v>
      </c>
      <c r="S78" t="s">
        <v>272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HYPERLINK("https://hotel-media.eclerx.com/savepage/tk_15489195242616827_sr_288.html","info")</f>
        <v/>
      </c>
      <c r="AA78" t="n">
        <v>-5987701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58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5987701</v>
      </c>
      <c r="AZ78" t="s">
        <v>245</v>
      </c>
      <c r="BA78" t="s"/>
      <c r="BB78" t="n">
        <v>3132</v>
      </c>
      <c r="BC78" t="n">
        <v>29.9527765488033</v>
      </c>
      <c r="BD78" t="n">
        <v>29.9527765488033</v>
      </c>
      <c r="BE78" t="s">
        <v>273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125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240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670.11</v>
      </c>
      <c r="L79" t="s">
        <v>76</v>
      </c>
      <c r="M79" t="s">
        <v>271</v>
      </c>
      <c r="N79" t="s">
        <v>268</v>
      </c>
      <c r="O79" t="s">
        <v>79</v>
      </c>
      <c r="P79" t="s">
        <v>240</v>
      </c>
      <c r="Q79" t="s"/>
      <c r="R79" t="s">
        <v>80</v>
      </c>
      <c r="S79" t="s">
        <v>272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HYPERLINK("https://hotel-media.eclerx.com/savepage/tk_15489195242616827_sr_288.html","info")</f>
        <v/>
      </c>
      <c r="AA79" t="n">
        <v>-5987701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58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5987701</v>
      </c>
      <c r="AZ79" t="s">
        <v>245</v>
      </c>
      <c r="BA79" t="s"/>
      <c r="BB79" t="n">
        <v>3132</v>
      </c>
      <c r="BC79" t="n">
        <v>29.9527765488033</v>
      </c>
      <c r="BD79" t="n">
        <v>29.9527765488033</v>
      </c>
      <c r="BE79" t="s">
        <v>273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125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274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97.73</v>
      </c>
      <c r="L80" t="s">
        <v>76</v>
      </c>
      <c r="M80" t="s">
        <v>275</v>
      </c>
      <c r="N80" t="s">
        <v>276</v>
      </c>
      <c r="O80" t="s">
        <v>79</v>
      </c>
      <c r="P80" t="s">
        <v>274</v>
      </c>
      <c r="Q80" t="s"/>
      <c r="R80" t="s">
        <v>152</v>
      </c>
      <c r="S80" t="s">
        <v>277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HYPERLINK("https://hotel-media.eclerx.com/savepage/tk_1548919523209339_sr_288.html","info")</f>
        <v/>
      </c>
      <c r="AA80" t="n">
        <v>-5987677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47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5987677</v>
      </c>
      <c r="AZ80" t="s">
        <v>278</v>
      </c>
      <c r="BA80" t="s"/>
      <c r="BB80" t="n">
        <v>1318137</v>
      </c>
      <c r="BC80" t="n">
        <v>29.9436266139064</v>
      </c>
      <c r="BD80" t="n">
        <v>29.9436266139064</v>
      </c>
      <c r="BE80" t="s">
        <v>279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125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280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104.29</v>
      </c>
      <c r="L81" t="s">
        <v>76</v>
      </c>
      <c r="M81" t="s">
        <v>281</v>
      </c>
      <c r="N81" t="s">
        <v>276</v>
      </c>
      <c r="O81" t="s">
        <v>79</v>
      </c>
      <c r="P81" t="s">
        <v>280</v>
      </c>
      <c r="Q81" t="s"/>
      <c r="R81" t="s">
        <v>152</v>
      </c>
      <c r="S81" t="s">
        <v>282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HYPERLINK("https://hotel-media.eclerx.com/savepage/tk_15489195209178932_sr_288.html","info")</f>
        <v/>
      </c>
      <c r="AA81" t="n">
        <v>-7571582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22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7571582</v>
      </c>
      <c r="AZ81" t="s">
        <v>283</v>
      </c>
      <c r="BA81" t="s"/>
      <c r="BB81" t="n">
        <v>7156</v>
      </c>
      <c r="BC81" t="n">
        <v>29.9401782</v>
      </c>
      <c r="BD81" t="n">
        <v>29.9401782</v>
      </c>
      <c r="BE81" t="s">
        <v>284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125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120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165</v>
      </c>
      <c r="L82" t="s">
        <v>76</v>
      </c>
      <c r="M82" t="s">
        <v>121</v>
      </c>
      <c r="N82" t="s">
        <v>78</v>
      </c>
      <c r="O82" t="s">
        <v>79</v>
      </c>
      <c r="P82" t="s">
        <v>120</v>
      </c>
      <c r="Q82" t="s"/>
      <c r="R82" t="s">
        <v>80</v>
      </c>
      <c r="S82" t="s">
        <v>122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HYPERLINK("https://hotel-media.eclerx.com/savepage/tk_1548919519389435_sr_288.html","info")</f>
        <v/>
      </c>
      <c r="AA82" t="n">
        <v>-5987745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5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5987745</v>
      </c>
      <c r="AZ82" t="s">
        <v>123</v>
      </c>
      <c r="BA82" t="s"/>
      <c r="BB82" t="n">
        <v>1461670</v>
      </c>
      <c r="BC82" t="n">
        <v>29.9548083543778</v>
      </c>
      <c r="BD82" t="n">
        <v>29.9548083543778</v>
      </c>
      <c r="BE82" t="s">
        <v>124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125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120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172.1</v>
      </c>
      <c r="L83" t="s">
        <v>76</v>
      </c>
      <c r="M83" t="s">
        <v>126</v>
      </c>
      <c r="N83" t="s">
        <v>78</v>
      </c>
      <c r="O83" t="s">
        <v>79</v>
      </c>
      <c r="P83" t="s">
        <v>120</v>
      </c>
      <c r="Q83" t="s"/>
      <c r="R83" t="s">
        <v>80</v>
      </c>
      <c r="S83" t="s">
        <v>127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HYPERLINK("https://hotel-media.eclerx.com/savepage/tk_1548919519389435_sr_288.html","info")</f>
        <v/>
      </c>
      <c r="AA83" t="n">
        <v>-5987745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5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5987745</v>
      </c>
      <c r="AZ83" t="s">
        <v>123</v>
      </c>
      <c r="BA83" t="s"/>
      <c r="BB83" t="n">
        <v>1461670</v>
      </c>
      <c r="BC83" t="n">
        <v>29.9548083543778</v>
      </c>
      <c r="BD83" t="n">
        <v>29.9548083543778</v>
      </c>
      <c r="BE83" t="s">
        <v>128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125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120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172.1</v>
      </c>
      <c r="L84" t="s">
        <v>76</v>
      </c>
      <c r="M84" t="s">
        <v>126</v>
      </c>
      <c r="N84" t="s">
        <v>78</v>
      </c>
      <c r="O84" t="s">
        <v>79</v>
      </c>
      <c r="P84" t="s">
        <v>120</v>
      </c>
      <c r="Q84" t="s"/>
      <c r="R84" t="s">
        <v>80</v>
      </c>
      <c r="S84" t="s">
        <v>127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HYPERLINK("https://hotel-media.eclerx.com/savepage/tk_1548919519389435_sr_288.html","info")</f>
        <v/>
      </c>
      <c r="AA84" t="n">
        <v>-5987745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5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5987745</v>
      </c>
      <c r="AZ84" t="s">
        <v>123</v>
      </c>
      <c r="BA84" t="s"/>
      <c r="BB84" t="n">
        <v>1461670</v>
      </c>
      <c r="BC84" t="n">
        <v>29.9548083543778</v>
      </c>
      <c r="BD84" t="n">
        <v>29.9548083543778</v>
      </c>
      <c r="BE84" t="s">
        <v>128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125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120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175.42</v>
      </c>
      <c r="L85" t="s">
        <v>76</v>
      </c>
      <c r="M85" t="s">
        <v>129</v>
      </c>
      <c r="N85" t="s">
        <v>130</v>
      </c>
      <c r="O85" t="s">
        <v>79</v>
      </c>
      <c r="P85" t="s">
        <v>120</v>
      </c>
      <c r="Q85" t="s"/>
      <c r="R85" t="s">
        <v>80</v>
      </c>
      <c r="S85" t="s">
        <v>131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HYPERLINK("https://hotel-media.eclerx.com/savepage/tk_1548919519389435_sr_288.html","info")</f>
        <v/>
      </c>
      <c r="AA85" t="n">
        <v>-5987745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100</v>
      </c>
      <c r="AO85" t="s">
        <v>101</v>
      </c>
      <c r="AP85" t="n">
        <v>5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5987745</v>
      </c>
      <c r="AZ85" t="s">
        <v>123</v>
      </c>
      <c r="BA85" t="s"/>
      <c r="BB85" t="n">
        <v>1461670</v>
      </c>
      <c r="BC85" t="n">
        <v>29.9548083543778</v>
      </c>
      <c r="BD85" t="n">
        <v>29.9548083543778</v>
      </c>
      <c r="BE85" t="s">
        <v>132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125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120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185.18</v>
      </c>
      <c r="L86" t="s">
        <v>76</v>
      </c>
      <c r="M86" t="s">
        <v>133</v>
      </c>
      <c r="N86" t="s">
        <v>78</v>
      </c>
      <c r="O86" t="s">
        <v>79</v>
      </c>
      <c r="P86" t="s">
        <v>120</v>
      </c>
      <c r="Q86" t="s"/>
      <c r="R86" t="s">
        <v>80</v>
      </c>
      <c r="S86" t="s">
        <v>134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HYPERLINK("https://hotel-media.eclerx.com/savepage/tk_1548919519389435_sr_288.html","info")</f>
        <v/>
      </c>
      <c r="AA86" t="n">
        <v>-5987745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5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5987745</v>
      </c>
      <c r="AZ86" t="s">
        <v>123</v>
      </c>
      <c r="BA86" t="s"/>
      <c r="BB86" t="n">
        <v>1461670</v>
      </c>
      <c r="BC86" t="n">
        <v>29.9548083543778</v>
      </c>
      <c r="BD86" t="n">
        <v>29.9548083543778</v>
      </c>
      <c r="BE86" t="s">
        <v>135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125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120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184.4</v>
      </c>
      <c r="L87" t="s">
        <v>76</v>
      </c>
      <c r="M87" t="s">
        <v>136</v>
      </c>
      <c r="N87" t="s">
        <v>107</v>
      </c>
      <c r="O87" t="s">
        <v>79</v>
      </c>
      <c r="P87" t="s">
        <v>120</v>
      </c>
      <c r="Q87" t="s"/>
      <c r="R87" t="s">
        <v>80</v>
      </c>
      <c r="S87" t="s">
        <v>137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HYPERLINK("https://hotel-media.eclerx.com/savepage/tk_1548919519389435_sr_288.html","info")</f>
        <v/>
      </c>
      <c r="AA87" t="n">
        <v>-5987745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5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5987745</v>
      </c>
      <c r="AZ87" t="s">
        <v>123</v>
      </c>
      <c r="BA87" t="s"/>
      <c r="BB87" t="n">
        <v>1461670</v>
      </c>
      <c r="BC87" t="n">
        <v>29.9548083543778</v>
      </c>
      <c r="BD87" t="n">
        <v>29.9548083543778</v>
      </c>
      <c r="BE87" t="s">
        <v>138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125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120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192.34</v>
      </c>
      <c r="L88" t="s">
        <v>76</v>
      </c>
      <c r="M88" t="s">
        <v>139</v>
      </c>
      <c r="N88" t="s">
        <v>107</v>
      </c>
      <c r="O88" t="s">
        <v>79</v>
      </c>
      <c r="P88" t="s">
        <v>120</v>
      </c>
      <c r="Q88" t="s"/>
      <c r="R88" t="s">
        <v>80</v>
      </c>
      <c r="S88" t="s">
        <v>140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HYPERLINK("https://hotel-media.eclerx.com/savepage/tk_1548919519389435_sr_288.html","info")</f>
        <v/>
      </c>
      <c r="AA88" t="n">
        <v>-5987745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5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5987745</v>
      </c>
      <c r="AZ88" t="s">
        <v>123</v>
      </c>
      <c r="BA88" t="s"/>
      <c r="BB88" t="n">
        <v>1461670</v>
      </c>
      <c r="BC88" t="n">
        <v>29.9548083543778</v>
      </c>
      <c r="BD88" t="n">
        <v>29.9548083543778</v>
      </c>
      <c r="BE88" t="s">
        <v>141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125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120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192.34</v>
      </c>
      <c r="L89" t="s">
        <v>76</v>
      </c>
      <c r="M89" t="s">
        <v>139</v>
      </c>
      <c r="N89" t="s">
        <v>107</v>
      </c>
      <c r="O89" t="s">
        <v>79</v>
      </c>
      <c r="P89" t="s">
        <v>120</v>
      </c>
      <c r="Q89" t="s"/>
      <c r="R89" t="s">
        <v>80</v>
      </c>
      <c r="S89" t="s">
        <v>140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HYPERLINK("https://hotel-media.eclerx.com/savepage/tk_1548919519389435_sr_288.html","info")</f>
        <v/>
      </c>
      <c r="AA89" t="n">
        <v>-5987745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5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5987745</v>
      </c>
      <c r="AZ89" t="s">
        <v>123</v>
      </c>
      <c r="BA89" t="s"/>
      <c r="BB89" t="n">
        <v>1461670</v>
      </c>
      <c r="BC89" t="n">
        <v>29.9548083543778</v>
      </c>
      <c r="BD89" t="n">
        <v>29.9548083543778</v>
      </c>
      <c r="BE89" t="s">
        <v>141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125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120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191.87</v>
      </c>
      <c r="L90" t="s">
        <v>76</v>
      </c>
      <c r="M90" t="s">
        <v>142</v>
      </c>
      <c r="N90" t="s">
        <v>143</v>
      </c>
      <c r="O90" t="s">
        <v>79</v>
      </c>
      <c r="P90" t="s">
        <v>120</v>
      </c>
      <c r="Q90" t="s"/>
      <c r="R90" t="s">
        <v>80</v>
      </c>
      <c r="S90" t="s">
        <v>144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HYPERLINK("https://hotel-media.eclerx.com/savepage/tk_1548919519389435_sr_288.html","info")</f>
        <v/>
      </c>
      <c r="AA90" t="n">
        <v>-5987745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100</v>
      </c>
      <c r="AO90" t="s">
        <v>101</v>
      </c>
      <c r="AP90" t="n">
        <v>5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5987745</v>
      </c>
      <c r="AZ90" t="s">
        <v>123</v>
      </c>
      <c r="BA90" t="s"/>
      <c r="BB90" t="n">
        <v>1461670</v>
      </c>
      <c r="BC90" t="n">
        <v>29.9548083543778</v>
      </c>
      <c r="BD90" t="n">
        <v>29.9548083543778</v>
      </c>
      <c r="BE90" t="s">
        <v>145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125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120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206.97</v>
      </c>
      <c r="L91" t="s">
        <v>76</v>
      </c>
      <c r="M91" t="s">
        <v>146</v>
      </c>
      <c r="N91" t="s">
        <v>107</v>
      </c>
      <c r="O91" t="s">
        <v>79</v>
      </c>
      <c r="P91" t="s">
        <v>120</v>
      </c>
      <c r="Q91" t="s"/>
      <c r="R91" t="s">
        <v>80</v>
      </c>
      <c r="S91" t="s">
        <v>147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HYPERLINK("https://hotel-media.eclerx.com/savepage/tk_1548919519389435_sr_288.html","info")</f>
        <v/>
      </c>
      <c r="AA91" t="n">
        <v>-5987745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5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5987745</v>
      </c>
      <c r="AZ91" t="s">
        <v>123</v>
      </c>
      <c r="BA91" t="s"/>
      <c r="BB91" t="n">
        <v>1461670</v>
      </c>
      <c r="BC91" t="n">
        <v>29.9548083543778</v>
      </c>
      <c r="BD91" t="n">
        <v>29.9548083543778</v>
      </c>
      <c r="BE91" t="s">
        <v>148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125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285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331.47</v>
      </c>
      <c r="L92" t="s">
        <v>76</v>
      </c>
      <c r="M92" t="s">
        <v>286</v>
      </c>
      <c r="N92" t="s">
        <v>287</v>
      </c>
      <c r="O92" t="s">
        <v>79</v>
      </c>
      <c r="P92" t="s">
        <v>285</v>
      </c>
      <c r="Q92" t="s"/>
      <c r="R92" t="s">
        <v>80</v>
      </c>
      <c r="S92" t="s">
        <v>288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HYPERLINK("https://hotel-media.eclerx.com/savepage/tk_15489195196522317_sr_288.html","info")</f>
        <v/>
      </c>
      <c r="AA92" t="n">
        <v>-5987717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8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5987717</v>
      </c>
      <c r="AZ92" t="s">
        <v>289</v>
      </c>
      <c r="BA92" t="s"/>
      <c r="BB92" t="n">
        <v>7951</v>
      </c>
      <c r="BC92" t="n">
        <v>29.9462973</v>
      </c>
      <c r="BD92" t="n">
        <v>29.9462973</v>
      </c>
      <c r="BE92" t="s">
        <v>290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125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285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331.47</v>
      </c>
      <c r="L93" t="s">
        <v>76</v>
      </c>
      <c r="M93" t="s">
        <v>286</v>
      </c>
      <c r="N93" t="s">
        <v>287</v>
      </c>
      <c r="O93" t="s">
        <v>79</v>
      </c>
      <c r="P93" t="s">
        <v>285</v>
      </c>
      <c r="Q93" t="s"/>
      <c r="R93" t="s">
        <v>80</v>
      </c>
      <c r="S93" t="s">
        <v>288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HYPERLINK("https://hotel-media.eclerx.com/savepage/tk_15489195196522317_sr_288.html","info")</f>
        <v/>
      </c>
      <c r="AA93" t="n">
        <v>-5987717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8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5987717</v>
      </c>
      <c r="AZ93" t="s">
        <v>289</v>
      </c>
      <c r="BA93" t="s"/>
      <c r="BB93" t="n">
        <v>7951</v>
      </c>
      <c r="BC93" t="n">
        <v>29.9462973</v>
      </c>
      <c r="BD93" t="n">
        <v>29.9462973</v>
      </c>
      <c r="BE93" t="s">
        <v>290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125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285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356.75</v>
      </c>
      <c r="L94" t="s">
        <v>76</v>
      </c>
      <c r="M94" t="s">
        <v>291</v>
      </c>
      <c r="N94" t="s">
        <v>287</v>
      </c>
      <c r="O94" t="s">
        <v>79</v>
      </c>
      <c r="P94" t="s">
        <v>285</v>
      </c>
      <c r="Q94" t="s"/>
      <c r="R94" t="s">
        <v>80</v>
      </c>
      <c r="S94" t="s">
        <v>292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HYPERLINK("https://hotel-media.eclerx.com/savepage/tk_15489195196522317_sr_288.html","info")</f>
        <v/>
      </c>
      <c r="AA94" t="n">
        <v>-5987717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8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5987717</v>
      </c>
      <c r="AZ94" t="s">
        <v>289</v>
      </c>
      <c r="BA94" t="s"/>
      <c r="BB94" t="n">
        <v>7951</v>
      </c>
      <c r="BC94" t="n">
        <v>29.9462973</v>
      </c>
      <c r="BD94" t="n">
        <v>29.9462973</v>
      </c>
      <c r="BE94" t="s">
        <v>293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125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285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360.2</v>
      </c>
      <c r="L95" t="s">
        <v>76</v>
      </c>
      <c r="M95" t="s">
        <v>294</v>
      </c>
      <c r="N95" t="s">
        <v>295</v>
      </c>
      <c r="O95" t="s">
        <v>79</v>
      </c>
      <c r="P95" t="s">
        <v>285</v>
      </c>
      <c r="Q95" t="s"/>
      <c r="R95" t="s">
        <v>80</v>
      </c>
      <c r="S95" t="s">
        <v>296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HYPERLINK("https://hotel-media.eclerx.com/savepage/tk_15489195196522317_sr_288.html","info")</f>
        <v/>
      </c>
      <c r="AA95" t="n">
        <v>-5987717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100</v>
      </c>
      <c r="AO95" t="s">
        <v>101</v>
      </c>
      <c r="AP95" t="n">
        <v>8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5987717</v>
      </c>
      <c r="AZ95" t="s">
        <v>289</v>
      </c>
      <c r="BA95" t="s"/>
      <c r="BB95" t="n">
        <v>7951</v>
      </c>
      <c r="BC95" t="n">
        <v>29.9462973</v>
      </c>
      <c r="BD95" t="n">
        <v>29.9462973</v>
      </c>
      <c r="BE95" t="s">
        <v>297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125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298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203.79</v>
      </c>
      <c r="L96" t="s">
        <v>76</v>
      </c>
      <c r="M96" t="s">
        <v>299</v>
      </c>
      <c r="N96" t="s">
        <v>300</v>
      </c>
      <c r="O96" t="s">
        <v>79</v>
      </c>
      <c r="P96" t="s">
        <v>298</v>
      </c>
      <c r="Q96" t="s"/>
      <c r="R96" t="s">
        <v>152</v>
      </c>
      <c r="S96" t="s">
        <v>301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HYPERLINK("https://hotel-media.eclerx.com/savepage/tk_15489195266273444_sr_288.html","info")</f>
        <v/>
      </c>
      <c r="AA96" t="n">
        <v>-5987616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84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5987616</v>
      </c>
      <c r="AZ96" t="s">
        <v>302</v>
      </c>
      <c r="BA96" t="s"/>
      <c r="BB96" t="n">
        <v>1204442</v>
      </c>
      <c r="BC96" t="n">
        <v>29.9554956244585</v>
      </c>
      <c r="BD96" t="n">
        <v>29.9554956244585</v>
      </c>
      <c r="BE96" t="s">
        <v>303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125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298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203.79</v>
      </c>
      <c r="L97" t="s">
        <v>76</v>
      </c>
      <c r="M97" t="s">
        <v>299</v>
      </c>
      <c r="N97" t="s">
        <v>304</v>
      </c>
      <c r="O97" t="s">
        <v>79</v>
      </c>
      <c r="P97" t="s">
        <v>298</v>
      </c>
      <c r="Q97" t="s"/>
      <c r="R97" t="s">
        <v>152</v>
      </c>
      <c r="S97" t="s">
        <v>301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HYPERLINK("https://hotel-media.eclerx.com/savepage/tk_15489195266273444_sr_288.html","info")</f>
        <v/>
      </c>
      <c r="AA97" t="n">
        <v>-5987616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84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5987616</v>
      </c>
      <c r="AZ97" t="s">
        <v>302</v>
      </c>
      <c r="BA97" t="s"/>
      <c r="BB97" t="n">
        <v>1204442</v>
      </c>
      <c r="BC97" t="n">
        <v>29.9554956244585</v>
      </c>
      <c r="BD97" t="n">
        <v>29.9554956244585</v>
      </c>
      <c r="BE97" t="s">
        <v>303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125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298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212.58</v>
      </c>
      <c r="L98" t="s">
        <v>76</v>
      </c>
      <c r="M98" t="s">
        <v>305</v>
      </c>
      <c r="N98" t="s">
        <v>300</v>
      </c>
      <c r="O98" t="s">
        <v>79</v>
      </c>
      <c r="P98" t="s">
        <v>298</v>
      </c>
      <c r="Q98" t="s"/>
      <c r="R98" t="s">
        <v>152</v>
      </c>
      <c r="S98" t="s">
        <v>306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HYPERLINK("https://hotel-media.eclerx.com/savepage/tk_15489195266273444_sr_288.html","info")</f>
        <v/>
      </c>
      <c r="AA98" t="n">
        <v>-5987616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84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5987616</v>
      </c>
      <c r="AZ98" t="s">
        <v>302</v>
      </c>
      <c r="BA98" t="s"/>
      <c r="BB98" t="n">
        <v>1204442</v>
      </c>
      <c r="BC98" t="n">
        <v>29.9554956244585</v>
      </c>
      <c r="BD98" t="n">
        <v>29.9554956244585</v>
      </c>
      <c r="BE98" t="s">
        <v>307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125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298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212.58</v>
      </c>
      <c r="L99" t="s">
        <v>76</v>
      </c>
      <c r="M99" t="s">
        <v>305</v>
      </c>
      <c r="N99" t="s">
        <v>300</v>
      </c>
      <c r="O99" t="s">
        <v>79</v>
      </c>
      <c r="P99" t="s">
        <v>298</v>
      </c>
      <c r="Q99" t="s"/>
      <c r="R99" t="s">
        <v>152</v>
      </c>
      <c r="S99" t="s">
        <v>306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HYPERLINK("https://hotel-media.eclerx.com/savepage/tk_15489195266273444_sr_288.html","info")</f>
        <v/>
      </c>
      <c r="AA99" t="n">
        <v>-5987616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84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5987616</v>
      </c>
      <c r="AZ99" t="s">
        <v>302</v>
      </c>
      <c r="BA99" t="s"/>
      <c r="BB99" t="n">
        <v>1204442</v>
      </c>
      <c r="BC99" t="n">
        <v>29.9554956244585</v>
      </c>
      <c r="BD99" t="n">
        <v>29.9554956244585</v>
      </c>
      <c r="BE99" t="s">
        <v>307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125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298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212.58</v>
      </c>
      <c r="L100" t="s">
        <v>76</v>
      </c>
      <c r="M100" t="s">
        <v>305</v>
      </c>
      <c r="N100" t="s">
        <v>304</v>
      </c>
      <c r="O100" t="s">
        <v>79</v>
      </c>
      <c r="P100" t="s">
        <v>298</v>
      </c>
      <c r="Q100" t="s"/>
      <c r="R100" t="s">
        <v>152</v>
      </c>
      <c r="S100" t="s">
        <v>306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HYPERLINK("https://hotel-media.eclerx.com/savepage/tk_15489195266273444_sr_288.html","info")</f>
        <v/>
      </c>
      <c r="AA100" t="n">
        <v>-5987616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84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5987616</v>
      </c>
      <c r="AZ100" t="s">
        <v>302</v>
      </c>
      <c r="BA100" t="s"/>
      <c r="BB100" t="n">
        <v>1204442</v>
      </c>
      <c r="BC100" t="n">
        <v>29.9554956244585</v>
      </c>
      <c r="BD100" t="n">
        <v>29.9554956244585</v>
      </c>
      <c r="BE100" t="s">
        <v>307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125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298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212.58</v>
      </c>
      <c r="L101" t="s">
        <v>76</v>
      </c>
      <c r="M101" t="s">
        <v>305</v>
      </c>
      <c r="N101" t="s">
        <v>304</v>
      </c>
      <c r="O101" t="s">
        <v>79</v>
      </c>
      <c r="P101" t="s">
        <v>298</v>
      </c>
      <c r="Q101" t="s"/>
      <c r="R101" t="s">
        <v>152</v>
      </c>
      <c r="S101" t="s">
        <v>306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HYPERLINK("https://hotel-media.eclerx.com/savepage/tk_15489195266273444_sr_288.html","info")</f>
        <v/>
      </c>
      <c r="AA101" t="n">
        <v>-5987616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84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5987616</v>
      </c>
      <c r="AZ101" t="s">
        <v>302</v>
      </c>
      <c r="BA101" t="s"/>
      <c r="BB101" t="n">
        <v>1204442</v>
      </c>
      <c r="BC101" t="n">
        <v>29.9554956244585</v>
      </c>
      <c r="BD101" t="n">
        <v>29.9554956244585</v>
      </c>
      <c r="BE101" t="s">
        <v>307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125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298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223.18</v>
      </c>
      <c r="L102" t="s">
        <v>76</v>
      </c>
      <c r="M102" t="s">
        <v>308</v>
      </c>
      <c r="N102" t="s">
        <v>309</v>
      </c>
      <c r="O102" t="s">
        <v>79</v>
      </c>
      <c r="P102" t="s">
        <v>298</v>
      </c>
      <c r="Q102" t="s"/>
      <c r="R102" t="s">
        <v>152</v>
      </c>
      <c r="S102" t="s">
        <v>310</v>
      </c>
      <c r="T102" t="s">
        <v>82</v>
      </c>
      <c r="U102" t="s">
        <v>83</v>
      </c>
      <c r="V102" t="s">
        <v>84</v>
      </c>
      <c r="W102" t="s">
        <v>163</v>
      </c>
      <c r="X102" t="s"/>
      <c r="Y102" t="s">
        <v>86</v>
      </c>
      <c r="Z102">
        <f>HYPERLINK("https://hotel-media.eclerx.com/savepage/tk_15489195266273444_sr_288.html","info")</f>
        <v/>
      </c>
      <c r="AA102" t="n">
        <v>-5987616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84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5987616</v>
      </c>
      <c r="AZ102" t="s">
        <v>302</v>
      </c>
      <c r="BA102" t="s"/>
      <c r="BB102" t="n">
        <v>1204442</v>
      </c>
      <c r="BC102" t="n">
        <v>29.9554956244585</v>
      </c>
      <c r="BD102" t="n">
        <v>29.9554956244585</v>
      </c>
      <c r="BE102" t="s">
        <v>311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125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298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223.18</v>
      </c>
      <c r="L103" t="s">
        <v>76</v>
      </c>
      <c r="M103" t="s">
        <v>308</v>
      </c>
      <c r="N103" t="s">
        <v>312</v>
      </c>
      <c r="O103" t="s">
        <v>79</v>
      </c>
      <c r="P103" t="s">
        <v>298</v>
      </c>
      <c r="Q103" t="s"/>
      <c r="R103" t="s">
        <v>152</v>
      </c>
      <c r="S103" t="s">
        <v>310</v>
      </c>
      <c r="T103" t="s">
        <v>82</v>
      </c>
      <c r="U103" t="s">
        <v>83</v>
      </c>
      <c r="V103" t="s">
        <v>84</v>
      </c>
      <c r="W103" t="s">
        <v>163</v>
      </c>
      <c r="X103" t="s"/>
      <c r="Y103" t="s">
        <v>86</v>
      </c>
      <c r="Z103">
        <f>HYPERLINK("https://hotel-media.eclerx.com/savepage/tk_15489195266273444_sr_288.html","info")</f>
        <v/>
      </c>
      <c r="AA103" t="n">
        <v>-5987616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84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5987616</v>
      </c>
      <c r="AZ103" t="s">
        <v>302</v>
      </c>
      <c r="BA103" t="s"/>
      <c r="BB103" t="n">
        <v>1204442</v>
      </c>
      <c r="BC103" t="n">
        <v>29.9554956244585</v>
      </c>
      <c r="BD103" t="n">
        <v>29.9554956244585</v>
      </c>
      <c r="BE103" t="s">
        <v>311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125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298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228.75</v>
      </c>
      <c r="L104" t="s">
        <v>76</v>
      </c>
      <c r="M104" t="s">
        <v>313</v>
      </c>
      <c r="N104" t="s">
        <v>300</v>
      </c>
      <c r="O104" t="s">
        <v>79</v>
      </c>
      <c r="P104" t="s">
        <v>298</v>
      </c>
      <c r="Q104" t="s"/>
      <c r="R104" t="s">
        <v>152</v>
      </c>
      <c r="S104" t="s">
        <v>314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HYPERLINK("https://hotel-media.eclerx.com/savepage/tk_15489195266273444_sr_288.html","info")</f>
        <v/>
      </c>
      <c r="AA104" t="n">
        <v>-5987616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84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5987616</v>
      </c>
      <c r="AZ104" t="s">
        <v>302</v>
      </c>
      <c r="BA104" t="s"/>
      <c r="BB104" t="n">
        <v>1204442</v>
      </c>
      <c r="BC104" t="n">
        <v>29.9554956244585</v>
      </c>
      <c r="BD104" t="n">
        <v>29.9554956244585</v>
      </c>
      <c r="BE104" t="s">
        <v>315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125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298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228.75</v>
      </c>
      <c r="L105" t="s">
        <v>76</v>
      </c>
      <c r="M105" t="s">
        <v>313</v>
      </c>
      <c r="N105" t="s">
        <v>304</v>
      </c>
      <c r="O105" t="s">
        <v>79</v>
      </c>
      <c r="P105" t="s">
        <v>298</v>
      </c>
      <c r="Q105" t="s"/>
      <c r="R105" t="s">
        <v>152</v>
      </c>
      <c r="S105" t="s">
        <v>314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HYPERLINK("https://hotel-media.eclerx.com/savepage/tk_15489195266273444_sr_288.html","info")</f>
        <v/>
      </c>
      <c r="AA105" t="n">
        <v>-5987616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84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5987616</v>
      </c>
      <c r="AZ105" t="s">
        <v>302</v>
      </c>
      <c r="BA105" t="s"/>
      <c r="BB105" t="n">
        <v>1204442</v>
      </c>
      <c r="BC105" t="n">
        <v>29.9554956244585</v>
      </c>
      <c r="BD105" t="n">
        <v>29.9554956244585</v>
      </c>
      <c r="BE105" t="s">
        <v>315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125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298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230.25</v>
      </c>
      <c r="L106" t="s">
        <v>76</v>
      </c>
      <c r="M106" t="s">
        <v>316</v>
      </c>
      <c r="N106" t="s">
        <v>317</v>
      </c>
      <c r="O106" t="s">
        <v>79</v>
      </c>
      <c r="P106" t="s">
        <v>298</v>
      </c>
      <c r="Q106" t="s"/>
      <c r="R106" t="s">
        <v>152</v>
      </c>
      <c r="S106" t="s">
        <v>318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HYPERLINK("https://hotel-media.eclerx.com/savepage/tk_15489195266273444_sr_288.html","info")</f>
        <v/>
      </c>
      <c r="AA106" t="n">
        <v>-5987616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100</v>
      </c>
      <c r="AO106" t="s">
        <v>101</v>
      </c>
      <c r="AP106" t="n">
        <v>84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5987616</v>
      </c>
      <c r="AZ106" t="s">
        <v>302</v>
      </c>
      <c r="BA106" t="s"/>
      <c r="BB106" t="n">
        <v>1204442</v>
      </c>
      <c r="BC106" t="n">
        <v>29.9554956244585</v>
      </c>
      <c r="BD106" t="n">
        <v>29.9554956244585</v>
      </c>
      <c r="BE106" t="s">
        <v>319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125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298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230.25</v>
      </c>
      <c r="L107" t="s">
        <v>76</v>
      </c>
      <c r="M107" t="s">
        <v>316</v>
      </c>
      <c r="N107" t="s">
        <v>320</v>
      </c>
      <c r="O107" t="s">
        <v>79</v>
      </c>
      <c r="P107" t="s">
        <v>298</v>
      </c>
      <c r="Q107" t="s"/>
      <c r="R107" t="s">
        <v>152</v>
      </c>
      <c r="S107" t="s">
        <v>318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HYPERLINK("https://hotel-media.eclerx.com/savepage/tk_15489195266273444_sr_288.html","info")</f>
        <v/>
      </c>
      <c r="AA107" t="n">
        <v>-5987616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100</v>
      </c>
      <c r="AO107" t="s">
        <v>101</v>
      </c>
      <c r="AP107" t="n">
        <v>84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5987616</v>
      </c>
      <c r="AZ107" t="s">
        <v>302</v>
      </c>
      <c r="BA107" t="s"/>
      <c r="BB107" t="n">
        <v>1204442</v>
      </c>
      <c r="BC107" t="n">
        <v>29.9554956244585</v>
      </c>
      <c r="BD107" t="n">
        <v>29.9554956244585</v>
      </c>
      <c r="BE107" t="s">
        <v>319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125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298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232.82</v>
      </c>
      <c r="L108" t="s">
        <v>76</v>
      </c>
      <c r="M108" t="s">
        <v>321</v>
      </c>
      <c r="N108" t="s">
        <v>309</v>
      </c>
      <c r="O108" t="s">
        <v>79</v>
      </c>
      <c r="P108" t="s">
        <v>298</v>
      </c>
      <c r="Q108" t="s"/>
      <c r="R108" t="s">
        <v>152</v>
      </c>
      <c r="S108" t="s">
        <v>322</v>
      </c>
      <c r="T108" t="s">
        <v>82</v>
      </c>
      <c r="U108" t="s">
        <v>83</v>
      </c>
      <c r="V108" t="s">
        <v>84</v>
      </c>
      <c r="W108" t="s">
        <v>163</v>
      </c>
      <c r="X108" t="s"/>
      <c r="Y108" t="s">
        <v>86</v>
      </c>
      <c r="Z108">
        <f>HYPERLINK("https://hotel-media.eclerx.com/savepage/tk_15489195266273444_sr_288.html","info")</f>
        <v/>
      </c>
      <c r="AA108" t="n">
        <v>-5987616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84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5987616</v>
      </c>
      <c r="AZ108" t="s">
        <v>302</v>
      </c>
      <c r="BA108" t="s"/>
      <c r="BB108" t="n">
        <v>1204442</v>
      </c>
      <c r="BC108" t="n">
        <v>29.9554956244585</v>
      </c>
      <c r="BD108" t="n">
        <v>29.9554956244585</v>
      </c>
      <c r="BE108" t="s">
        <v>323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125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298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232.82</v>
      </c>
      <c r="L109" t="s">
        <v>76</v>
      </c>
      <c r="M109" t="s">
        <v>321</v>
      </c>
      <c r="N109" t="s">
        <v>309</v>
      </c>
      <c r="O109" t="s">
        <v>79</v>
      </c>
      <c r="P109" t="s">
        <v>298</v>
      </c>
      <c r="Q109" t="s"/>
      <c r="R109" t="s">
        <v>152</v>
      </c>
      <c r="S109" t="s">
        <v>322</v>
      </c>
      <c r="T109" t="s">
        <v>82</v>
      </c>
      <c r="U109" t="s">
        <v>83</v>
      </c>
      <c r="V109" t="s">
        <v>84</v>
      </c>
      <c r="W109" t="s">
        <v>163</v>
      </c>
      <c r="X109" t="s"/>
      <c r="Y109" t="s">
        <v>86</v>
      </c>
      <c r="Z109">
        <f>HYPERLINK("https://hotel-media.eclerx.com/savepage/tk_15489195266273444_sr_288.html","info")</f>
        <v/>
      </c>
      <c r="AA109" t="n">
        <v>-5987616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84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5987616</v>
      </c>
      <c r="AZ109" t="s">
        <v>302</v>
      </c>
      <c r="BA109" t="s"/>
      <c r="BB109" t="n">
        <v>1204442</v>
      </c>
      <c r="BC109" t="n">
        <v>29.9554956244585</v>
      </c>
      <c r="BD109" t="n">
        <v>29.9554956244585</v>
      </c>
      <c r="BE109" t="s">
        <v>323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125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298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232.82</v>
      </c>
      <c r="L110" t="s">
        <v>76</v>
      </c>
      <c r="M110" t="s">
        <v>321</v>
      </c>
      <c r="N110" t="s">
        <v>312</v>
      </c>
      <c r="O110" t="s">
        <v>79</v>
      </c>
      <c r="P110" t="s">
        <v>298</v>
      </c>
      <c r="Q110" t="s"/>
      <c r="R110" t="s">
        <v>152</v>
      </c>
      <c r="S110" t="s">
        <v>322</v>
      </c>
      <c r="T110" t="s">
        <v>82</v>
      </c>
      <c r="U110" t="s">
        <v>83</v>
      </c>
      <c r="V110" t="s">
        <v>84</v>
      </c>
      <c r="W110" t="s">
        <v>163</v>
      </c>
      <c r="X110" t="s"/>
      <c r="Y110" t="s">
        <v>86</v>
      </c>
      <c r="Z110">
        <f>HYPERLINK("https://hotel-media.eclerx.com/savepage/tk_15489195266273444_sr_288.html","info")</f>
        <v/>
      </c>
      <c r="AA110" t="n">
        <v>-5987616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84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5987616</v>
      </c>
      <c r="AZ110" t="s">
        <v>302</v>
      </c>
      <c r="BA110" t="s"/>
      <c r="BB110" t="n">
        <v>1204442</v>
      </c>
      <c r="BC110" t="n">
        <v>29.9554956244585</v>
      </c>
      <c r="BD110" t="n">
        <v>29.9554956244585</v>
      </c>
      <c r="BE110" t="s">
        <v>323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125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298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232.82</v>
      </c>
      <c r="L111" t="s">
        <v>76</v>
      </c>
      <c r="M111" t="s">
        <v>321</v>
      </c>
      <c r="N111" t="s">
        <v>312</v>
      </c>
      <c r="O111" t="s">
        <v>79</v>
      </c>
      <c r="P111" t="s">
        <v>298</v>
      </c>
      <c r="Q111" t="s"/>
      <c r="R111" t="s">
        <v>152</v>
      </c>
      <c r="S111" t="s">
        <v>322</v>
      </c>
      <c r="T111" t="s">
        <v>82</v>
      </c>
      <c r="U111" t="s">
        <v>83</v>
      </c>
      <c r="V111" t="s">
        <v>84</v>
      </c>
      <c r="W111" t="s">
        <v>163</v>
      </c>
      <c r="X111" t="s"/>
      <c r="Y111" t="s">
        <v>86</v>
      </c>
      <c r="Z111">
        <f>HYPERLINK("https://hotel-media.eclerx.com/savepage/tk_15489195266273444_sr_288.html","info")</f>
        <v/>
      </c>
      <c r="AA111" t="n">
        <v>-5987616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84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5987616</v>
      </c>
      <c r="AZ111" t="s">
        <v>302</v>
      </c>
      <c r="BA111" t="s"/>
      <c r="BB111" t="n">
        <v>1204442</v>
      </c>
      <c r="BC111" t="n">
        <v>29.9554956244585</v>
      </c>
      <c r="BD111" t="n">
        <v>29.9554956244585</v>
      </c>
      <c r="BE111" t="s">
        <v>323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125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298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241.8</v>
      </c>
      <c r="L112" t="s">
        <v>76</v>
      </c>
      <c r="M112" t="s">
        <v>324</v>
      </c>
      <c r="N112" t="s">
        <v>300</v>
      </c>
      <c r="O112" t="s">
        <v>79</v>
      </c>
      <c r="P112" t="s">
        <v>298</v>
      </c>
      <c r="Q112" t="s"/>
      <c r="R112" t="s">
        <v>152</v>
      </c>
      <c r="S112" t="s">
        <v>325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HYPERLINK("https://hotel-media.eclerx.com/savepage/tk_15489195266273444_sr_288.html","info")</f>
        <v/>
      </c>
      <c r="AA112" t="n">
        <v>-5987616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84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5987616</v>
      </c>
      <c r="AZ112" t="s">
        <v>302</v>
      </c>
      <c r="BA112" t="s"/>
      <c r="BB112" t="n">
        <v>1204442</v>
      </c>
      <c r="BC112" t="n">
        <v>29.9554956244585</v>
      </c>
      <c r="BD112" t="n">
        <v>29.9554956244585</v>
      </c>
      <c r="BE112" t="s">
        <v>326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125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298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250.54</v>
      </c>
      <c r="L113" t="s">
        <v>76</v>
      </c>
      <c r="M113" t="s">
        <v>327</v>
      </c>
      <c r="N113" t="s">
        <v>309</v>
      </c>
      <c r="O113" t="s">
        <v>79</v>
      </c>
      <c r="P113" t="s">
        <v>298</v>
      </c>
      <c r="Q113" t="s"/>
      <c r="R113" t="s">
        <v>152</v>
      </c>
      <c r="S113" t="s">
        <v>328</v>
      </c>
      <c r="T113" t="s">
        <v>82</v>
      </c>
      <c r="U113" t="s">
        <v>83</v>
      </c>
      <c r="V113" t="s">
        <v>84</v>
      </c>
      <c r="W113" t="s">
        <v>163</v>
      </c>
      <c r="X113" t="s"/>
      <c r="Y113" t="s">
        <v>86</v>
      </c>
      <c r="Z113">
        <f>HYPERLINK("https://hotel-media.eclerx.com/savepage/tk_15489195266273444_sr_288.html","info")</f>
        <v/>
      </c>
      <c r="AA113" t="n">
        <v>-5987616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84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5987616</v>
      </c>
      <c r="AZ113" t="s">
        <v>302</v>
      </c>
      <c r="BA113" t="s"/>
      <c r="BB113" t="n">
        <v>1204442</v>
      </c>
      <c r="BC113" t="n">
        <v>29.9554956244585</v>
      </c>
      <c r="BD113" t="n">
        <v>29.9554956244585</v>
      </c>
      <c r="BE113" t="s">
        <v>329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125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298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250.54</v>
      </c>
      <c r="L114" t="s">
        <v>76</v>
      </c>
      <c r="M114" t="s">
        <v>327</v>
      </c>
      <c r="N114" t="s">
        <v>312</v>
      </c>
      <c r="O114" t="s">
        <v>79</v>
      </c>
      <c r="P114" t="s">
        <v>298</v>
      </c>
      <c r="Q114" t="s"/>
      <c r="R114" t="s">
        <v>152</v>
      </c>
      <c r="S114" t="s">
        <v>328</v>
      </c>
      <c r="T114" t="s">
        <v>82</v>
      </c>
      <c r="U114" t="s">
        <v>83</v>
      </c>
      <c r="V114" t="s">
        <v>84</v>
      </c>
      <c r="W114" t="s">
        <v>163</v>
      </c>
      <c r="X114" t="s"/>
      <c r="Y114" t="s">
        <v>86</v>
      </c>
      <c r="Z114">
        <f>HYPERLINK("https://hotel-media.eclerx.com/savepage/tk_15489195266273444_sr_288.html","info")</f>
        <v/>
      </c>
      <c r="AA114" t="n">
        <v>-5987616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84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5987616</v>
      </c>
      <c r="AZ114" t="s">
        <v>302</v>
      </c>
      <c r="BA114" t="s"/>
      <c r="BB114" t="n">
        <v>1204442</v>
      </c>
      <c r="BC114" t="n">
        <v>29.9554956244585</v>
      </c>
      <c r="BD114" t="n">
        <v>29.9554956244585</v>
      </c>
      <c r="BE114" t="s">
        <v>329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125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298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252.27</v>
      </c>
      <c r="L115" t="s">
        <v>76</v>
      </c>
      <c r="M115" t="s">
        <v>330</v>
      </c>
      <c r="N115" t="s">
        <v>331</v>
      </c>
      <c r="O115" t="s">
        <v>79</v>
      </c>
      <c r="P115" t="s">
        <v>298</v>
      </c>
      <c r="Q115" t="s"/>
      <c r="R115" t="s">
        <v>152</v>
      </c>
      <c r="S115" t="s">
        <v>332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HYPERLINK("https://hotel-media.eclerx.com/savepage/tk_15489195266273444_sr_288.html","info")</f>
        <v/>
      </c>
      <c r="AA115" t="n">
        <v>-5987616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84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5987616</v>
      </c>
      <c r="AZ115" t="s">
        <v>302</v>
      </c>
      <c r="BA115" t="s"/>
      <c r="BB115" t="n">
        <v>1204442</v>
      </c>
      <c r="BC115" t="n">
        <v>29.9554956244585</v>
      </c>
      <c r="BD115" t="n">
        <v>29.9554956244585</v>
      </c>
      <c r="BE115" t="s">
        <v>333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125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298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263.17</v>
      </c>
      <c r="L116" t="s">
        <v>76</v>
      </c>
      <c r="M116" t="s">
        <v>334</v>
      </c>
      <c r="N116" t="s">
        <v>331</v>
      </c>
      <c r="O116" t="s">
        <v>79</v>
      </c>
      <c r="P116" t="s">
        <v>298</v>
      </c>
      <c r="Q116" t="s"/>
      <c r="R116" t="s">
        <v>152</v>
      </c>
      <c r="S116" t="s">
        <v>335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HYPERLINK("https://hotel-media.eclerx.com/savepage/tk_15489195266273444_sr_288.html","info")</f>
        <v/>
      </c>
      <c r="AA116" t="n">
        <v>-5987616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84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5987616</v>
      </c>
      <c r="AZ116" t="s">
        <v>302</v>
      </c>
      <c r="BA116" t="s"/>
      <c r="BB116" t="n">
        <v>1204442</v>
      </c>
      <c r="BC116" t="n">
        <v>29.9554956244585</v>
      </c>
      <c r="BD116" t="n">
        <v>29.9554956244585</v>
      </c>
      <c r="BE116" t="s">
        <v>336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125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298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263.17</v>
      </c>
      <c r="L117" t="s">
        <v>76</v>
      </c>
      <c r="M117" t="s">
        <v>334</v>
      </c>
      <c r="N117" t="s">
        <v>331</v>
      </c>
      <c r="O117" t="s">
        <v>79</v>
      </c>
      <c r="P117" t="s">
        <v>298</v>
      </c>
      <c r="Q117" t="s"/>
      <c r="R117" t="s">
        <v>152</v>
      </c>
      <c r="S117" t="s">
        <v>335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HYPERLINK("https://hotel-media.eclerx.com/savepage/tk_15489195266273444_sr_288.html","info")</f>
        <v/>
      </c>
      <c r="AA117" t="n">
        <v>-5987616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84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5987616</v>
      </c>
      <c r="AZ117" t="s">
        <v>302</v>
      </c>
      <c r="BA117" t="s"/>
      <c r="BB117" t="n">
        <v>1204442</v>
      </c>
      <c r="BC117" t="n">
        <v>29.9554956244585</v>
      </c>
      <c r="BD117" t="n">
        <v>29.9554956244585</v>
      </c>
      <c r="BE117" t="s">
        <v>336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125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298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271.67</v>
      </c>
      <c r="L118" t="s">
        <v>76</v>
      </c>
      <c r="M118" t="s">
        <v>337</v>
      </c>
      <c r="N118" t="s">
        <v>338</v>
      </c>
      <c r="O118" t="s">
        <v>79</v>
      </c>
      <c r="P118" t="s">
        <v>298</v>
      </c>
      <c r="Q118" t="s"/>
      <c r="R118" t="s">
        <v>152</v>
      </c>
      <c r="S118" t="s">
        <v>339</v>
      </c>
      <c r="T118" t="s">
        <v>82</v>
      </c>
      <c r="U118" t="s">
        <v>83</v>
      </c>
      <c r="V118" t="s">
        <v>84</v>
      </c>
      <c r="W118" t="s">
        <v>163</v>
      </c>
      <c r="X118" t="s"/>
      <c r="Y118" t="s">
        <v>86</v>
      </c>
      <c r="Z118">
        <f>HYPERLINK("https://hotel-media.eclerx.com/savepage/tk_15489195266273444_sr_288.html","info")</f>
        <v/>
      </c>
      <c r="AA118" t="n">
        <v>-5987616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84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5987616</v>
      </c>
      <c r="AZ118" t="s">
        <v>302</v>
      </c>
      <c r="BA118" t="s"/>
      <c r="BB118" t="n">
        <v>1204442</v>
      </c>
      <c r="BC118" t="n">
        <v>29.9554956244585</v>
      </c>
      <c r="BD118" t="n">
        <v>29.9554956244585</v>
      </c>
      <c r="BE118" t="s">
        <v>340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125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298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283.22</v>
      </c>
      <c r="L119" t="s">
        <v>76</v>
      </c>
      <c r="M119" t="s">
        <v>341</v>
      </c>
      <c r="N119" t="s">
        <v>331</v>
      </c>
      <c r="O119" t="s">
        <v>79</v>
      </c>
      <c r="P119" t="s">
        <v>298</v>
      </c>
      <c r="Q119" t="s"/>
      <c r="R119" t="s">
        <v>152</v>
      </c>
      <c r="S119" t="s">
        <v>342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HYPERLINK("https://hotel-media.eclerx.com/savepage/tk_15489195266273444_sr_288.html","info")</f>
        <v/>
      </c>
      <c r="AA119" t="n">
        <v>-5987616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84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5987616</v>
      </c>
      <c r="AZ119" t="s">
        <v>302</v>
      </c>
      <c r="BA119" t="s"/>
      <c r="BB119" t="n">
        <v>1204442</v>
      </c>
      <c r="BC119" t="n">
        <v>29.9554956244585</v>
      </c>
      <c r="BD119" t="n">
        <v>29.9554956244585</v>
      </c>
      <c r="BE119" t="s">
        <v>343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125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298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283.41</v>
      </c>
      <c r="L120" t="s">
        <v>76</v>
      </c>
      <c r="M120" t="s">
        <v>344</v>
      </c>
      <c r="N120" t="s">
        <v>338</v>
      </c>
      <c r="O120" t="s">
        <v>79</v>
      </c>
      <c r="P120" t="s">
        <v>298</v>
      </c>
      <c r="Q120" t="s"/>
      <c r="R120" t="s">
        <v>152</v>
      </c>
      <c r="S120" t="s">
        <v>345</v>
      </c>
      <c r="T120" t="s">
        <v>82</v>
      </c>
      <c r="U120" t="s">
        <v>83</v>
      </c>
      <c r="V120" t="s">
        <v>84</v>
      </c>
      <c r="W120" t="s">
        <v>163</v>
      </c>
      <c r="X120" t="s"/>
      <c r="Y120" t="s">
        <v>86</v>
      </c>
      <c r="Z120">
        <f>HYPERLINK("https://hotel-media.eclerx.com/savepage/tk_15489195266273444_sr_288.html","info")</f>
        <v/>
      </c>
      <c r="AA120" t="n">
        <v>-5987616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84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5987616</v>
      </c>
      <c r="AZ120" t="s">
        <v>302</v>
      </c>
      <c r="BA120" t="s"/>
      <c r="BB120" t="n">
        <v>1204442</v>
      </c>
      <c r="BC120" t="n">
        <v>29.9554956244585</v>
      </c>
      <c r="BD120" t="n">
        <v>29.9554956244585</v>
      </c>
      <c r="BE120" t="s">
        <v>346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125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298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283.41</v>
      </c>
      <c r="L121" t="s">
        <v>76</v>
      </c>
      <c r="M121" t="s">
        <v>344</v>
      </c>
      <c r="N121" t="s">
        <v>338</v>
      </c>
      <c r="O121" t="s">
        <v>79</v>
      </c>
      <c r="P121" t="s">
        <v>298</v>
      </c>
      <c r="Q121" t="s"/>
      <c r="R121" t="s">
        <v>152</v>
      </c>
      <c r="S121" t="s">
        <v>345</v>
      </c>
      <c r="T121" t="s">
        <v>82</v>
      </c>
      <c r="U121" t="s">
        <v>83</v>
      </c>
      <c r="V121" t="s">
        <v>84</v>
      </c>
      <c r="W121" t="s">
        <v>163</v>
      </c>
      <c r="X121" t="s"/>
      <c r="Y121" t="s">
        <v>86</v>
      </c>
      <c r="Z121">
        <f>HYPERLINK("https://hotel-media.eclerx.com/savepage/tk_15489195266273444_sr_288.html","info")</f>
        <v/>
      </c>
      <c r="AA121" t="n">
        <v>-5987616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84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5987616</v>
      </c>
      <c r="AZ121" t="s">
        <v>302</v>
      </c>
      <c r="BA121" t="s"/>
      <c r="BB121" t="n">
        <v>1204442</v>
      </c>
      <c r="BC121" t="n">
        <v>29.9554956244585</v>
      </c>
      <c r="BD121" t="n">
        <v>29.9554956244585</v>
      </c>
      <c r="BE121" t="s">
        <v>346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125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298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305.01</v>
      </c>
      <c r="L122" t="s">
        <v>76</v>
      </c>
      <c r="M122" t="s">
        <v>347</v>
      </c>
      <c r="N122" t="s">
        <v>338</v>
      </c>
      <c r="O122" t="s">
        <v>79</v>
      </c>
      <c r="P122" t="s">
        <v>298</v>
      </c>
      <c r="Q122" t="s"/>
      <c r="R122" t="s">
        <v>152</v>
      </c>
      <c r="S122" t="s">
        <v>348</v>
      </c>
      <c r="T122" t="s">
        <v>82</v>
      </c>
      <c r="U122" t="s">
        <v>83</v>
      </c>
      <c r="V122" t="s">
        <v>84</v>
      </c>
      <c r="W122" t="s">
        <v>163</v>
      </c>
      <c r="X122" t="s"/>
      <c r="Y122" t="s">
        <v>86</v>
      </c>
      <c r="Z122">
        <f>HYPERLINK("https://hotel-media.eclerx.com/savepage/tk_15489195266273444_sr_288.html","info")</f>
        <v/>
      </c>
      <c r="AA122" t="n">
        <v>-5987616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84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5987616</v>
      </c>
      <c r="AZ122" t="s">
        <v>302</v>
      </c>
      <c r="BA122" t="s"/>
      <c r="BB122" t="n">
        <v>1204442</v>
      </c>
      <c r="BC122" t="n">
        <v>29.9554956244585</v>
      </c>
      <c r="BD122" t="n">
        <v>29.9554956244585</v>
      </c>
      <c r="BE122" t="s">
        <v>349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125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298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307.02</v>
      </c>
      <c r="L123" t="s">
        <v>76</v>
      </c>
      <c r="M123" t="s">
        <v>350</v>
      </c>
      <c r="N123" t="s">
        <v>351</v>
      </c>
      <c r="O123" t="s">
        <v>79</v>
      </c>
      <c r="P123" t="s">
        <v>298</v>
      </c>
      <c r="Q123" t="s"/>
      <c r="R123" t="s">
        <v>152</v>
      </c>
      <c r="S123" t="s">
        <v>352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HYPERLINK("https://hotel-media.eclerx.com/savepage/tk_15489195266273444_sr_288.html","info")</f>
        <v/>
      </c>
      <c r="AA123" t="n">
        <v>-5987616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100</v>
      </c>
      <c r="AO123" t="s">
        <v>101</v>
      </c>
      <c r="AP123" t="n">
        <v>84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5987616</v>
      </c>
      <c r="AZ123" t="s">
        <v>302</v>
      </c>
      <c r="BA123" t="s"/>
      <c r="BB123" t="n">
        <v>1204442</v>
      </c>
      <c r="BC123" t="n">
        <v>29.9554956244585</v>
      </c>
      <c r="BD123" t="n">
        <v>29.9554956244585</v>
      </c>
      <c r="BE123" t="s">
        <v>353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125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354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221.51</v>
      </c>
      <c r="L124" t="s">
        <v>76</v>
      </c>
      <c r="M124" t="s">
        <v>355</v>
      </c>
      <c r="N124" t="s">
        <v>130</v>
      </c>
      <c r="O124" t="s">
        <v>79</v>
      </c>
      <c r="P124" t="s">
        <v>354</v>
      </c>
      <c r="Q124" t="s"/>
      <c r="R124" t="s">
        <v>80</v>
      </c>
      <c r="S124" t="s">
        <v>356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HYPERLINK("https://hotel-media.eclerx.com/savepage/tk_15489195249910638_sr_288.html","info")</f>
        <v/>
      </c>
      <c r="AA124" t="n">
        <v>-8905653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100</v>
      </c>
      <c r="AO124" t="s">
        <v>101</v>
      </c>
      <c r="AP124" t="n">
        <v>66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8905653</v>
      </c>
      <c r="AZ124" t="s">
        <v>357</v>
      </c>
      <c r="BA124" t="s"/>
      <c r="BB124" t="n">
        <v>1440721</v>
      </c>
      <c r="BC124" t="n">
        <v>29.95</v>
      </c>
      <c r="BD124" t="n">
        <v>29.95</v>
      </c>
      <c r="BE124" t="s">
        <v>358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125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354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240.4</v>
      </c>
      <c r="L125" t="s">
        <v>76</v>
      </c>
      <c r="M125" t="s">
        <v>359</v>
      </c>
      <c r="N125" t="s">
        <v>78</v>
      </c>
      <c r="O125" t="s">
        <v>79</v>
      </c>
      <c r="P125" t="s">
        <v>354</v>
      </c>
      <c r="Q125" t="s"/>
      <c r="R125" t="s">
        <v>80</v>
      </c>
      <c r="S125" t="s">
        <v>360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HYPERLINK("https://hotel-media.eclerx.com/savepage/tk_15489195249910638_sr_288.html","info")</f>
        <v/>
      </c>
      <c r="AA125" t="n">
        <v>-8905653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66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8905653</v>
      </c>
      <c r="AZ125" t="s">
        <v>357</v>
      </c>
      <c r="BA125" t="s"/>
      <c r="BB125" t="n">
        <v>1440721</v>
      </c>
      <c r="BC125" t="n">
        <v>29.95</v>
      </c>
      <c r="BD125" t="n">
        <v>29.95</v>
      </c>
      <c r="BE125" t="s">
        <v>361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125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354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242.93</v>
      </c>
      <c r="L126" t="s">
        <v>76</v>
      </c>
      <c r="M126" t="s">
        <v>362</v>
      </c>
      <c r="N126" t="s">
        <v>78</v>
      </c>
      <c r="O126" t="s">
        <v>79</v>
      </c>
      <c r="P126" t="s">
        <v>354</v>
      </c>
      <c r="Q126" t="s"/>
      <c r="R126" t="s">
        <v>80</v>
      </c>
      <c r="S126" t="s">
        <v>363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HYPERLINK("https://hotel-media.eclerx.com/savepage/tk_15489195249910638_sr_288.html","info")</f>
        <v/>
      </c>
      <c r="AA126" t="n">
        <v>-8905653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66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8905653</v>
      </c>
      <c r="AZ126" t="s">
        <v>357</v>
      </c>
      <c r="BA126" t="s"/>
      <c r="BB126" t="n">
        <v>1440721</v>
      </c>
      <c r="BC126" t="n">
        <v>29.95</v>
      </c>
      <c r="BD126" t="n">
        <v>29.95</v>
      </c>
      <c r="BE126" t="s">
        <v>364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125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354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244.81</v>
      </c>
      <c r="L127" t="s">
        <v>76</v>
      </c>
      <c r="M127" t="s">
        <v>365</v>
      </c>
      <c r="N127" t="s">
        <v>366</v>
      </c>
      <c r="O127" t="s">
        <v>79</v>
      </c>
      <c r="P127" t="s">
        <v>354</v>
      </c>
      <c r="Q127" t="s"/>
      <c r="R127" t="s">
        <v>80</v>
      </c>
      <c r="S127" t="s">
        <v>367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HYPERLINK("https://hotel-media.eclerx.com/savepage/tk_15489195249910638_sr_288.html","info")</f>
        <v/>
      </c>
      <c r="AA127" t="n">
        <v>-8905653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100</v>
      </c>
      <c r="AO127" t="s">
        <v>101</v>
      </c>
      <c r="AP127" t="n">
        <v>66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8905653</v>
      </c>
      <c r="AZ127" t="s">
        <v>357</v>
      </c>
      <c r="BA127" t="s"/>
      <c r="BB127" t="n">
        <v>1440721</v>
      </c>
      <c r="BC127" t="n">
        <v>29.95</v>
      </c>
      <c r="BD127" t="n">
        <v>29.95</v>
      </c>
      <c r="BE127" t="s">
        <v>368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125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354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258.71</v>
      </c>
      <c r="L128" t="s">
        <v>76</v>
      </c>
      <c r="M128" t="s">
        <v>369</v>
      </c>
      <c r="N128" t="s">
        <v>78</v>
      </c>
      <c r="O128" t="s">
        <v>79</v>
      </c>
      <c r="P128" t="s">
        <v>354</v>
      </c>
      <c r="Q128" t="s"/>
      <c r="R128" t="s">
        <v>80</v>
      </c>
      <c r="S128" t="s">
        <v>370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HYPERLINK("https://hotel-media.eclerx.com/savepage/tk_15489195249910638_sr_288.html","info")</f>
        <v/>
      </c>
      <c r="AA128" t="n">
        <v>-8905653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66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8905653</v>
      </c>
      <c r="AZ128" t="s">
        <v>357</v>
      </c>
      <c r="BA128" t="s"/>
      <c r="BB128" t="n">
        <v>1440721</v>
      </c>
      <c r="BC128" t="n">
        <v>29.95</v>
      </c>
      <c r="BD128" t="n">
        <v>29.95</v>
      </c>
      <c r="BE128" t="s">
        <v>371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125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354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265.7</v>
      </c>
      <c r="L129" t="s">
        <v>76</v>
      </c>
      <c r="M129" t="s">
        <v>372</v>
      </c>
      <c r="N129" t="s">
        <v>373</v>
      </c>
      <c r="O129" t="s">
        <v>79</v>
      </c>
      <c r="P129" t="s">
        <v>354</v>
      </c>
      <c r="Q129" t="s"/>
      <c r="R129" t="s">
        <v>80</v>
      </c>
      <c r="S129" t="s">
        <v>374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HYPERLINK("https://hotel-media.eclerx.com/savepage/tk_15489195249910638_sr_288.html","info")</f>
        <v/>
      </c>
      <c r="AA129" t="n">
        <v>-8905653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66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8905653</v>
      </c>
      <c r="AZ129" t="s">
        <v>357</v>
      </c>
      <c r="BA129" t="s"/>
      <c r="BB129" t="n">
        <v>1440721</v>
      </c>
      <c r="BC129" t="n">
        <v>29.95</v>
      </c>
      <c r="BD129" t="n">
        <v>29.95</v>
      </c>
      <c r="BE129" t="s">
        <v>375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125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354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268.23</v>
      </c>
      <c r="L130" t="s">
        <v>76</v>
      </c>
      <c r="M130" t="s">
        <v>376</v>
      </c>
      <c r="N130" t="s">
        <v>373</v>
      </c>
      <c r="O130" t="s">
        <v>79</v>
      </c>
      <c r="P130" t="s">
        <v>354</v>
      </c>
      <c r="Q130" t="s"/>
      <c r="R130" t="s">
        <v>80</v>
      </c>
      <c r="S130" t="s">
        <v>377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HYPERLINK("https://hotel-media.eclerx.com/savepage/tk_15489195249910638_sr_288.html","info")</f>
        <v/>
      </c>
      <c r="AA130" t="n">
        <v>-8905653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66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8905653</v>
      </c>
      <c r="AZ130" t="s">
        <v>357</v>
      </c>
      <c r="BA130" t="s"/>
      <c r="BB130" t="n">
        <v>1440721</v>
      </c>
      <c r="BC130" t="n">
        <v>29.95</v>
      </c>
      <c r="BD130" t="n">
        <v>29.95</v>
      </c>
      <c r="BE130" t="s">
        <v>378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125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354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285.94</v>
      </c>
      <c r="L131" t="s">
        <v>76</v>
      </c>
      <c r="M131" t="s">
        <v>379</v>
      </c>
      <c r="N131" t="s">
        <v>373</v>
      </c>
      <c r="O131" t="s">
        <v>79</v>
      </c>
      <c r="P131" t="s">
        <v>354</v>
      </c>
      <c r="Q131" t="s"/>
      <c r="R131" t="s">
        <v>80</v>
      </c>
      <c r="S131" t="s">
        <v>380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HYPERLINK("https://hotel-media.eclerx.com/savepage/tk_15489195249910638_sr_288.html","info")</f>
        <v/>
      </c>
      <c r="AA131" t="n">
        <v>-8905653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66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8905653</v>
      </c>
      <c r="AZ131" t="s">
        <v>357</v>
      </c>
      <c r="BA131" t="s"/>
      <c r="BB131" t="n">
        <v>1440721</v>
      </c>
      <c r="BC131" t="n">
        <v>29.95</v>
      </c>
      <c r="BD131" t="n">
        <v>29.95</v>
      </c>
      <c r="BE131" t="s">
        <v>381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125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382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307.53</v>
      </c>
      <c r="L132" t="s">
        <v>76</v>
      </c>
      <c r="M132" t="s">
        <v>383</v>
      </c>
      <c r="N132" t="s">
        <v>384</v>
      </c>
      <c r="O132" t="s">
        <v>79</v>
      </c>
      <c r="P132" t="s">
        <v>382</v>
      </c>
      <c r="Q132" t="s"/>
      <c r="R132" t="s">
        <v>80</v>
      </c>
      <c r="S132" t="s">
        <v>385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HYPERLINK("https://hotel-media.eclerx.com/savepage/tk_15489195248130393_sr_288.html","info")</f>
        <v/>
      </c>
      <c r="AA132" t="n">
        <v>-10087754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64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10087754</v>
      </c>
      <c r="AZ132" t="s">
        <v>386</v>
      </c>
      <c r="BA132" t="s"/>
      <c r="BB132" t="n">
        <v>1209027</v>
      </c>
      <c r="BC132" t="n">
        <v>-90.0649075343934</v>
      </c>
      <c r="BD132" t="n">
        <v>29.9513032240124</v>
      </c>
      <c r="BE132" t="s">
        <v>387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125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168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156.04</v>
      </c>
      <c r="L133" t="s">
        <v>76</v>
      </c>
      <c r="M133" t="s">
        <v>169</v>
      </c>
      <c r="N133" t="s">
        <v>170</v>
      </c>
      <c r="O133" t="s">
        <v>79</v>
      </c>
      <c r="P133" t="s">
        <v>168</v>
      </c>
      <c r="Q133" t="s"/>
      <c r="R133" t="s">
        <v>80</v>
      </c>
      <c r="S133" t="s">
        <v>171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HYPERLINK("https://hotel-media.eclerx.com/savepage/tk_1548919520198439_sr_288.html","info")</f>
        <v/>
      </c>
      <c r="AA133" t="n">
        <v>-5987749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14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5987749</v>
      </c>
      <c r="AZ133" t="s">
        <v>172</v>
      </c>
      <c r="BA133" t="s"/>
      <c r="BB133" t="n">
        <v>1519250</v>
      </c>
      <c r="BC133" t="n">
        <v>29.958394</v>
      </c>
      <c r="BD133" t="n">
        <v>29.958394</v>
      </c>
      <c r="BE133" t="s">
        <v>173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125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168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156.04</v>
      </c>
      <c r="L134" t="s">
        <v>76</v>
      </c>
      <c r="M134" t="s">
        <v>169</v>
      </c>
      <c r="N134" t="s">
        <v>174</v>
      </c>
      <c r="O134" t="s">
        <v>79</v>
      </c>
      <c r="P134" t="s">
        <v>168</v>
      </c>
      <c r="Q134" t="s"/>
      <c r="R134" t="s">
        <v>80</v>
      </c>
      <c r="S134" t="s">
        <v>171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HYPERLINK("https://hotel-media.eclerx.com/savepage/tk_1548919520198439_sr_288.html","info")</f>
        <v/>
      </c>
      <c r="AA134" t="n">
        <v>-5987749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14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5987749</v>
      </c>
      <c r="AZ134" t="s">
        <v>172</v>
      </c>
      <c r="BA134" t="s"/>
      <c r="BB134" t="n">
        <v>1519250</v>
      </c>
      <c r="BC134" t="n">
        <v>29.958394</v>
      </c>
      <c r="BD134" t="n">
        <v>29.958394</v>
      </c>
      <c r="BE134" t="s">
        <v>173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125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168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162.76</v>
      </c>
      <c r="L135" t="s">
        <v>76</v>
      </c>
      <c r="M135" t="s">
        <v>175</v>
      </c>
      <c r="N135" t="s">
        <v>170</v>
      </c>
      <c r="O135" t="s">
        <v>79</v>
      </c>
      <c r="P135" t="s">
        <v>168</v>
      </c>
      <c r="Q135" t="s"/>
      <c r="R135" t="s">
        <v>80</v>
      </c>
      <c r="S135" t="s">
        <v>176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HYPERLINK("https://hotel-media.eclerx.com/savepage/tk_1548919520198439_sr_288.html","info")</f>
        <v/>
      </c>
      <c r="AA135" t="n">
        <v>-5987749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14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5987749</v>
      </c>
      <c r="AZ135" t="s">
        <v>172</v>
      </c>
      <c r="BA135" t="s"/>
      <c r="BB135" t="n">
        <v>1519250</v>
      </c>
      <c r="BC135" t="n">
        <v>29.958394</v>
      </c>
      <c r="BD135" t="n">
        <v>29.958394</v>
      </c>
      <c r="BE135" t="s">
        <v>177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125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168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162.76</v>
      </c>
      <c r="L136" t="s">
        <v>76</v>
      </c>
      <c r="M136" t="s">
        <v>175</v>
      </c>
      <c r="N136" t="s">
        <v>174</v>
      </c>
      <c r="O136" t="s">
        <v>79</v>
      </c>
      <c r="P136" t="s">
        <v>168</v>
      </c>
      <c r="Q136" t="s"/>
      <c r="R136" t="s">
        <v>80</v>
      </c>
      <c r="S136" t="s">
        <v>176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HYPERLINK("https://hotel-media.eclerx.com/savepage/tk_1548919520198439_sr_288.html","info")</f>
        <v/>
      </c>
      <c r="AA136" t="n">
        <v>-5987749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14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5987749</v>
      </c>
      <c r="AZ136" t="s">
        <v>172</v>
      </c>
      <c r="BA136" t="s"/>
      <c r="BB136" t="n">
        <v>1519250</v>
      </c>
      <c r="BC136" t="n">
        <v>29.958394</v>
      </c>
      <c r="BD136" t="n">
        <v>29.958394</v>
      </c>
      <c r="BE136" t="s">
        <v>177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125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168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175.11</v>
      </c>
      <c r="L137" t="s">
        <v>76</v>
      </c>
      <c r="M137" t="s">
        <v>178</v>
      </c>
      <c r="N137" t="s">
        <v>170</v>
      </c>
      <c r="O137" t="s">
        <v>79</v>
      </c>
      <c r="P137" t="s">
        <v>168</v>
      </c>
      <c r="Q137" t="s"/>
      <c r="R137" t="s">
        <v>80</v>
      </c>
      <c r="S137" t="s">
        <v>179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HYPERLINK("https://hotel-media.eclerx.com/savepage/tk_1548919520198439_sr_288.html","info")</f>
        <v/>
      </c>
      <c r="AA137" t="n">
        <v>-5987749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14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5987749</v>
      </c>
      <c r="AZ137" t="s">
        <v>172</v>
      </c>
      <c r="BA137" t="s"/>
      <c r="BB137" t="n">
        <v>1519250</v>
      </c>
      <c r="BC137" t="n">
        <v>29.958394</v>
      </c>
      <c r="BD137" t="n">
        <v>29.958394</v>
      </c>
      <c r="BE137" t="s">
        <v>180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125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168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175.11</v>
      </c>
      <c r="L138" t="s">
        <v>76</v>
      </c>
      <c r="M138" t="s">
        <v>178</v>
      </c>
      <c r="N138" t="s">
        <v>174</v>
      </c>
      <c r="O138" t="s">
        <v>79</v>
      </c>
      <c r="P138" t="s">
        <v>168</v>
      </c>
      <c r="Q138" t="s"/>
      <c r="R138" t="s">
        <v>80</v>
      </c>
      <c r="S138" t="s">
        <v>179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HYPERLINK("https://hotel-media.eclerx.com/savepage/tk_1548919520198439_sr_288.html","info")</f>
        <v/>
      </c>
      <c r="AA138" t="n">
        <v>-5987749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14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5987749</v>
      </c>
      <c r="AZ138" t="s">
        <v>172</v>
      </c>
      <c r="BA138" t="s"/>
      <c r="BB138" t="n">
        <v>1519250</v>
      </c>
      <c r="BC138" t="n">
        <v>29.958394</v>
      </c>
      <c r="BD138" t="n">
        <v>29.958394</v>
      </c>
      <c r="BE138" t="s">
        <v>180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125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388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160.15</v>
      </c>
      <c r="L139" t="s">
        <v>76</v>
      </c>
      <c r="M139" t="s">
        <v>389</v>
      </c>
      <c r="N139" t="s">
        <v>390</v>
      </c>
      <c r="O139" t="s">
        <v>79</v>
      </c>
      <c r="P139" t="s">
        <v>388</v>
      </c>
      <c r="Q139" t="s"/>
      <c r="R139" t="s">
        <v>80</v>
      </c>
      <c r="S139" t="s">
        <v>391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HYPERLINK("https://hotel-media.eclerx.com/savepage/tk_1548919522016145_sr_288.html","info")</f>
        <v/>
      </c>
      <c r="AA139" t="n">
        <v>-5987718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34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5987718</v>
      </c>
      <c r="AZ139" t="s">
        <v>392</v>
      </c>
      <c r="BA139" t="s"/>
      <c r="BB139" t="n">
        <v>3142</v>
      </c>
      <c r="BC139" t="n">
        <v>29.953443</v>
      </c>
      <c r="BD139" t="n">
        <v>29.953443</v>
      </c>
      <c r="BE139" t="s">
        <v>393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125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388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167.05</v>
      </c>
      <c r="L140" t="s">
        <v>76</v>
      </c>
      <c r="M140" t="s">
        <v>394</v>
      </c>
      <c r="N140" t="s">
        <v>390</v>
      </c>
      <c r="O140" t="s">
        <v>79</v>
      </c>
      <c r="P140" t="s">
        <v>388</v>
      </c>
      <c r="Q140" t="s"/>
      <c r="R140" t="s">
        <v>80</v>
      </c>
      <c r="S140" t="s">
        <v>395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HYPERLINK("https://hotel-media.eclerx.com/savepage/tk_1548919522016145_sr_288.html","info")</f>
        <v/>
      </c>
      <c r="AA140" t="n">
        <v>-5987718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34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5987718</v>
      </c>
      <c r="AZ140" t="s">
        <v>392</v>
      </c>
      <c r="BA140" t="s"/>
      <c r="BB140" t="n">
        <v>3142</v>
      </c>
      <c r="BC140" t="n">
        <v>29.953443</v>
      </c>
      <c r="BD140" t="n">
        <v>29.953443</v>
      </c>
      <c r="BE140" t="s">
        <v>396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125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388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167.05</v>
      </c>
      <c r="L141" t="s">
        <v>76</v>
      </c>
      <c r="M141" t="s">
        <v>394</v>
      </c>
      <c r="N141" t="s">
        <v>390</v>
      </c>
      <c r="O141" t="s">
        <v>79</v>
      </c>
      <c r="P141" t="s">
        <v>388</v>
      </c>
      <c r="Q141" t="s"/>
      <c r="R141" t="s">
        <v>80</v>
      </c>
      <c r="S141" t="s">
        <v>395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HYPERLINK("https://hotel-media.eclerx.com/savepage/tk_1548919522016145_sr_288.html","info")</f>
        <v/>
      </c>
      <c r="AA141" t="n">
        <v>-5987718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34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5987718</v>
      </c>
      <c r="AZ141" t="s">
        <v>392</v>
      </c>
      <c r="BA141" t="s"/>
      <c r="BB141" t="n">
        <v>3142</v>
      </c>
      <c r="BC141" t="n">
        <v>29.953443</v>
      </c>
      <c r="BD141" t="n">
        <v>29.953443</v>
      </c>
      <c r="BE141" t="s">
        <v>396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125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388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179.73</v>
      </c>
      <c r="L142" t="s">
        <v>76</v>
      </c>
      <c r="M142" t="s">
        <v>397</v>
      </c>
      <c r="N142" t="s">
        <v>390</v>
      </c>
      <c r="O142" t="s">
        <v>79</v>
      </c>
      <c r="P142" t="s">
        <v>388</v>
      </c>
      <c r="Q142" t="s"/>
      <c r="R142" t="s">
        <v>80</v>
      </c>
      <c r="S142" t="s">
        <v>398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HYPERLINK("https://hotel-media.eclerx.com/savepage/tk_1548919522016145_sr_288.html","info")</f>
        <v/>
      </c>
      <c r="AA142" t="n">
        <v>-5987718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34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5987718</v>
      </c>
      <c r="AZ142" t="s">
        <v>392</v>
      </c>
      <c r="BA142" t="s"/>
      <c r="BB142" t="n">
        <v>3142</v>
      </c>
      <c r="BC142" t="n">
        <v>29.953443</v>
      </c>
      <c r="BD142" t="n">
        <v>29.953443</v>
      </c>
      <c r="BE142" t="s">
        <v>399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125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388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180.91</v>
      </c>
      <c r="L143" t="s">
        <v>76</v>
      </c>
      <c r="M143" t="s">
        <v>400</v>
      </c>
      <c r="N143" t="s">
        <v>401</v>
      </c>
      <c r="O143" t="s">
        <v>79</v>
      </c>
      <c r="P143" t="s">
        <v>388</v>
      </c>
      <c r="Q143" t="s"/>
      <c r="R143" t="s">
        <v>80</v>
      </c>
      <c r="S143" t="s">
        <v>402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HYPERLINK("https://hotel-media.eclerx.com/savepage/tk_1548919522016145_sr_288.html","info")</f>
        <v/>
      </c>
      <c r="AA143" t="n">
        <v>-5987718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100</v>
      </c>
      <c r="AO143" t="s">
        <v>101</v>
      </c>
      <c r="AP143" t="n">
        <v>34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5987718</v>
      </c>
      <c r="AZ143" t="s">
        <v>392</v>
      </c>
      <c r="BA143" t="s"/>
      <c r="BB143" t="n">
        <v>3142</v>
      </c>
      <c r="BC143" t="n">
        <v>29.953443</v>
      </c>
      <c r="BD143" t="n">
        <v>29.953443</v>
      </c>
      <c r="BE143" t="s">
        <v>403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125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388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189.95</v>
      </c>
      <c r="L144" t="s">
        <v>76</v>
      </c>
      <c r="M144" t="s">
        <v>404</v>
      </c>
      <c r="N144" t="s">
        <v>390</v>
      </c>
      <c r="O144" t="s">
        <v>79</v>
      </c>
      <c r="P144" t="s">
        <v>388</v>
      </c>
      <c r="Q144" t="s"/>
      <c r="R144" t="s">
        <v>80</v>
      </c>
      <c r="S144" t="s">
        <v>405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HYPERLINK("https://hotel-media.eclerx.com/savepage/tk_1548919522016145_sr_288.html","info")</f>
        <v/>
      </c>
      <c r="AA144" t="n">
        <v>-5987718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34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5987718</v>
      </c>
      <c r="AZ144" t="s">
        <v>392</v>
      </c>
      <c r="BA144" t="s"/>
      <c r="BB144" t="n">
        <v>3142</v>
      </c>
      <c r="BC144" t="n">
        <v>29.953443</v>
      </c>
      <c r="BD144" t="n">
        <v>29.953443</v>
      </c>
      <c r="BE144" t="s">
        <v>406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125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388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198.94</v>
      </c>
      <c r="L145" t="s">
        <v>76</v>
      </c>
      <c r="M145" t="s">
        <v>407</v>
      </c>
      <c r="N145" t="s">
        <v>408</v>
      </c>
      <c r="O145" t="s">
        <v>79</v>
      </c>
      <c r="P145" t="s">
        <v>388</v>
      </c>
      <c r="Q145" t="s"/>
      <c r="R145" t="s">
        <v>80</v>
      </c>
      <c r="S145" t="s">
        <v>409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HYPERLINK("https://hotel-media.eclerx.com/savepage/tk_1548919522016145_sr_288.html","info")</f>
        <v/>
      </c>
      <c r="AA145" t="n">
        <v>-5987718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34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5987718</v>
      </c>
      <c r="AZ145" t="s">
        <v>392</v>
      </c>
      <c r="BA145" t="s"/>
      <c r="BB145" t="n">
        <v>3142</v>
      </c>
      <c r="BC145" t="n">
        <v>29.953443</v>
      </c>
      <c r="BD145" t="n">
        <v>29.953443</v>
      </c>
      <c r="BE145" t="s">
        <v>410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125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388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207.52</v>
      </c>
      <c r="L146" t="s">
        <v>76</v>
      </c>
      <c r="M146" t="s">
        <v>411</v>
      </c>
      <c r="N146" t="s">
        <v>408</v>
      </c>
      <c r="O146" t="s">
        <v>79</v>
      </c>
      <c r="P146" t="s">
        <v>388</v>
      </c>
      <c r="Q146" t="s"/>
      <c r="R146" t="s">
        <v>80</v>
      </c>
      <c r="S146" t="s">
        <v>412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HYPERLINK("https://hotel-media.eclerx.com/savepage/tk_1548919522016145_sr_288.html","info")</f>
        <v/>
      </c>
      <c r="AA146" t="n">
        <v>-5987718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34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5987718</v>
      </c>
      <c r="AZ146" t="s">
        <v>392</v>
      </c>
      <c r="BA146" t="s"/>
      <c r="BB146" t="n">
        <v>3142</v>
      </c>
      <c r="BC146" t="n">
        <v>29.953443</v>
      </c>
      <c r="BD146" t="n">
        <v>29.953443</v>
      </c>
      <c r="BE146" t="s">
        <v>413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125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388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207.52</v>
      </c>
      <c r="L147" t="s">
        <v>76</v>
      </c>
      <c r="M147" t="s">
        <v>411</v>
      </c>
      <c r="N147" t="s">
        <v>408</v>
      </c>
      <c r="O147" t="s">
        <v>79</v>
      </c>
      <c r="P147" t="s">
        <v>388</v>
      </c>
      <c r="Q147" t="s"/>
      <c r="R147" t="s">
        <v>80</v>
      </c>
      <c r="S147" t="s">
        <v>412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HYPERLINK("https://hotel-media.eclerx.com/savepage/tk_1548919522016145_sr_288.html","info")</f>
        <v/>
      </c>
      <c r="AA147" t="n">
        <v>-5987718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34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5987718</v>
      </c>
      <c r="AZ147" t="s">
        <v>392</v>
      </c>
      <c r="BA147" t="s"/>
      <c r="BB147" t="n">
        <v>3142</v>
      </c>
      <c r="BC147" t="n">
        <v>29.953443</v>
      </c>
      <c r="BD147" t="n">
        <v>29.953443</v>
      </c>
      <c r="BE147" t="s">
        <v>413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125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388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223.31</v>
      </c>
      <c r="L148" t="s">
        <v>76</v>
      </c>
      <c r="M148" t="s">
        <v>414</v>
      </c>
      <c r="N148" t="s">
        <v>408</v>
      </c>
      <c r="O148" t="s">
        <v>79</v>
      </c>
      <c r="P148" t="s">
        <v>388</v>
      </c>
      <c r="Q148" t="s"/>
      <c r="R148" t="s">
        <v>80</v>
      </c>
      <c r="S148" t="s">
        <v>415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HYPERLINK("https://hotel-media.eclerx.com/savepage/tk_1548919522016145_sr_288.html","info")</f>
        <v/>
      </c>
      <c r="AA148" t="n">
        <v>-5987718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34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5987718</v>
      </c>
      <c r="AZ148" t="s">
        <v>392</v>
      </c>
      <c r="BA148" t="s"/>
      <c r="BB148" t="n">
        <v>3142</v>
      </c>
      <c r="BC148" t="n">
        <v>29.953443</v>
      </c>
      <c r="BD148" t="n">
        <v>29.953443</v>
      </c>
      <c r="BE148" t="s">
        <v>416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125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388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224.77</v>
      </c>
      <c r="L149" t="s">
        <v>76</v>
      </c>
      <c r="M149" t="s">
        <v>417</v>
      </c>
      <c r="N149" t="s">
        <v>418</v>
      </c>
      <c r="O149" t="s">
        <v>79</v>
      </c>
      <c r="P149" t="s">
        <v>388</v>
      </c>
      <c r="Q149" t="s"/>
      <c r="R149" t="s">
        <v>80</v>
      </c>
      <c r="S149" t="s">
        <v>419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HYPERLINK("https://hotel-media.eclerx.com/savepage/tk_1548919522016145_sr_288.html","info")</f>
        <v/>
      </c>
      <c r="AA149" t="n">
        <v>-5987718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100</v>
      </c>
      <c r="AO149" t="s">
        <v>101</v>
      </c>
      <c r="AP149" t="n">
        <v>34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5987718</v>
      </c>
      <c r="AZ149" t="s">
        <v>392</v>
      </c>
      <c r="BA149" t="s"/>
      <c r="BB149" t="n">
        <v>3142</v>
      </c>
      <c r="BC149" t="n">
        <v>29.953443</v>
      </c>
      <c r="BD149" t="n">
        <v>29.953443</v>
      </c>
      <c r="BE149" t="s">
        <v>420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125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298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203.79</v>
      </c>
      <c r="L150" t="s">
        <v>76</v>
      </c>
      <c r="M150" t="s">
        <v>299</v>
      </c>
      <c r="N150" t="s">
        <v>300</v>
      </c>
      <c r="O150" t="s">
        <v>79</v>
      </c>
      <c r="P150" t="s">
        <v>298</v>
      </c>
      <c r="Q150" t="s"/>
      <c r="R150" t="s">
        <v>152</v>
      </c>
      <c r="S150" t="s">
        <v>301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HYPERLINK("https://hotel-media.eclerx.com/savepage/tk_15489195243580687_sr_288.html","info")</f>
        <v/>
      </c>
      <c r="AA150" t="n">
        <v>-5987616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59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5987616</v>
      </c>
      <c r="AZ150" t="s">
        <v>302</v>
      </c>
      <c r="BA150" t="s"/>
      <c r="BB150" t="n">
        <v>1204442</v>
      </c>
      <c r="BC150" t="n">
        <v>29.9554956244585</v>
      </c>
      <c r="BD150" t="n">
        <v>29.9554956244585</v>
      </c>
      <c r="BE150" t="s">
        <v>303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125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298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203.79</v>
      </c>
      <c r="L151" t="s">
        <v>76</v>
      </c>
      <c r="M151" t="s">
        <v>299</v>
      </c>
      <c r="N151" t="s">
        <v>304</v>
      </c>
      <c r="O151" t="s">
        <v>79</v>
      </c>
      <c r="P151" t="s">
        <v>298</v>
      </c>
      <c r="Q151" t="s"/>
      <c r="R151" t="s">
        <v>152</v>
      </c>
      <c r="S151" t="s">
        <v>301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HYPERLINK("https://hotel-media.eclerx.com/savepage/tk_15489195243580687_sr_288.html","info")</f>
        <v/>
      </c>
      <c r="AA151" t="n">
        <v>-5987616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59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5987616</v>
      </c>
      <c r="AZ151" t="s">
        <v>302</v>
      </c>
      <c r="BA151" t="s"/>
      <c r="BB151" t="n">
        <v>1204442</v>
      </c>
      <c r="BC151" t="n">
        <v>29.9554956244585</v>
      </c>
      <c r="BD151" t="n">
        <v>29.9554956244585</v>
      </c>
      <c r="BE151" t="s">
        <v>303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125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298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212.58</v>
      </c>
      <c r="L152" t="s">
        <v>76</v>
      </c>
      <c r="M152" t="s">
        <v>305</v>
      </c>
      <c r="N152" t="s">
        <v>300</v>
      </c>
      <c r="O152" t="s">
        <v>79</v>
      </c>
      <c r="P152" t="s">
        <v>298</v>
      </c>
      <c r="Q152" t="s"/>
      <c r="R152" t="s">
        <v>152</v>
      </c>
      <c r="S152" t="s">
        <v>306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HYPERLINK("https://hotel-media.eclerx.com/savepage/tk_15489195243580687_sr_288.html","info")</f>
        <v/>
      </c>
      <c r="AA152" t="n">
        <v>-5987616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59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5987616</v>
      </c>
      <c r="AZ152" t="s">
        <v>302</v>
      </c>
      <c r="BA152" t="s"/>
      <c r="BB152" t="n">
        <v>1204442</v>
      </c>
      <c r="BC152" t="n">
        <v>29.9554956244585</v>
      </c>
      <c r="BD152" t="n">
        <v>29.9554956244585</v>
      </c>
      <c r="BE152" t="s">
        <v>307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125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298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212.58</v>
      </c>
      <c r="L153" t="s">
        <v>76</v>
      </c>
      <c r="M153" t="s">
        <v>305</v>
      </c>
      <c r="N153" t="s">
        <v>300</v>
      </c>
      <c r="O153" t="s">
        <v>79</v>
      </c>
      <c r="P153" t="s">
        <v>298</v>
      </c>
      <c r="Q153" t="s"/>
      <c r="R153" t="s">
        <v>152</v>
      </c>
      <c r="S153" t="s">
        <v>306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HYPERLINK("https://hotel-media.eclerx.com/savepage/tk_15489195243580687_sr_288.html","info")</f>
        <v/>
      </c>
      <c r="AA153" t="n">
        <v>-5987616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59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5987616</v>
      </c>
      <c r="AZ153" t="s">
        <v>302</v>
      </c>
      <c r="BA153" t="s"/>
      <c r="BB153" t="n">
        <v>1204442</v>
      </c>
      <c r="BC153" t="n">
        <v>29.9554956244585</v>
      </c>
      <c r="BD153" t="n">
        <v>29.9554956244585</v>
      </c>
      <c r="BE153" t="s">
        <v>307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125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298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212.58</v>
      </c>
      <c r="L154" t="s">
        <v>76</v>
      </c>
      <c r="M154" t="s">
        <v>305</v>
      </c>
      <c r="N154" t="s">
        <v>304</v>
      </c>
      <c r="O154" t="s">
        <v>79</v>
      </c>
      <c r="P154" t="s">
        <v>298</v>
      </c>
      <c r="Q154" t="s"/>
      <c r="R154" t="s">
        <v>152</v>
      </c>
      <c r="S154" t="s">
        <v>306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HYPERLINK("https://hotel-media.eclerx.com/savepage/tk_15489195243580687_sr_288.html","info")</f>
        <v/>
      </c>
      <c r="AA154" t="n">
        <v>-5987616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59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5987616</v>
      </c>
      <c r="AZ154" t="s">
        <v>302</v>
      </c>
      <c r="BA154" t="s"/>
      <c r="BB154" t="n">
        <v>1204442</v>
      </c>
      <c r="BC154" t="n">
        <v>29.9554956244585</v>
      </c>
      <c r="BD154" t="n">
        <v>29.9554956244585</v>
      </c>
      <c r="BE154" t="s">
        <v>307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125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298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212.58</v>
      </c>
      <c r="L155" t="s">
        <v>76</v>
      </c>
      <c r="M155" t="s">
        <v>305</v>
      </c>
      <c r="N155" t="s">
        <v>304</v>
      </c>
      <c r="O155" t="s">
        <v>79</v>
      </c>
      <c r="P155" t="s">
        <v>298</v>
      </c>
      <c r="Q155" t="s"/>
      <c r="R155" t="s">
        <v>152</v>
      </c>
      <c r="S155" t="s">
        <v>306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HYPERLINK("https://hotel-media.eclerx.com/savepage/tk_15489195243580687_sr_288.html","info")</f>
        <v/>
      </c>
      <c r="AA155" t="n">
        <v>-5987616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59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5987616</v>
      </c>
      <c r="AZ155" t="s">
        <v>302</v>
      </c>
      <c r="BA155" t="s"/>
      <c r="BB155" t="n">
        <v>1204442</v>
      </c>
      <c r="BC155" t="n">
        <v>29.9554956244585</v>
      </c>
      <c r="BD155" t="n">
        <v>29.9554956244585</v>
      </c>
      <c r="BE155" t="s">
        <v>307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125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298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223.18</v>
      </c>
      <c r="L156" t="s">
        <v>76</v>
      </c>
      <c r="M156" t="s">
        <v>308</v>
      </c>
      <c r="N156" t="s">
        <v>309</v>
      </c>
      <c r="O156" t="s">
        <v>79</v>
      </c>
      <c r="P156" t="s">
        <v>298</v>
      </c>
      <c r="Q156" t="s"/>
      <c r="R156" t="s">
        <v>152</v>
      </c>
      <c r="S156" t="s">
        <v>310</v>
      </c>
      <c r="T156" t="s">
        <v>82</v>
      </c>
      <c r="U156" t="s">
        <v>83</v>
      </c>
      <c r="V156" t="s">
        <v>84</v>
      </c>
      <c r="W156" t="s">
        <v>163</v>
      </c>
      <c r="X156" t="s"/>
      <c r="Y156" t="s">
        <v>86</v>
      </c>
      <c r="Z156">
        <f>HYPERLINK("https://hotel-media.eclerx.com/savepage/tk_15489195243580687_sr_288.html","info")</f>
        <v/>
      </c>
      <c r="AA156" t="n">
        <v>-5987616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59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5987616</v>
      </c>
      <c r="AZ156" t="s">
        <v>302</v>
      </c>
      <c r="BA156" t="s"/>
      <c r="BB156" t="n">
        <v>1204442</v>
      </c>
      <c r="BC156" t="n">
        <v>29.9554956244585</v>
      </c>
      <c r="BD156" t="n">
        <v>29.9554956244585</v>
      </c>
      <c r="BE156" t="s">
        <v>311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125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298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223.18</v>
      </c>
      <c r="L157" t="s">
        <v>76</v>
      </c>
      <c r="M157" t="s">
        <v>308</v>
      </c>
      <c r="N157" t="s">
        <v>312</v>
      </c>
      <c r="O157" t="s">
        <v>79</v>
      </c>
      <c r="P157" t="s">
        <v>298</v>
      </c>
      <c r="Q157" t="s"/>
      <c r="R157" t="s">
        <v>152</v>
      </c>
      <c r="S157" t="s">
        <v>310</v>
      </c>
      <c r="T157" t="s">
        <v>82</v>
      </c>
      <c r="U157" t="s">
        <v>83</v>
      </c>
      <c r="V157" t="s">
        <v>84</v>
      </c>
      <c r="W157" t="s">
        <v>163</v>
      </c>
      <c r="X157" t="s"/>
      <c r="Y157" t="s">
        <v>86</v>
      </c>
      <c r="Z157">
        <f>HYPERLINK("https://hotel-media.eclerx.com/savepage/tk_15489195243580687_sr_288.html","info")</f>
        <v/>
      </c>
      <c r="AA157" t="n">
        <v>-5987616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59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5987616</v>
      </c>
      <c r="AZ157" t="s">
        <v>302</v>
      </c>
      <c r="BA157" t="s"/>
      <c r="BB157" t="n">
        <v>1204442</v>
      </c>
      <c r="BC157" t="n">
        <v>29.9554956244585</v>
      </c>
      <c r="BD157" t="n">
        <v>29.9554956244585</v>
      </c>
      <c r="BE157" t="s">
        <v>311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125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298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228.75</v>
      </c>
      <c r="L158" t="s">
        <v>76</v>
      </c>
      <c r="M158" t="s">
        <v>313</v>
      </c>
      <c r="N158" t="s">
        <v>300</v>
      </c>
      <c r="O158" t="s">
        <v>79</v>
      </c>
      <c r="P158" t="s">
        <v>298</v>
      </c>
      <c r="Q158" t="s"/>
      <c r="R158" t="s">
        <v>152</v>
      </c>
      <c r="S158" t="s">
        <v>314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HYPERLINK("https://hotel-media.eclerx.com/savepage/tk_15489195243580687_sr_288.html","info")</f>
        <v/>
      </c>
      <c r="AA158" t="n">
        <v>-5987616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59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5987616</v>
      </c>
      <c r="AZ158" t="s">
        <v>302</v>
      </c>
      <c r="BA158" t="s"/>
      <c r="BB158" t="n">
        <v>1204442</v>
      </c>
      <c r="BC158" t="n">
        <v>29.9554956244585</v>
      </c>
      <c r="BD158" t="n">
        <v>29.9554956244585</v>
      </c>
      <c r="BE158" t="s">
        <v>315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125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298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228.75</v>
      </c>
      <c r="L159" t="s">
        <v>76</v>
      </c>
      <c r="M159" t="s">
        <v>313</v>
      </c>
      <c r="N159" t="s">
        <v>304</v>
      </c>
      <c r="O159" t="s">
        <v>79</v>
      </c>
      <c r="P159" t="s">
        <v>298</v>
      </c>
      <c r="Q159" t="s"/>
      <c r="R159" t="s">
        <v>152</v>
      </c>
      <c r="S159" t="s">
        <v>314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HYPERLINK("https://hotel-media.eclerx.com/savepage/tk_15489195243580687_sr_288.html","info")</f>
        <v/>
      </c>
      <c r="AA159" t="n">
        <v>-5987616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59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5987616</v>
      </c>
      <c r="AZ159" t="s">
        <v>302</v>
      </c>
      <c r="BA159" t="s"/>
      <c r="BB159" t="n">
        <v>1204442</v>
      </c>
      <c r="BC159" t="n">
        <v>29.9554956244585</v>
      </c>
      <c r="BD159" t="n">
        <v>29.9554956244585</v>
      </c>
      <c r="BE159" t="s">
        <v>315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125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298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230.25</v>
      </c>
      <c r="L160" t="s">
        <v>76</v>
      </c>
      <c r="M160" t="s">
        <v>316</v>
      </c>
      <c r="N160" t="s">
        <v>317</v>
      </c>
      <c r="O160" t="s">
        <v>79</v>
      </c>
      <c r="P160" t="s">
        <v>298</v>
      </c>
      <c r="Q160" t="s"/>
      <c r="R160" t="s">
        <v>152</v>
      </c>
      <c r="S160" t="s">
        <v>318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HYPERLINK("https://hotel-media.eclerx.com/savepage/tk_15489195243580687_sr_288.html","info")</f>
        <v/>
      </c>
      <c r="AA160" t="n">
        <v>-5987616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100</v>
      </c>
      <c r="AO160" t="s">
        <v>101</v>
      </c>
      <c r="AP160" t="n">
        <v>59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5987616</v>
      </c>
      <c r="AZ160" t="s">
        <v>302</v>
      </c>
      <c r="BA160" t="s"/>
      <c r="BB160" t="n">
        <v>1204442</v>
      </c>
      <c r="BC160" t="n">
        <v>29.9554956244585</v>
      </c>
      <c r="BD160" t="n">
        <v>29.9554956244585</v>
      </c>
      <c r="BE160" t="s">
        <v>319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125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298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230.25</v>
      </c>
      <c r="L161" t="s">
        <v>76</v>
      </c>
      <c r="M161" t="s">
        <v>316</v>
      </c>
      <c r="N161" t="s">
        <v>320</v>
      </c>
      <c r="O161" t="s">
        <v>79</v>
      </c>
      <c r="P161" t="s">
        <v>298</v>
      </c>
      <c r="Q161" t="s"/>
      <c r="R161" t="s">
        <v>152</v>
      </c>
      <c r="S161" t="s">
        <v>318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HYPERLINK("https://hotel-media.eclerx.com/savepage/tk_15489195243580687_sr_288.html","info")</f>
        <v/>
      </c>
      <c r="AA161" t="n">
        <v>-5987616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100</v>
      </c>
      <c r="AO161" t="s">
        <v>101</v>
      </c>
      <c r="AP161" t="n">
        <v>59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5987616</v>
      </c>
      <c r="AZ161" t="s">
        <v>302</v>
      </c>
      <c r="BA161" t="s"/>
      <c r="BB161" t="n">
        <v>1204442</v>
      </c>
      <c r="BC161" t="n">
        <v>29.9554956244585</v>
      </c>
      <c r="BD161" t="n">
        <v>29.9554956244585</v>
      </c>
      <c r="BE161" t="s">
        <v>319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125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298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232.82</v>
      </c>
      <c r="L162" t="s">
        <v>76</v>
      </c>
      <c r="M162" t="s">
        <v>321</v>
      </c>
      <c r="N162" t="s">
        <v>309</v>
      </c>
      <c r="O162" t="s">
        <v>79</v>
      </c>
      <c r="P162" t="s">
        <v>298</v>
      </c>
      <c r="Q162" t="s"/>
      <c r="R162" t="s">
        <v>152</v>
      </c>
      <c r="S162" t="s">
        <v>322</v>
      </c>
      <c r="T162" t="s">
        <v>82</v>
      </c>
      <c r="U162" t="s">
        <v>83</v>
      </c>
      <c r="V162" t="s">
        <v>84</v>
      </c>
      <c r="W162" t="s">
        <v>163</v>
      </c>
      <c r="X162" t="s"/>
      <c r="Y162" t="s">
        <v>86</v>
      </c>
      <c r="Z162">
        <f>HYPERLINK("https://hotel-media.eclerx.com/savepage/tk_15489195243580687_sr_288.html","info")</f>
        <v/>
      </c>
      <c r="AA162" t="n">
        <v>-5987616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59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5987616</v>
      </c>
      <c r="AZ162" t="s">
        <v>302</v>
      </c>
      <c r="BA162" t="s"/>
      <c r="BB162" t="n">
        <v>1204442</v>
      </c>
      <c r="BC162" t="n">
        <v>29.9554956244585</v>
      </c>
      <c r="BD162" t="n">
        <v>29.9554956244585</v>
      </c>
      <c r="BE162" t="s">
        <v>323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125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298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232.82</v>
      </c>
      <c r="L163" t="s">
        <v>76</v>
      </c>
      <c r="M163" t="s">
        <v>321</v>
      </c>
      <c r="N163" t="s">
        <v>309</v>
      </c>
      <c r="O163" t="s">
        <v>79</v>
      </c>
      <c r="P163" t="s">
        <v>298</v>
      </c>
      <c r="Q163" t="s"/>
      <c r="R163" t="s">
        <v>152</v>
      </c>
      <c r="S163" t="s">
        <v>322</v>
      </c>
      <c r="T163" t="s">
        <v>82</v>
      </c>
      <c r="U163" t="s">
        <v>83</v>
      </c>
      <c r="V163" t="s">
        <v>84</v>
      </c>
      <c r="W163" t="s">
        <v>163</v>
      </c>
      <c r="X163" t="s"/>
      <c r="Y163" t="s">
        <v>86</v>
      </c>
      <c r="Z163">
        <f>HYPERLINK("https://hotel-media.eclerx.com/savepage/tk_15489195243580687_sr_288.html","info")</f>
        <v/>
      </c>
      <c r="AA163" t="n">
        <v>-5987616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59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5987616</v>
      </c>
      <c r="AZ163" t="s">
        <v>302</v>
      </c>
      <c r="BA163" t="s"/>
      <c r="BB163" t="n">
        <v>1204442</v>
      </c>
      <c r="BC163" t="n">
        <v>29.9554956244585</v>
      </c>
      <c r="BD163" t="n">
        <v>29.9554956244585</v>
      </c>
      <c r="BE163" t="s">
        <v>323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125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298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232.82</v>
      </c>
      <c r="L164" t="s">
        <v>76</v>
      </c>
      <c r="M164" t="s">
        <v>321</v>
      </c>
      <c r="N164" t="s">
        <v>312</v>
      </c>
      <c r="O164" t="s">
        <v>79</v>
      </c>
      <c r="P164" t="s">
        <v>298</v>
      </c>
      <c r="Q164" t="s"/>
      <c r="R164" t="s">
        <v>152</v>
      </c>
      <c r="S164" t="s">
        <v>322</v>
      </c>
      <c r="T164" t="s">
        <v>82</v>
      </c>
      <c r="U164" t="s">
        <v>83</v>
      </c>
      <c r="V164" t="s">
        <v>84</v>
      </c>
      <c r="W164" t="s">
        <v>163</v>
      </c>
      <c r="X164" t="s"/>
      <c r="Y164" t="s">
        <v>86</v>
      </c>
      <c r="Z164">
        <f>HYPERLINK("https://hotel-media.eclerx.com/savepage/tk_15489195243580687_sr_288.html","info")</f>
        <v/>
      </c>
      <c r="AA164" t="n">
        <v>-5987616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59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5987616</v>
      </c>
      <c r="AZ164" t="s">
        <v>302</v>
      </c>
      <c r="BA164" t="s"/>
      <c r="BB164" t="n">
        <v>1204442</v>
      </c>
      <c r="BC164" t="n">
        <v>29.9554956244585</v>
      </c>
      <c r="BD164" t="n">
        <v>29.9554956244585</v>
      </c>
      <c r="BE164" t="s">
        <v>323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125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298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232.82</v>
      </c>
      <c r="L165" t="s">
        <v>76</v>
      </c>
      <c r="M165" t="s">
        <v>321</v>
      </c>
      <c r="N165" t="s">
        <v>312</v>
      </c>
      <c r="O165" t="s">
        <v>79</v>
      </c>
      <c r="P165" t="s">
        <v>298</v>
      </c>
      <c r="Q165" t="s"/>
      <c r="R165" t="s">
        <v>152</v>
      </c>
      <c r="S165" t="s">
        <v>322</v>
      </c>
      <c r="T165" t="s">
        <v>82</v>
      </c>
      <c r="U165" t="s">
        <v>83</v>
      </c>
      <c r="V165" t="s">
        <v>84</v>
      </c>
      <c r="W165" t="s">
        <v>163</v>
      </c>
      <c r="X165" t="s"/>
      <c r="Y165" t="s">
        <v>86</v>
      </c>
      <c r="Z165">
        <f>HYPERLINK("https://hotel-media.eclerx.com/savepage/tk_15489195243580687_sr_288.html","info")</f>
        <v/>
      </c>
      <c r="AA165" t="n">
        <v>-5987616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59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5987616</v>
      </c>
      <c r="AZ165" t="s">
        <v>302</v>
      </c>
      <c r="BA165" t="s"/>
      <c r="BB165" t="n">
        <v>1204442</v>
      </c>
      <c r="BC165" t="n">
        <v>29.9554956244585</v>
      </c>
      <c r="BD165" t="n">
        <v>29.9554956244585</v>
      </c>
      <c r="BE165" t="s">
        <v>323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125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298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241.8</v>
      </c>
      <c r="L166" t="s">
        <v>76</v>
      </c>
      <c r="M166" t="s">
        <v>324</v>
      </c>
      <c r="N166" t="s">
        <v>300</v>
      </c>
      <c r="O166" t="s">
        <v>79</v>
      </c>
      <c r="P166" t="s">
        <v>298</v>
      </c>
      <c r="Q166" t="s"/>
      <c r="R166" t="s">
        <v>152</v>
      </c>
      <c r="S166" t="s">
        <v>325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HYPERLINK("https://hotel-media.eclerx.com/savepage/tk_15489195243580687_sr_288.html","info")</f>
        <v/>
      </c>
      <c r="AA166" t="n">
        <v>-5987616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59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5987616</v>
      </c>
      <c r="AZ166" t="s">
        <v>302</v>
      </c>
      <c r="BA166" t="s"/>
      <c r="BB166" t="n">
        <v>1204442</v>
      </c>
      <c r="BC166" t="n">
        <v>29.9554956244585</v>
      </c>
      <c r="BD166" t="n">
        <v>29.9554956244585</v>
      </c>
      <c r="BE166" t="s">
        <v>326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125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298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250.54</v>
      </c>
      <c r="L167" t="s">
        <v>76</v>
      </c>
      <c r="M167" t="s">
        <v>327</v>
      </c>
      <c r="N167" t="s">
        <v>309</v>
      </c>
      <c r="O167" t="s">
        <v>79</v>
      </c>
      <c r="P167" t="s">
        <v>298</v>
      </c>
      <c r="Q167" t="s"/>
      <c r="R167" t="s">
        <v>152</v>
      </c>
      <c r="S167" t="s">
        <v>328</v>
      </c>
      <c r="T167" t="s">
        <v>82</v>
      </c>
      <c r="U167" t="s">
        <v>83</v>
      </c>
      <c r="V167" t="s">
        <v>84</v>
      </c>
      <c r="W167" t="s">
        <v>163</v>
      </c>
      <c r="X167" t="s"/>
      <c r="Y167" t="s">
        <v>86</v>
      </c>
      <c r="Z167">
        <f>HYPERLINK("https://hotel-media.eclerx.com/savepage/tk_15489195243580687_sr_288.html","info")</f>
        <v/>
      </c>
      <c r="AA167" t="n">
        <v>-5987616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59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5987616</v>
      </c>
      <c r="AZ167" t="s">
        <v>302</v>
      </c>
      <c r="BA167" t="s"/>
      <c r="BB167" t="n">
        <v>1204442</v>
      </c>
      <c r="BC167" t="n">
        <v>29.9554956244585</v>
      </c>
      <c r="BD167" t="n">
        <v>29.9554956244585</v>
      </c>
      <c r="BE167" t="s">
        <v>329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125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298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250.54</v>
      </c>
      <c r="L168" t="s">
        <v>76</v>
      </c>
      <c r="M168" t="s">
        <v>327</v>
      </c>
      <c r="N168" t="s">
        <v>312</v>
      </c>
      <c r="O168" t="s">
        <v>79</v>
      </c>
      <c r="P168" t="s">
        <v>298</v>
      </c>
      <c r="Q168" t="s"/>
      <c r="R168" t="s">
        <v>152</v>
      </c>
      <c r="S168" t="s">
        <v>328</v>
      </c>
      <c r="T168" t="s">
        <v>82</v>
      </c>
      <c r="U168" t="s">
        <v>83</v>
      </c>
      <c r="V168" t="s">
        <v>84</v>
      </c>
      <c r="W168" t="s">
        <v>163</v>
      </c>
      <c r="X168" t="s"/>
      <c r="Y168" t="s">
        <v>86</v>
      </c>
      <c r="Z168">
        <f>HYPERLINK("https://hotel-media.eclerx.com/savepage/tk_15489195243580687_sr_288.html","info")</f>
        <v/>
      </c>
      <c r="AA168" t="n">
        <v>-5987616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59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5987616</v>
      </c>
      <c r="AZ168" t="s">
        <v>302</v>
      </c>
      <c r="BA168" t="s"/>
      <c r="BB168" t="n">
        <v>1204442</v>
      </c>
      <c r="BC168" t="n">
        <v>29.9554956244585</v>
      </c>
      <c r="BD168" t="n">
        <v>29.9554956244585</v>
      </c>
      <c r="BE168" t="s">
        <v>329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125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298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252.27</v>
      </c>
      <c r="L169" t="s">
        <v>76</v>
      </c>
      <c r="M169" t="s">
        <v>330</v>
      </c>
      <c r="N169" t="s">
        <v>331</v>
      </c>
      <c r="O169" t="s">
        <v>79</v>
      </c>
      <c r="P169" t="s">
        <v>298</v>
      </c>
      <c r="Q169" t="s"/>
      <c r="R169" t="s">
        <v>152</v>
      </c>
      <c r="S169" t="s">
        <v>332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HYPERLINK("https://hotel-media.eclerx.com/savepage/tk_15489195243580687_sr_288.html","info")</f>
        <v/>
      </c>
      <c r="AA169" t="n">
        <v>-5987616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59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5987616</v>
      </c>
      <c r="AZ169" t="s">
        <v>302</v>
      </c>
      <c r="BA169" t="s"/>
      <c r="BB169" t="n">
        <v>1204442</v>
      </c>
      <c r="BC169" t="n">
        <v>29.9554956244585</v>
      </c>
      <c r="BD169" t="n">
        <v>29.9554956244585</v>
      </c>
      <c r="BE169" t="s">
        <v>333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125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298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263.17</v>
      </c>
      <c r="L170" t="s">
        <v>76</v>
      </c>
      <c r="M170" t="s">
        <v>334</v>
      </c>
      <c r="N170" t="s">
        <v>331</v>
      </c>
      <c r="O170" t="s">
        <v>79</v>
      </c>
      <c r="P170" t="s">
        <v>298</v>
      </c>
      <c r="Q170" t="s"/>
      <c r="R170" t="s">
        <v>152</v>
      </c>
      <c r="S170" t="s">
        <v>335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HYPERLINK("https://hotel-media.eclerx.com/savepage/tk_15489195243580687_sr_288.html","info")</f>
        <v/>
      </c>
      <c r="AA170" t="n">
        <v>-5987616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59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5987616</v>
      </c>
      <c r="AZ170" t="s">
        <v>302</v>
      </c>
      <c r="BA170" t="s"/>
      <c r="BB170" t="n">
        <v>1204442</v>
      </c>
      <c r="BC170" t="n">
        <v>29.9554956244585</v>
      </c>
      <c r="BD170" t="n">
        <v>29.9554956244585</v>
      </c>
      <c r="BE170" t="s">
        <v>336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125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298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263.17</v>
      </c>
      <c r="L171" t="s">
        <v>76</v>
      </c>
      <c r="M171" t="s">
        <v>334</v>
      </c>
      <c r="N171" t="s">
        <v>331</v>
      </c>
      <c r="O171" t="s">
        <v>79</v>
      </c>
      <c r="P171" t="s">
        <v>298</v>
      </c>
      <c r="Q171" t="s"/>
      <c r="R171" t="s">
        <v>152</v>
      </c>
      <c r="S171" t="s">
        <v>335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HYPERLINK("https://hotel-media.eclerx.com/savepage/tk_15489195243580687_sr_288.html","info")</f>
        <v/>
      </c>
      <c r="AA171" t="n">
        <v>-5987616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59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5987616</v>
      </c>
      <c r="AZ171" t="s">
        <v>302</v>
      </c>
      <c r="BA171" t="s"/>
      <c r="BB171" t="n">
        <v>1204442</v>
      </c>
      <c r="BC171" t="n">
        <v>29.9554956244585</v>
      </c>
      <c r="BD171" t="n">
        <v>29.9554956244585</v>
      </c>
      <c r="BE171" t="s">
        <v>336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125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298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271.67</v>
      </c>
      <c r="L172" t="s">
        <v>76</v>
      </c>
      <c r="M172" t="s">
        <v>337</v>
      </c>
      <c r="N172" t="s">
        <v>338</v>
      </c>
      <c r="O172" t="s">
        <v>79</v>
      </c>
      <c r="P172" t="s">
        <v>298</v>
      </c>
      <c r="Q172" t="s"/>
      <c r="R172" t="s">
        <v>152</v>
      </c>
      <c r="S172" t="s">
        <v>339</v>
      </c>
      <c r="T172" t="s">
        <v>82</v>
      </c>
      <c r="U172" t="s">
        <v>83</v>
      </c>
      <c r="V172" t="s">
        <v>84</v>
      </c>
      <c r="W172" t="s">
        <v>163</v>
      </c>
      <c r="X172" t="s"/>
      <c r="Y172" t="s">
        <v>86</v>
      </c>
      <c r="Z172">
        <f>HYPERLINK("https://hotel-media.eclerx.com/savepage/tk_15489195243580687_sr_288.html","info")</f>
        <v/>
      </c>
      <c r="AA172" t="n">
        <v>-5987616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59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5987616</v>
      </c>
      <c r="AZ172" t="s">
        <v>302</v>
      </c>
      <c r="BA172" t="s"/>
      <c r="BB172" t="n">
        <v>1204442</v>
      </c>
      <c r="BC172" t="n">
        <v>29.9554956244585</v>
      </c>
      <c r="BD172" t="n">
        <v>29.9554956244585</v>
      </c>
      <c r="BE172" t="s">
        <v>340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125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298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283.22</v>
      </c>
      <c r="L173" t="s">
        <v>76</v>
      </c>
      <c r="M173" t="s">
        <v>341</v>
      </c>
      <c r="N173" t="s">
        <v>331</v>
      </c>
      <c r="O173" t="s">
        <v>79</v>
      </c>
      <c r="P173" t="s">
        <v>298</v>
      </c>
      <c r="Q173" t="s"/>
      <c r="R173" t="s">
        <v>152</v>
      </c>
      <c r="S173" t="s">
        <v>342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HYPERLINK("https://hotel-media.eclerx.com/savepage/tk_15489195243580687_sr_288.html","info")</f>
        <v/>
      </c>
      <c r="AA173" t="n">
        <v>-5987616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59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5987616</v>
      </c>
      <c r="AZ173" t="s">
        <v>302</v>
      </c>
      <c r="BA173" t="s"/>
      <c r="BB173" t="n">
        <v>1204442</v>
      </c>
      <c r="BC173" t="n">
        <v>29.9554956244585</v>
      </c>
      <c r="BD173" t="n">
        <v>29.9554956244585</v>
      </c>
      <c r="BE173" t="s">
        <v>343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125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298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283.41</v>
      </c>
      <c r="L174" t="s">
        <v>76</v>
      </c>
      <c r="M174" t="s">
        <v>344</v>
      </c>
      <c r="N174" t="s">
        <v>338</v>
      </c>
      <c r="O174" t="s">
        <v>79</v>
      </c>
      <c r="P174" t="s">
        <v>298</v>
      </c>
      <c r="Q174" t="s"/>
      <c r="R174" t="s">
        <v>152</v>
      </c>
      <c r="S174" t="s">
        <v>345</v>
      </c>
      <c r="T174" t="s">
        <v>82</v>
      </c>
      <c r="U174" t="s">
        <v>83</v>
      </c>
      <c r="V174" t="s">
        <v>84</v>
      </c>
      <c r="W174" t="s">
        <v>163</v>
      </c>
      <c r="X174" t="s"/>
      <c r="Y174" t="s">
        <v>86</v>
      </c>
      <c r="Z174">
        <f>HYPERLINK("https://hotel-media.eclerx.com/savepage/tk_15489195243580687_sr_288.html","info")</f>
        <v/>
      </c>
      <c r="AA174" t="n">
        <v>-5987616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59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5987616</v>
      </c>
      <c r="AZ174" t="s">
        <v>302</v>
      </c>
      <c r="BA174" t="s"/>
      <c r="BB174" t="n">
        <v>1204442</v>
      </c>
      <c r="BC174" t="n">
        <v>29.9554956244585</v>
      </c>
      <c r="BD174" t="n">
        <v>29.9554956244585</v>
      </c>
      <c r="BE174" t="s">
        <v>346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125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298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283.41</v>
      </c>
      <c r="L175" t="s">
        <v>76</v>
      </c>
      <c r="M175" t="s">
        <v>344</v>
      </c>
      <c r="N175" t="s">
        <v>338</v>
      </c>
      <c r="O175" t="s">
        <v>79</v>
      </c>
      <c r="P175" t="s">
        <v>298</v>
      </c>
      <c r="Q175" t="s"/>
      <c r="R175" t="s">
        <v>152</v>
      </c>
      <c r="S175" t="s">
        <v>345</v>
      </c>
      <c r="T175" t="s">
        <v>82</v>
      </c>
      <c r="U175" t="s">
        <v>83</v>
      </c>
      <c r="V175" t="s">
        <v>84</v>
      </c>
      <c r="W175" t="s">
        <v>163</v>
      </c>
      <c r="X175" t="s"/>
      <c r="Y175" t="s">
        <v>86</v>
      </c>
      <c r="Z175">
        <f>HYPERLINK("https://hotel-media.eclerx.com/savepage/tk_15489195243580687_sr_288.html","info")</f>
        <v/>
      </c>
      <c r="AA175" t="n">
        <v>-5987616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59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5987616</v>
      </c>
      <c r="AZ175" t="s">
        <v>302</v>
      </c>
      <c r="BA175" t="s"/>
      <c r="BB175" t="n">
        <v>1204442</v>
      </c>
      <c r="BC175" t="n">
        <v>29.9554956244585</v>
      </c>
      <c r="BD175" t="n">
        <v>29.9554956244585</v>
      </c>
      <c r="BE175" t="s">
        <v>346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125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298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305.01</v>
      </c>
      <c r="L176" t="s">
        <v>76</v>
      </c>
      <c r="M176" t="s">
        <v>347</v>
      </c>
      <c r="N176" t="s">
        <v>338</v>
      </c>
      <c r="O176" t="s">
        <v>79</v>
      </c>
      <c r="P176" t="s">
        <v>298</v>
      </c>
      <c r="Q176" t="s"/>
      <c r="R176" t="s">
        <v>152</v>
      </c>
      <c r="S176" t="s">
        <v>348</v>
      </c>
      <c r="T176" t="s">
        <v>82</v>
      </c>
      <c r="U176" t="s">
        <v>83</v>
      </c>
      <c r="V176" t="s">
        <v>84</v>
      </c>
      <c r="W176" t="s">
        <v>163</v>
      </c>
      <c r="X176" t="s"/>
      <c r="Y176" t="s">
        <v>86</v>
      </c>
      <c r="Z176">
        <f>HYPERLINK("https://hotel-media.eclerx.com/savepage/tk_15489195243580687_sr_288.html","info")</f>
        <v/>
      </c>
      <c r="AA176" t="n">
        <v>-5987616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59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5987616</v>
      </c>
      <c r="AZ176" t="s">
        <v>302</v>
      </c>
      <c r="BA176" t="s"/>
      <c r="BB176" t="n">
        <v>1204442</v>
      </c>
      <c r="BC176" t="n">
        <v>29.9554956244585</v>
      </c>
      <c r="BD176" t="n">
        <v>29.9554956244585</v>
      </c>
      <c r="BE176" t="s">
        <v>349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125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298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307.02</v>
      </c>
      <c r="L177" t="s">
        <v>76</v>
      </c>
      <c r="M177" t="s">
        <v>350</v>
      </c>
      <c r="N177" t="s">
        <v>351</v>
      </c>
      <c r="O177" t="s">
        <v>79</v>
      </c>
      <c r="P177" t="s">
        <v>298</v>
      </c>
      <c r="Q177" t="s"/>
      <c r="R177" t="s">
        <v>152</v>
      </c>
      <c r="S177" t="s">
        <v>352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HYPERLINK("https://hotel-media.eclerx.com/savepage/tk_15489195243580687_sr_288.html","info")</f>
        <v/>
      </c>
      <c r="AA177" t="n">
        <v>-5987616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100</v>
      </c>
      <c r="AO177" t="s">
        <v>101</v>
      </c>
      <c r="AP177" t="n">
        <v>59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5987616</v>
      </c>
      <c r="AZ177" t="s">
        <v>302</v>
      </c>
      <c r="BA177" t="s"/>
      <c r="BB177" t="n">
        <v>1204442</v>
      </c>
      <c r="BC177" t="n">
        <v>29.9554956244585</v>
      </c>
      <c r="BD177" t="n">
        <v>29.9554956244585</v>
      </c>
      <c r="BE177" t="s">
        <v>353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125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181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650.97</v>
      </c>
      <c r="L178" t="s">
        <v>76</v>
      </c>
      <c r="M178" t="s">
        <v>182</v>
      </c>
      <c r="N178" t="s">
        <v>183</v>
      </c>
      <c r="O178" t="s">
        <v>79</v>
      </c>
      <c r="P178" t="s">
        <v>181</v>
      </c>
      <c r="Q178" t="s"/>
      <c r="R178" t="s">
        <v>184</v>
      </c>
      <c r="S178" t="s">
        <v>185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HYPERLINK("https://hotel-media.eclerx.com/savepage/tk_15489195193048606_sr_288.html","info")</f>
        <v/>
      </c>
      <c r="AA178" t="n">
        <v>-5987721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4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5987721</v>
      </c>
      <c r="AZ178" t="s">
        <v>186</v>
      </c>
      <c r="BA178" t="s"/>
      <c r="BB178" t="n">
        <v>8414</v>
      </c>
      <c r="BC178" t="n">
        <v>29.9549159583323</v>
      </c>
      <c r="BD178" t="n">
        <v>29.9549159583323</v>
      </c>
      <c r="BE178" t="s">
        <v>187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125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181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679.13</v>
      </c>
      <c r="L179" t="s">
        <v>76</v>
      </c>
      <c r="M179" t="s">
        <v>188</v>
      </c>
      <c r="N179" t="s">
        <v>183</v>
      </c>
      <c r="O179" t="s">
        <v>79</v>
      </c>
      <c r="P179" t="s">
        <v>181</v>
      </c>
      <c r="Q179" t="s"/>
      <c r="R179" t="s">
        <v>184</v>
      </c>
      <c r="S179" t="s">
        <v>189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HYPERLINK("https://hotel-media.eclerx.com/savepage/tk_15489195193048606_sr_288.html","info")</f>
        <v/>
      </c>
      <c r="AA179" t="n">
        <v>-5987721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4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5987721</v>
      </c>
      <c r="AZ179" t="s">
        <v>186</v>
      </c>
      <c r="BA179" t="s"/>
      <c r="BB179" t="n">
        <v>8414</v>
      </c>
      <c r="BC179" t="n">
        <v>29.9549159583323</v>
      </c>
      <c r="BD179" t="n">
        <v>29.9549159583323</v>
      </c>
      <c r="BE179" t="s">
        <v>190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125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181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679.13</v>
      </c>
      <c r="L180" t="s">
        <v>76</v>
      </c>
      <c r="M180" t="s">
        <v>188</v>
      </c>
      <c r="N180" t="s">
        <v>191</v>
      </c>
      <c r="O180" t="s">
        <v>79</v>
      </c>
      <c r="P180" t="s">
        <v>181</v>
      </c>
      <c r="Q180" t="s"/>
      <c r="R180" t="s">
        <v>184</v>
      </c>
      <c r="S180" t="s">
        <v>189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HYPERLINK("https://hotel-media.eclerx.com/savepage/tk_15489195193048606_sr_288.html","info")</f>
        <v/>
      </c>
      <c r="AA180" t="n">
        <v>-5987721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4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5987721</v>
      </c>
      <c r="AZ180" t="s">
        <v>186</v>
      </c>
      <c r="BA180" t="s"/>
      <c r="BB180" t="n">
        <v>8414</v>
      </c>
      <c r="BC180" t="n">
        <v>29.9549159583323</v>
      </c>
      <c r="BD180" t="n">
        <v>29.9549159583323</v>
      </c>
      <c r="BE180" t="s">
        <v>190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125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181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730.9299999999999</v>
      </c>
      <c r="L181" t="s">
        <v>76</v>
      </c>
      <c r="M181" t="s">
        <v>192</v>
      </c>
      <c r="N181" t="s">
        <v>191</v>
      </c>
      <c r="O181" t="s">
        <v>79</v>
      </c>
      <c r="P181" t="s">
        <v>181</v>
      </c>
      <c r="Q181" t="s"/>
      <c r="R181" t="s">
        <v>184</v>
      </c>
      <c r="S181" t="s">
        <v>193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HYPERLINK("https://hotel-media.eclerx.com/savepage/tk_15489195193048606_sr_288.html","info")</f>
        <v/>
      </c>
      <c r="AA181" t="n">
        <v>-5987721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4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5987721</v>
      </c>
      <c r="AZ181" t="s">
        <v>186</v>
      </c>
      <c r="BA181" t="s"/>
      <c r="BB181" t="n">
        <v>8414</v>
      </c>
      <c r="BC181" t="n">
        <v>29.9549159583323</v>
      </c>
      <c r="BD181" t="n">
        <v>29.9549159583323</v>
      </c>
      <c r="BE181" t="s">
        <v>194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125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181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844.91</v>
      </c>
      <c r="L182" t="s">
        <v>76</v>
      </c>
      <c r="M182" t="s">
        <v>195</v>
      </c>
      <c r="N182" t="s">
        <v>196</v>
      </c>
      <c r="O182" t="s">
        <v>79</v>
      </c>
      <c r="P182" t="s">
        <v>181</v>
      </c>
      <c r="Q182" t="s"/>
      <c r="R182" t="s">
        <v>184</v>
      </c>
      <c r="S182" t="s">
        <v>197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HYPERLINK("https://hotel-media.eclerx.com/savepage/tk_15489195193048606_sr_288.html","info")</f>
        <v/>
      </c>
      <c r="AA182" t="n">
        <v>-5987721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4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5987721</v>
      </c>
      <c r="AZ182" t="s">
        <v>186</v>
      </c>
      <c r="BA182" t="s"/>
      <c r="BB182" t="n">
        <v>8414</v>
      </c>
      <c r="BC182" t="n">
        <v>29.9549159583323</v>
      </c>
      <c r="BD182" t="n">
        <v>29.9549159583323</v>
      </c>
      <c r="BE182" t="s">
        <v>198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125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181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881.5</v>
      </c>
      <c r="L183" t="s">
        <v>76</v>
      </c>
      <c r="M183" t="s">
        <v>199</v>
      </c>
      <c r="N183" t="s">
        <v>196</v>
      </c>
      <c r="O183" t="s">
        <v>79</v>
      </c>
      <c r="P183" t="s">
        <v>181</v>
      </c>
      <c r="Q183" t="s"/>
      <c r="R183" t="s">
        <v>184</v>
      </c>
      <c r="S183" t="s">
        <v>200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HYPERLINK("https://hotel-media.eclerx.com/savepage/tk_15489195193048606_sr_288.html","info")</f>
        <v/>
      </c>
      <c r="AA183" t="n">
        <v>-5987721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4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5987721</v>
      </c>
      <c r="AZ183" t="s">
        <v>186</v>
      </c>
      <c r="BA183" t="s"/>
      <c r="BB183" t="n">
        <v>8414</v>
      </c>
      <c r="BC183" t="n">
        <v>29.9549159583323</v>
      </c>
      <c r="BD183" t="n">
        <v>29.9549159583323</v>
      </c>
      <c r="BE183" t="s">
        <v>201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125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181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881.5</v>
      </c>
      <c r="L184" t="s">
        <v>76</v>
      </c>
      <c r="M184" t="s">
        <v>199</v>
      </c>
      <c r="N184" t="s">
        <v>202</v>
      </c>
      <c r="O184" t="s">
        <v>79</v>
      </c>
      <c r="P184" t="s">
        <v>181</v>
      </c>
      <c r="Q184" t="s"/>
      <c r="R184" t="s">
        <v>184</v>
      </c>
      <c r="S184" t="s">
        <v>200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HYPERLINK("https://hotel-media.eclerx.com/savepage/tk_15489195193048606_sr_288.html","info")</f>
        <v/>
      </c>
      <c r="AA184" t="n">
        <v>-5987721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4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5987721</v>
      </c>
      <c r="AZ184" t="s">
        <v>186</v>
      </c>
      <c r="BA184" t="s"/>
      <c r="BB184" t="n">
        <v>8414</v>
      </c>
      <c r="BC184" t="n">
        <v>29.9549159583323</v>
      </c>
      <c r="BD184" t="n">
        <v>29.9549159583323</v>
      </c>
      <c r="BE184" t="s">
        <v>201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125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181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941.88</v>
      </c>
      <c r="L185" t="s">
        <v>76</v>
      </c>
      <c r="M185" t="s">
        <v>203</v>
      </c>
      <c r="N185" t="s">
        <v>204</v>
      </c>
      <c r="O185" t="s">
        <v>79</v>
      </c>
      <c r="P185" t="s">
        <v>181</v>
      </c>
      <c r="Q185" t="s"/>
      <c r="R185" t="s">
        <v>184</v>
      </c>
      <c r="S185" t="s">
        <v>205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HYPERLINK("https://hotel-media.eclerx.com/savepage/tk_15489195193048606_sr_288.html","info")</f>
        <v/>
      </c>
      <c r="AA185" t="n">
        <v>-5987721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4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5987721</v>
      </c>
      <c r="AZ185" t="s">
        <v>186</v>
      </c>
      <c r="BA185" t="s"/>
      <c r="BB185" t="n">
        <v>8414</v>
      </c>
      <c r="BC185" t="n">
        <v>29.9549159583323</v>
      </c>
      <c r="BD185" t="n">
        <v>29.9549159583323</v>
      </c>
      <c r="BE185" t="s">
        <v>206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125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181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948.8</v>
      </c>
      <c r="L186" t="s">
        <v>76</v>
      </c>
      <c r="M186" t="s">
        <v>207</v>
      </c>
      <c r="N186" t="s">
        <v>202</v>
      </c>
      <c r="O186" t="s">
        <v>79</v>
      </c>
      <c r="P186" t="s">
        <v>181</v>
      </c>
      <c r="Q186" t="s"/>
      <c r="R186" t="s">
        <v>184</v>
      </c>
      <c r="S186" t="s">
        <v>208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HYPERLINK("https://hotel-media.eclerx.com/savepage/tk_15489195193048606_sr_288.html","info")</f>
        <v/>
      </c>
      <c r="AA186" t="n">
        <v>-5987721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4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5987721</v>
      </c>
      <c r="AZ186" t="s">
        <v>186</v>
      </c>
      <c r="BA186" t="s"/>
      <c r="BB186" t="n">
        <v>8414</v>
      </c>
      <c r="BC186" t="n">
        <v>29.9549159583323</v>
      </c>
      <c r="BD186" t="n">
        <v>29.9549159583323</v>
      </c>
      <c r="BE186" t="s">
        <v>209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125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181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982.6900000000001</v>
      </c>
      <c r="L187" t="s">
        <v>76</v>
      </c>
      <c r="M187" t="s">
        <v>210</v>
      </c>
      <c r="N187" t="s">
        <v>204</v>
      </c>
      <c r="O187" t="s">
        <v>79</v>
      </c>
      <c r="P187" t="s">
        <v>181</v>
      </c>
      <c r="Q187" t="s"/>
      <c r="R187" t="s">
        <v>184</v>
      </c>
      <c r="S187" t="s">
        <v>211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HYPERLINK("https://hotel-media.eclerx.com/savepage/tk_15489195193048606_sr_288.html","info")</f>
        <v/>
      </c>
      <c r="AA187" t="n">
        <v>-5987721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4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5987721</v>
      </c>
      <c r="AZ187" t="s">
        <v>186</v>
      </c>
      <c r="BA187" t="s"/>
      <c r="BB187" t="n">
        <v>8414</v>
      </c>
      <c r="BC187" t="n">
        <v>29.9549159583323</v>
      </c>
      <c r="BD187" t="n">
        <v>29.9549159583323</v>
      </c>
      <c r="BE187" t="s">
        <v>212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125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181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982.6900000000001</v>
      </c>
      <c r="L188" t="s">
        <v>76</v>
      </c>
      <c r="M188" t="s">
        <v>210</v>
      </c>
      <c r="N188" t="s">
        <v>204</v>
      </c>
      <c r="O188" t="s">
        <v>79</v>
      </c>
      <c r="P188" t="s">
        <v>181</v>
      </c>
      <c r="Q188" t="s"/>
      <c r="R188" t="s">
        <v>184</v>
      </c>
      <c r="S188" t="s">
        <v>211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HYPERLINK("https://hotel-media.eclerx.com/savepage/tk_15489195193048606_sr_288.html","info")</f>
        <v/>
      </c>
      <c r="AA188" t="n">
        <v>-5987721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4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5987721</v>
      </c>
      <c r="AZ188" t="s">
        <v>186</v>
      </c>
      <c r="BA188" t="s"/>
      <c r="BB188" t="n">
        <v>8414</v>
      </c>
      <c r="BC188" t="n">
        <v>29.9549159583323</v>
      </c>
      <c r="BD188" t="n">
        <v>29.9549159583323</v>
      </c>
      <c r="BE188" t="s">
        <v>212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125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181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1038.85</v>
      </c>
      <c r="L189" t="s">
        <v>76</v>
      </c>
      <c r="M189" t="s">
        <v>213</v>
      </c>
      <c r="N189" t="s">
        <v>214</v>
      </c>
      <c r="O189" t="s">
        <v>79</v>
      </c>
      <c r="P189" t="s">
        <v>181</v>
      </c>
      <c r="Q189" t="s"/>
      <c r="R189" t="s">
        <v>184</v>
      </c>
      <c r="S189" t="s">
        <v>215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HYPERLINK("https://hotel-media.eclerx.com/savepage/tk_15489195193048606_sr_288.html","info")</f>
        <v/>
      </c>
      <c r="AA189" t="n">
        <v>-5987721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4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5987721</v>
      </c>
      <c r="AZ189" t="s">
        <v>186</v>
      </c>
      <c r="BA189" t="s"/>
      <c r="BB189" t="n">
        <v>8414</v>
      </c>
      <c r="BC189" t="n">
        <v>29.9549159583323</v>
      </c>
      <c r="BD189" t="n">
        <v>29.9549159583323</v>
      </c>
      <c r="BE189" t="s">
        <v>216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125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181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1057.74</v>
      </c>
      <c r="L190" t="s">
        <v>76</v>
      </c>
      <c r="M190" t="s">
        <v>217</v>
      </c>
      <c r="N190" t="s">
        <v>204</v>
      </c>
      <c r="O190" t="s">
        <v>79</v>
      </c>
      <c r="P190" t="s">
        <v>181</v>
      </c>
      <c r="Q190" t="s"/>
      <c r="R190" t="s">
        <v>184</v>
      </c>
      <c r="S190" t="s">
        <v>218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HYPERLINK("https://hotel-media.eclerx.com/savepage/tk_15489195193048606_sr_288.html","info")</f>
        <v/>
      </c>
      <c r="AA190" t="n">
        <v>-5987721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4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5987721</v>
      </c>
      <c r="AZ190" t="s">
        <v>186</v>
      </c>
      <c r="BA190" t="s"/>
      <c r="BB190" t="n">
        <v>8414</v>
      </c>
      <c r="BC190" t="n">
        <v>29.9549159583323</v>
      </c>
      <c r="BD190" t="n">
        <v>29.9549159583323</v>
      </c>
      <c r="BE190" t="s">
        <v>219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125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181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1083.87</v>
      </c>
      <c r="L191" t="s">
        <v>76</v>
      </c>
      <c r="M191" t="s">
        <v>220</v>
      </c>
      <c r="N191" t="s">
        <v>214</v>
      </c>
      <c r="O191" t="s">
        <v>79</v>
      </c>
      <c r="P191" t="s">
        <v>181</v>
      </c>
      <c r="Q191" t="s"/>
      <c r="R191" t="s">
        <v>184</v>
      </c>
      <c r="S191" t="s">
        <v>221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HYPERLINK("https://hotel-media.eclerx.com/savepage/tk_15489195193048606_sr_288.html","info")</f>
        <v/>
      </c>
      <c r="AA191" t="n">
        <v>-5987721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4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5987721</v>
      </c>
      <c r="AZ191" t="s">
        <v>186</v>
      </c>
      <c r="BA191" t="s"/>
      <c r="BB191" t="n">
        <v>8414</v>
      </c>
      <c r="BC191" t="n">
        <v>29.9549159583323</v>
      </c>
      <c r="BD191" t="n">
        <v>29.9549159583323</v>
      </c>
      <c r="BE191" t="s">
        <v>222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125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181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1083.87</v>
      </c>
      <c r="L192" t="s">
        <v>76</v>
      </c>
      <c r="M192" t="s">
        <v>220</v>
      </c>
      <c r="N192" t="s">
        <v>214</v>
      </c>
      <c r="O192" t="s">
        <v>79</v>
      </c>
      <c r="P192" t="s">
        <v>181</v>
      </c>
      <c r="Q192" t="s"/>
      <c r="R192" t="s">
        <v>184</v>
      </c>
      <c r="S192" t="s">
        <v>221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HYPERLINK("https://hotel-media.eclerx.com/savepage/tk_15489195193048606_sr_288.html","info")</f>
        <v/>
      </c>
      <c r="AA192" t="n">
        <v>-5987721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4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5987721</v>
      </c>
      <c r="AZ192" t="s">
        <v>186</v>
      </c>
      <c r="BA192" t="s"/>
      <c r="BB192" t="n">
        <v>8414</v>
      </c>
      <c r="BC192" t="n">
        <v>29.9549159583323</v>
      </c>
      <c r="BD192" t="n">
        <v>29.9549159583323</v>
      </c>
      <c r="BE192" t="s">
        <v>222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125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181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1166.68</v>
      </c>
      <c r="L193" t="s">
        <v>76</v>
      </c>
      <c r="M193" t="s">
        <v>223</v>
      </c>
      <c r="N193" t="s">
        <v>214</v>
      </c>
      <c r="O193" t="s">
        <v>79</v>
      </c>
      <c r="P193" t="s">
        <v>181</v>
      </c>
      <c r="Q193" t="s"/>
      <c r="R193" t="s">
        <v>184</v>
      </c>
      <c r="S193" t="s">
        <v>224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HYPERLINK("https://hotel-media.eclerx.com/savepage/tk_15489195193048606_sr_288.html","info")</f>
        <v/>
      </c>
      <c r="AA193" t="n">
        <v>-5987721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4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5987721</v>
      </c>
      <c r="AZ193" t="s">
        <v>186</v>
      </c>
      <c r="BA193" t="s"/>
      <c r="BB193" t="n">
        <v>8414</v>
      </c>
      <c r="BC193" t="n">
        <v>29.9549159583323</v>
      </c>
      <c r="BD193" t="n">
        <v>29.9549159583323</v>
      </c>
      <c r="BE193" t="s">
        <v>225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125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388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160.15</v>
      </c>
      <c r="L194" t="s">
        <v>76</v>
      </c>
      <c r="M194" t="s">
        <v>389</v>
      </c>
      <c r="N194" t="s">
        <v>390</v>
      </c>
      <c r="O194" t="s">
        <v>79</v>
      </c>
      <c r="P194" t="s">
        <v>388</v>
      </c>
      <c r="Q194" t="s"/>
      <c r="R194" t="s">
        <v>80</v>
      </c>
      <c r="S194" t="s">
        <v>391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HYPERLINK("https://hotel-media.eclerx.com/savepage/tk_1548919525173613_sr_288.html","info")</f>
        <v/>
      </c>
      <c r="AA194" t="n">
        <v>-5987718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68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5987718</v>
      </c>
      <c r="AZ194" t="s">
        <v>392</v>
      </c>
      <c r="BA194" t="s"/>
      <c r="BB194" t="n">
        <v>3142</v>
      </c>
      <c r="BC194" t="n">
        <v>29.953443</v>
      </c>
      <c r="BD194" t="n">
        <v>29.953443</v>
      </c>
      <c r="BE194" t="s">
        <v>393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125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388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167.05</v>
      </c>
      <c r="L195" t="s">
        <v>76</v>
      </c>
      <c r="M195" t="s">
        <v>394</v>
      </c>
      <c r="N195" t="s">
        <v>390</v>
      </c>
      <c r="O195" t="s">
        <v>79</v>
      </c>
      <c r="P195" t="s">
        <v>388</v>
      </c>
      <c r="Q195" t="s"/>
      <c r="R195" t="s">
        <v>80</v>
      </c>
      <c r="S195" t="s">
        <v>395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HYPERLINK("https://hotel-media.eclerx.com/savepage/tk_1548919525173613_sr_288.html","info")</f>
        <v/>
      </c>
      <c r="AA195" t="n">
        <v>-5987718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68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5987718</v>
      </c>
      <c r="AZ195" t="s">
        <v>392</v>
      </c>
      <c r="BA195" t="s"/>
      <c r="BB195" t="n">
        <v>3142</v>
      </c>
      <c r="BC195" t="n">
        <v>29.953443</v>
      </c>
      <c r="BD195" t="n">
        <v>29.953443</v>
      </c>
      <c r="BE195" t="s">
        <v>396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125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388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167.05</v>
      </c>
      <c r="L196" t="s">
        <v>76</v>
      </c>
      <c r="M196" t="s">
        <v>394</v>
      </c>
      <c r="N196" t="s">
        <v>390</v>
      </c>
      <c r="O196" t="s">
        <v>79</v>
      </c>
      <c r="P196" t="s">
        <v>388</v>
      </c>
      <c r="Q196" t="s"/>
      <c r="R196" t="s">
        <v>80</v>
      </c>
      <c r="S196" t="s">
        <v>395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HYPERLINK("https://hotel-media.eclerx.com/savepage/tk_1548919525173613_sr_288.html","info")</f>
        <v/>
      </c>
      <c r="AA196" t="n">
        <v>-5987718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68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5987718</v>
      </c>
      <c r="AZ196" t="s">
        <v>392</v>
      </c>
      <c r="BA196" t="s"/>
      <c r="BB196" t="n">
        <v>3142</v>
      </c>
      <c r="BC196" t="n">
        <v>29.953443</v>
      </c>
      <c r="BD196" t="n">
        <v>29.953443</v>
      </c>
      <c r="BE196" t="s">
        <v>396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125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388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179.73</v>
      </c>
      <c r="L197" t="s">
        <v>76</v>
      </c>
      <c r="M197" t="s">
        <v>397</v>
      </c>
      <c r="N197" t="s">
        <v>390</v>
      </c>
      <c r="O197" t="s">
        <v>79</v>
      </c>
      <c r="P197" t="s">
        <v>388</v>
      </c>
      <c r="Q197" t="s"/>
      <c r="R197" t="s">
        <v>80</v>
      </c>
      <c r="S197" t="s">
        <v>398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HYPERLINK("https://hotel-media.eclerx.com/savepage/tk_1548919525173613_sr_288.html","info")</f>
        <v/>
      </c>
      <c r="AA197" t="n">
        <v>-5987718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68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5987718</v>
      </c>
      <c r="AZ197" t="s">
        <v>392</v>
      </c>
      <c r="BA197" t="s"/>
      <c r="BB197" t="n">
        <v>3142</v>
      </c>
      <c r="BC197" t="n">
        <v>29.953443</v>
      </c>
      <c r="BD197" t="n">
        <v>29.953443</v>
      </c>
      <c r="BE197" t="s">
        <v>399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125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388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180.91</v>
      </c>
      <c r="L198" t="s">
        <v>76</v>
      </c>
      <c r="M198" t="s">
        <v>400</v>
      </c>
      <c r="N198" t="s">
        <v>401</v>
      </c>
      <c r="O198" t="s">
        <v>79</v>
      </c>
      <c r="P198" t="s">
        <v>388</v>
      </c>
      <c r="Q198" t="s"/>
      <c r="R198" t="s">
        <v>80</v>
      </c>
      <c r="S198" t="s">
        <v>402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HYPERLINK("https://hotel-media.eclerx.com/savepage/tk_1548919525173613_sr_288.html","info")</f>
        <v/>
      </c>
      <c r="AA198" t="n">
        <v>-5987718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100</v>
      </c>
      <c r="AO198" t="s">
        <v>101</v>
      </c>
      <c r="AP198" t="n">
        <v>68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5987718</v>
      </c>
      <c r="AZ198" t="s">
        <v>392</v>
      </c>
      <c r="BA198" t="s"/>
      <c r="BB198" t="n">
        <v>3142</v>
      </c>
      <c r="BC198" t="n">
        <v>29.953443</v>
      </c>
      <c r="BD198" t="n">
        <v>29.953443</v>
      </c>
      <c r="BE198" t="s">
        <v>403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125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388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189.95</v>
      </c>
      <c r="L199" t="s">
        <v>76</v>
      </c>
      <c r="M199" t="s">
        <v>404</v>
      </c>
      <c r="N199" t="s">
        <v>390</v>
      </c>
      <c r="O199" t="s">
        <v>79</v>
      </c>
      <c r="P199" t="s">
        <v>388</v>
      </c>
      <c r="Q199" t="s"/>
      <c r="R199" t="s">
        <v>80</v>
      </c>
      <c r="S199" t="s">
        <v>405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HYPERLINK("https://hotel-media.eclerx.com/savepage/tk_1548919525173613_sr_288.html","info")</f>
        <v/>
      </c>
      <c r="AA199" t="n">
        <v>-5987718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68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5987718</v>
      </c>
      <c r="AZ199" t="s">
        <v>392</v>
      </c>
      <c r="BA199" t="s"/>
      <c r="BB199" t="n">
        <v>3142</v>
      </c>
      <c r="BC199" t="n">
        <v>29.953443</v>
      </c>
      <c r="BD199" t="n">
        <v>29.953443</v>
      </c>
      <c r="BE199" t="s">
        <v>406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125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388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198.94</v>
      </c>
      <c r="L200" t="s">
        <v>76</v>
      </c>
      <c r="M200" t="s">
        <v>407</v>
      </c>
      <c r="N200" t="s">
        <v>408</v>
      </c>
      <c r="O200" t="s">
        <v>79</v>
      </c>
      <c r="P200" t="s">
        <v>388</v>
      </c>
      <c r="Q200" t="s"/>
      <c r="R200" t="s">
        <v>80</v>
      </c>
      <c r="S200" t="s">
        <v>409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HYPERLINK("https://hotel-media.eclerx.com/savepage/tk_1548919525173613_sr_288.html","info")</f>
        <v/>
      </c>
      <c r="AA200" t="n">
        <v>-5987718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68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5987718</v>
      </c>
      <c r="AZ200" t="s">
        <v>392</v>
      </c>
      <c r="BA200" t="s"/>
      <c r="BB200" t="n">
        <v>3142</v>
      </c>
      <c r="BC200" t="n">
        <v>29.953443</v>
      </c>
      <c r="BD200" t="n">
        <v>29.953443</v>
      </c>
      <c r="BE200" t="s">
        <v>410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125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388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207.52</v>
      </c>
      <c r="L201" t="s">
        <v>76</v>
      </c>
      <c r="M201" t="s">
        <v>411</v>
      </c>
      <c r="N201" t="s">
        <v>408</v>
      </c>
      <c r="O201" t="s">
        <v>79</v>
      </c>
      <c r="P201" t="s">
        <v>388</v>
      </c>
      <c r="Q201" t="s"/>
      <c r="R201" t="s">
        <v>80</v>
      </c>
      <c r="S201" t="s">
        <v>412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HYPERLINK("https://hotel-media.eclerx.com/savepage/tk_1548919525173613_sr_288.html","info")</f>
        <v/>
      </c>
      <c r="AA201" t="n">
        <v>-5987718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68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5987718</v>
      </c>
      <c r="AZ201" t="s">
        <v>392</v>
      </c>
      <c r="BA201" t="s"/>
      <c r="BB201" t="n">
        <v>3142</v>
      </c>
      <c r="BC201" t="n">
        <v>29.953443</v>
      </c>
      <c r="BD201" t="n">
        <v>29.953443</v>
      </c>
      <c r="BE201" t="s">
        <v>413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388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207.52</v>
      </c>
      <c r="L202" t="s">
        <v>76</v>
      </c>
      <c r="M202" t="s">
        <v>411</v>
      </c>
      <c r="N202" t="s">
        <v>408</v>
      </c>
      <c r="O202" t="s">
        <v>79</v>
      </c>
      <c r="P202" t="s">
        <v>388</v>
      </c>
      <c r="Q202" t="s"/>
      <c r="R202" t="s">
        <v>80</v>
      </c>
      <c r="S202" t="s">
        <v>412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HYPERLINK("https://hotel-media.eclerx.com/savepage/tk_1548919525173613_sr_288.html","info")</f>
        <v/>
      </c>
      <c r="AA202" t="n">
        <v>-5987718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68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5987718</v>
      </c>
      <c r="AZ202" t="s">
        <v>392</v>
      </c>
      <c r="BA202" t="s"/>
      <c r="BB202" t="n">
        <v>3142</v>
      </c>
      <c r="BC202" t="n">
        <v>29.953443</v>
      </c>
      <c r="BD202" t="n">
        <v>29.953443</v>
      </c>
      <c r="BE202" t="s">
        <v>413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388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223.31</v>
      </c>
      <c r="L203" t="s">
        <v>76</v>
      </c>
      <c r="M203" t="s">
        <v>414</v>
      </c>
      <c r="N203" t="s">
        <v>408</v>
      </c>
      <c r="O203" t="s">
        <v>79</v>
      </c>
      <c r="P203" t="s">
        <v>388</v>
      </c>
      <c r="Q203" t="s"/>
      <c r="R203" t="s">
        <v>80</v>
      </c>
      <c r="S203" t="s">
        <v>415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HYPERLINK("https://hotel-media.eclerx.com/savepage/tk_1548919525173613_sr_288.html","info")</f>
        <v/>
      </c>
      <c r="AA203" t="n">
        <v>-5987718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68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5987718</v>
      </c>
      <c r="AZ203" t="s">
        <v>392</v>
      </c>
      <c r="BA203" t="s"/>
      <c r="BB203" t="n">
        <v>3142</v>
      </c>
      <c r="BC203" t="n">
        <v>29.953443</v>
      </c>
      <c r="BD203" t="n">
        <v>29.953443</v>
      </c>
      <c r="BE203" t="s">
        <v>416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388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224.77</v>
      </c>
      <c r="L204" t="s">
        <v>76</v>
      </c>
      <c r="M204" t="s">
        <v>417</v>
      </c>
      <c r="N204" t="s">
        <v>418</v>
      </c>
      <c r="O204" t="s">
        <v>79</v>
      </c>
      <c r="P204" t="s">
        <v>388</v>
      </c>
      <c r="Q204" t="s"/>
      <c r="R204" t="s">
        <v>80</v>
      </c>
      <c r="S204" t="s">
        <v>419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HYPERLINK("https://hotel-media.eclerx.com/savepage/tk_1548919525173613_sr_288.html","info")</f>
        <v/>
      </c>
      <c r="AA204" t="n">
        <v>-5987718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100</v>
      </c>
      <c r="AO204" t="s">
        <v>101</v>
      </c>
      <c r="AP204" t="n">
        <v>68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5987718</v>
      </c>
      <c r="AZ204" t="s">
        <v>392</v>
      </c>
      <c r="BA204" t="s"/>
      <c r="BB204" t="n">
        <v>3142</v>
      </c>
      <c r="BC204" t="n">
        <v>29.953443</v>
      </c>
      <c r="BD204" t="n">
        <v>29.953443</v>
      </c>
      <c r="BE204" t="s">
        <v>420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421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271.15</v>
      </c>
      <c r="L205" t="s">
        <v>76</v>
      </c>
      <c r="M205" t="s">
        <v>422</v>
      </c>
      <c r="N205" t="s">
        <v>304</v>
      </c>
      <c r="O205" t="s">
        <v>79</v>
      </c>
      <c r="P205" t="s">
        <v>421</v>
      </c>
      <c r="Q205" t="s"/>
      <c r="R205" t="s">
        <v>152</v>
      </c>
      <c r="S205" t="s">
        <v>423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HYPERLINK("https://hotel-media.eclerx.com/savepage/tk_15489195268214903_sr_288.html","info")</f>
        <v/>
      </c>
      <c r="AA205" t="n">
        <v>-6382910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86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6382910</v>
      </c>
      <c r="AZ205" t="s">
        <v>424</v>
      </c>
      <c r="BA205" t="s"/>
      <c r="BB205" t="n">
        <v>1212659</v>
      </c>
      <c r="BC205" t="n">
        <v>29.9530661042307</v>
      </c>
      <c r="BD205" t="n">
        <v>29.9530661042307</v>
      </c>
      <c r="BE205" t="s">
        <v>425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421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272.94</v>
      </c>
      <c r="L206" t="s">
        <v>76</v>
      </c>
      <c r="M206" t="s">
        <v>426</v>
      </c>
      <c r="N206" t="s">
        <v>320</v>
      </c>
      <c r="O206" t="s">
        <v>79</v>
      </c>
      <c r="P206" t="s">
        <v>421</v>
      </c>
      <c r="Q206" t="s"/>
      <c r="R206" t="s">
        <v>152</v>
      </c>
      <c r="S206" t="s">
        <v>427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HYPERLINK("https://hotel-media.eclerx.com/savepage/tk_15489195268214903_sr_288.html","info")</f>
        <v/>
      </c>
      <c r="AA206" t="n">
        <v>-6382910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100</v>
      </c>
      <c r="AO206" t="s">
        <v>101</v>
      </c>
      <c r="AP206" t="n">
        <v>86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6382910</v>
      </c>
      <c r="AZ206" t="s">
        <v>424</v>
      </c>
      <c r="BA206" t="s"/>
      <c r="BB206" t="n">
        <v>1212659</v>
      </c>
      <c r="BC206" t="n">
        <v>29.9530661042307</v>
      </c>
      <c r="BD206" t="n">
        <v>29.9530661042307</v>
      </c>
      <c r="BE206" t="s">
        <v>428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125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274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97.73</v>
      </c>
      <c r="L207" t="s">
        <v>76</v>
      </c>
      <c r="M207" t="s">
        <v>275</v>
      </c>
      <c r="N207" t="s">
        <v>276</v>
      </c>
      <c r="O207" t="s">
        <v>79</v>
      </c>
      <c r="P207" t="s">
        <v>274</v>
      </c>
      <c r="Q207" t="s"/>
      <c r="R207" t="s">
        <v>152</v>
      </c>
      <c r="S207" t="s">
        <v>277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HYPERLINK("https://hotel-media.eclerx.com/savepage/tk_15489195254495952_sr_288.html","info")</f>
        <v/>
      </c>
      <c r="AA207" t="n">
        <v>-5987677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71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5987677</v>
      </c>
      <c r="AZ207" t="s">
        <v>278</v>
      </c>
      <c r="BA207" t="s"/>
      <c r="BB207" t="n">
        <v>1318137</v>
      </c>
      <c r="BC207" t="n">
        <v>29.9436266139064</v>
      </c>
      <c r="BD207" t="n">
        <v>29.9436266139064</v>
      </c>
      <c r="BE207" t="s">
        <v>279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125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298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203.79</v>
      </c>
      <c r="L208" t="s">
        <v>76</v>
      </c>
      <c r="M208" t="s">
        <v>299</v>
      </c>
      <c r="N208" t="s">
        <v>300</v>
      </c>
      <c r="O208" t="s">
        <v>79</v>
      </c>
      <c r="P208" t="s">
        <v>298</v>
      </c>
      <c r="Q208" t="s"/>
      <c r="R208" t="s">
        <v>152</v>
      </c>
      <c r="S208" t="s">
        <v>301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HYPERLINK("https://hotel-media.eclerx.com/savepage/tk_15489195219194243_sr_288.html","info")</f>
        <v/>
      </c>
      <c r="AA208" t="n">
        <v>-5987616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33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5987616</v>
      </c>
      <c r="AZ208" t="s">
        <v>302</v>
      </c>
      <c r="BA208" t="s"/>
      <c r="BB208" t="n">
        <v>1204442</v>
      </c>
      <c r="BC208" t="n">
        <v>29.9554956244585</v>
      </c>
      <c r="BD208" t="n">
        <v>29.9554956244585</v>
      </c>
      <c r="BE208" t="s">
        <v>303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125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298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203.79</v>
      </c>
      <c r="L209" t="s">
        <v>76</v>
      </c>
      <c r="M209" t="s">
        <v>299</v>
      </c>
      <c r="N209" t="s">
        <v>304</v>
      </c>
      <c r="O209" t="s">
        <v>79</v>
      </c>
      <c r="P209" t="s">
        <v>298</v>
      </c>
      <c r="Q209" t="s"/>
      <c r="R209" t="s">
        <v>152</v>
      </c>
      <c r="S209" t="s">
        <v>301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HYPERLINK("https://hotel-media.eclerx.com/savepage/tk_15489195219194243_sr_288.html","info")</f>
        <v/>
      </c>
      <c r="AA209" t="n">
        <v>-5987616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33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5987616</v>
      </c>
      <c r="AZ209" t="s">
        <v>302</v>
      </c>
      <c r="BA209" t="s"/>
      <c r="BB209" t="n">
        <v>1204442</v>
      </c>
      <c r="BC209" t="n">
        <v>29.9554956244585</v>
      </c>
      <c r="BD209" t="n">
        <v>29.9554956244585</v>
      </c>
      <c r="BE209" t="s">
        <v>303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125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298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212.58</v>
      </c>
      <c r="L210" t="s">
        <v>76</v>
      </c>
      <c r="M210" t="s">
        <v>305</v>
      </c>
      <c r="N210" t="s">
        <v>300</v>
      </c>
      <c r="O210" t="s">
        <v>79</v>
      </c>
      <c r="P210" t="s">
        <v>298</v>
      </c>
      <c r="Q210" t="s"/>
      <c r="R210" t="s">
        <v>152</v>
      </c>
      <c r="S210" t="s">
        <v>306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HYPERLINK("https://hotel-media.eclerx.com/savepage/tk_15489195219194243_sr_288.html","info")</f>
        <v/>
      </c>
      <c r="AA210" t="n">
        <v>-5987616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33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5987616</v>
      </c>
      <c r="AZ210" t="s">
        <v>302</v>
      </c>
      <c r="BA210" t="s"/>
      <c r="BB210" t="n">
        <v>1204442</v>
      </c>
      <c r="BC210" t="n">
        <v>29.9554956244585</v>
      </c>
      <c r="BD210" t="n">
        <v>29.9554956244585</v>
      </c>
      <c r="BE210" t="s">
        <v>307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125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298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212.58</v>
      </c>
      <c r="L211" t="s">
        <v>76</v>
      </c>
      <c r="M211" t="s">
        <v>305</v>
      </c>
      <c r="N211" t="s">
        <v>300</v>
      </c>
      <c r="O211" t="s">
        <v>79</v>
      </c>
      <c r="P211" t="s">
        <v>298</v>
      </c>
      <c r="Q211" t="s"/>
      <c r="R211" t="s">
        <v>152</v>
      </c>
      <c r="S211" t="s">
        <v>306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HYPERLINK("https://hotel-media.eclerx.com/savepage/tk_15489195219194243_sr_288.html","info")</f>
        <v/>
      </c>
      <c r="AA211" t="n">
        <v>-5987616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33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5987616</v>
      </c>
      <c r="AZ211" t="s">
        <v>302</v>
      </c>
      <c r="BA211" t="s"/>
      <c r="BB211" t="n">
        <v>1204442</v>
      </c>
      <c r="BC211" t="n">
        <v>29.9554956244585</v>
      </c>
      <c r="BD211" t="n">
        <v>29.9554956244585</v>
      </c>
      <c r="BE211" t="s">
        <v>307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298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212.58</v>
      </c>
      <c r="L212" t="s">
        <v>76</v>
      </c>
      <c r="M212" t="s">
        <v>305</v>
      </c>
      <c r="N212" t="s">
        <v>304</v>
      </c>
      <c r="O212" t="s">
        <v>79</v>
      </c>
      <c r="P212" t="s">
        <v>298</v>
      </c>
      <c r="Q212" t="s"/>
      <c r="R212" t="s">
        <v>152</v>
      </c>
      <c r="S212" t="s">
        <v>306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HYPERLINK("https://hotel-media.eclerx.com/savepage/tk_15489195219194243_sr_288.html","info")</f>
        <v/>
      </c>
      <c r="AA212" t="n">
        <v>-5987616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33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5987616</v>
      </c>
      <c r="AZ212" t="s">
        <v>302</v>
      </c>
      <c r="BA212" t="s"/>
      <c r="BB212" t="n">
        <v>1204442</v>
      </c>
      <c r="BC212" t="n">
        <v>29.9554956244585</v>
      </c>
      <c r="BD212" t="n">
        <v>29.9554956244585</v>
      </c>
      <c r="BE212" t="s">
        <v>307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298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212.58</v>
      </c>
      <c r="L213" t="s">
        <v>76</v>
      </c>
      <c r="M213" t="s">
        <v>305</v>
      </c>
      <c r="N213" t="s">
        <v>304</v>
      </c>
      <c r="O213" t="s">
        <v>79</v>
      </c>
      <c r="P213" t="s">
        <v>298</v>
      </c>
      <c r="Q213" t="s"/>
      <c r="R213" t="s">
        <v>152</v>
      </c>
      <c r="S213" t="s">
        <v>306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HYPERLINK("https://hotel-media.eclerx.com/savepage/tk_15489195219194243_sr_288.html","info")</f>
        <v/>
      </c>
      <c r="AA213" t="n">
        <v>-5987616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33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5987616</v>
      </c>
      <c r="AZ213" t="s">
        <v>302</v>
      </c>
      <c r="BA213" t="s"/>
      <c r="BB213" t="n">
        <v>1204442</v>
      </c>
      <c r="BC213" t="n">
        <v>29.9554956244585</v>
      </c>
      <c r="BD213" t="n">
        <v>29.9554956244585</v>
      </c>
      <c r="BE213" t="s">
        <v>307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298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223.18</v>
      </c>
      <c r="L214" t="s">
        <v>76</v>
      </c>
      <c r="M214" t="s">
        <v>308</v>
      </c>
      <c r="N214" t="s">
        <v>309</v>
      </c>
      <c r="O214" t="s">
        <v>79</v>
      </c>
      <c r="P214" t="s">
        <v>298</v>
      </c>
      <c r="Q214" t="s"/>
      <c r="R214" t="s">
        <v>152</v>
      </c>
      <c r="S214" t="s">
        <v>310</v>
      </c>
      <c r="T214" t="s">
        <v>82</v>
      </c>
      <c r="U214" t="s">
        <v>83</v>
      </c>
      <c r="V214" t="s">
        <v>84</v>
      </c>
      <c r="W214" t="s">
        <v>163</v>
      </c>
      <c r="X214" t="s"/>
      <c r="Y214" t="s">
        <v>86</v>
      </c>
      <c r="Z214">
        <f>HYPERLINK("https://hotel-media.eclerx.com/savepage/tk_15489195219194243_sr_288.html","info")</f>
        <v/>
      </c>
      <c r="AA214" t="n">
        <v>-5987616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33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5987616</v>
      </c>
      <c r="AZ214" t="s">
        <v>302</v>
      </c>
      <c r="BA214" t="s"/>
      <c r="BB214" t="n">
        <v>1204442</v>
      </c>
      <c r="BC214" t="n">
        <v>29.9554956244585</v>
      </c>
      <c r="BD214" t="n">
        <v>29.9554956244585</v>
      </c>
      <c r="BE214" t="s">
        <v>311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298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223.18</v>
      </c>
      <c r="L215" t="s">
        <v>76</v>
      </c>
      <c r="M215" t="s">
        <v>308</v>
      </c>
      <c r="N215" t="s">
        <v>312</v>
      </c>
      <c r="O215" t="s">
        <v>79</v>
      </c>
      <c r="P215" t="s">
        <v>298</v>
      </c>
      <c r="Q215" t="s"/>
      <c r="R215" t="s">
        <v>152</v>
      </c>
      <c r="S215" t="s">
        <v>310</v>
      </c>
      <c r="T215" t="s">
        <v>82</v>
      </c>
      <c r="U215" t="s">
        <v>83</v>
      </c>
      <c r="V215" t="s">
        <v>84</v>
      </c>
      <c r="W215" t="s">
        <v>163</v>
      </c>
      <c r="X215" t="s"/>
      <c r="Y215" t="s">
        <v>86</v>
      </c>
      <c r="Z215">
        <f>HYPERLINK("https://hotel-media.eclerx.com/savepage/tk_15489195219194243_sr_288.html","info")</f>
        <v/>
      </c>
      <c r="AA215" t="n">
        <v>-5987616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33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5987616</v>
      </c>
      <c r="AZ215" t="s">
        <v>302</v>
      </c>
      <c r="BA215" t="s"/>
      <c r="BB215" t="n">
        <v>1204442</v>
      </c>
      <c r="BC215" t="n">
        <v>29.9554956244585</v>
      </c>
      <c r="BD215" t="n">
        <v>29.9554956244585</v>
      </c>
      <c r="BE215" t="s">
        <v>311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125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298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228.75</v>
      </c>
      <c r="L216" t="s">
        <v>76</v>
      </c>
      <c r="M216" t="s">
        <v>313</v>
      </c>
      <c r="N216" t="s">
        <v>300</v>
      </c>
      <c r="O216" t="s">
        <v>79</v>
      </c>
      <c r="P216" t="s">
        <v>298</v>
      </c>
      <c r="Q216" t="s"/>
      <c r="R216" t="s">
        <v>152</v>
      </c>
      <c r="S216" t="s">
        <v>314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HYPERLINK("https://hotel-media.eclerx.com/savepage/tk_15489195219194243_sr_288.html","info")</f>
        <v/>
      </c>
      <c r="AA216" t="n">
        <v>-5987616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33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5987616</v>
      </c>
      <c r="AZ216" t="s">
        <v>302</v>
      </c>
      <c r="BA216" t="s"/>
      <c r="BB216" t="n">
        <v>1204442</v>
      </c>
      <c r="BC216" t="n">
        <v>29.9554956244585</v>
      </c>
      <c r="BD216" t="n">
        <v>29.9554956244585</v>
      </c>
      <c r="BE216" t="s">
        <v>315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298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228.75</v>
      </c>
      <c r="L217" t="s">
        <v>76</v>
      </c>
      <c r="M217" t="s">
        <v>313</v>
      </c>
      <c r="N217" t="s">
        <v>304</v>
      </c>
      <c r="O217" t="s">
        <v>79</v>
      </c>
      <c r="P217" t="s">
        <v>298</v>
      </c>
      <c r="Q217" t="s"/>
      <c r="R217" t="s">
        <v>152</v>
      </c>
      <c r="S217" t="s">
        <v>314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HYPERLINK("https://hotel-media.eclerx.com/savepage/tk_15489195219194243_sr_288.html","info")</f>
        <v/>
      </c>
      <c r="AA217" t="n">
        <v>-5987616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33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5987616</v>
      </c>
      <c r="AZ217" t="s">
        <v>302</v>
      </c>
      <c r="BA217" t="s"/>
      <c r="BB217" t="n">
        <v>1204442</v>
      </c>
      <c r="BC217" t="n">
        <v>29.9554956244585</v>
      </c>
      <c r="BD217" t="n">
        <v>29.9554956244585</v>
      </c>
      <c r="BE217" t="s">
        <v>315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298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230.25</v>
      </c>
      <c r="L218" t="s">
        <v>76</v>
      </c>
      <c r="M218" t="s">
        <v>316</v>
      </c>
      <c r="N218" t="s">
        <v>317</v>
      </c>
      <c r="O218" t="s">
        <v>79</v>
      </c>
      <c r="P218" t="s">
        <v>298</v>
      </c>
      <c r="Q218" t="s"/>
      <c r="R218" t="s">
        <v>152</v>
      </c>
      <c r="S218" t="s">
        <v>318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HYPERLINK("https://hotel-media.eclerx.com/savepage/tk_15489195219194243_sr_288.html","info")</f>
        <v/>
      </c>
      <c r="AA218" t="n">
        <v>-5987616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100</v>
      </c>
      <c r="AO218" t="s">
        <v>101</v>
      </c>
      <c r="AP218" t="n">
        <v>33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5987616</v>
      </c>
      <c r="AZ218" t="s">
        <v>302</v>
      </c>
      <c r="BA218" t="s"/>
      <c r="BB218" t="n">
        <v>1204442</v>
      </c>
      <c r="BC218" t="n">
        <v>29.9554956244585</v>
      </c>
      <c r="BD218" t="n">
        <v>29.9554956244585</v>
      </c>
      <c r="BE218" t="s">
        <v>319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298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230.25</v>
      </c>
      <c r="L219" t="s">
        <v>76</v>
      </c>
      <c r="M219" t="s">
        <v>316</v>
      </c>
      <c r="N219" t="s">
        <v>320</v>
      </c>
      <c r="O219" t="s">
        <v>79</v>
      </c>
      <c r="P219" t="s">
        <v>298</v>
      </c>
      <c r="Q219" t="s"/>
      <c r="R219" t="s">
        <v>152</v>
      </c>
      <c r="S219" t="s">
        <v>318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HYPERLINK("https://hotel-media.eclerx.com/savepage/tk_15489195219194243_sr_288.html","info")</f>
        <v/>
      </c>
      <c r="AA219" t="n">
        <v>-5987616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100</v>
      </c>
      <c r="AO219" t="s">
        <v>101</v>
      </c>
      <c r="AP219" t="n">
        <v>33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5987616</v>
      </c>
      <c r="AZ219" t="s">
        <v>302</v>
      </c>
      <c r="BA219" t="s"/>
      <c r="BB219" t="n">
        <v>1204442</v>
      </c>
      <c r="BC219" t="n">
        <v>29.9554956244585</v>
      </c>
      <c r="BD219" t="n">
        <v>29.9554956244585</v>
      </c>
      <c r="BE219" t="s">
        <v>319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298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232.82</v>
      </c>
      <c r="L220" t="s">
        <v>76</v>
      </c>
      <c r="M220" t="s">
        <v>321</v>
      </c>
      <c r="N220" t="s">
        <v>309</v>
      </c>
      <c r="O220" t="s">
        <v>79</v>
      </c>
      <c r="P220" t="s">
        <v>298</v>
      </c>
      <c r="Q220" t="s"/>
      <c r="R220" t="s">
        <v>152</v>
      </c>
      <c r="S220" t="s">
        <v>322</v>
      </c>
      <c r="T220" t="s">
        <v>82</v>
      </c>
      <c r="U220" t="s">
        <v>83</v>
      </c>
      <c r="V220" t="s">
        <v>84</v>
      </c>
      <c r="W220" t="s">
        <v>163</v>
      </c>
      <c r="X220" t="s"/>
      <c r="Y220" t="s">
        <v>86</v>
      </c>
      <c r="Z220">
        <f>HYPERLINK("https://hotel-media.eclerx.com/savepage/tk_15489195219194243_sr_288.html","info")</f>
        <v/>
      </c>
      <c r="AA220" t="n">
        <v>-5987616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33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5987616</v>
      </c>
      <c r="AZ220" t="s">
        <v>302</v>
      </c>
      <c r="BA220" t="s"/>
      <c r="BB220" t="n">
        <v>1204442</v>
      </c>
      <c r="BC220" t="n">
        <v>29.9554956244585</v>
      </c>
      <c r="BD220" t="n">
        <v>29.9554956244585</v>
      </c>
      <c r="BE220" t="s">
        <v>323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125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298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232.82</v>
      </c>
      <c r="L221" t="s">
        <v>76</v>
      </c>
      <c r="M221" t="s">
        <v>321</v>
      </c>
      <c r="N221" t="s">
        <v>309</v>
      </c>
      <c r="O221" t="s">
        <v>79</v>
      </c>
      <c r="P221" t="s">
        <v>298</v>
      </c>
      <c r="Q221" t="s"/>
      <c r="R221" t="s">
        <v>152</v>
      </c>
      <c r="S221" t="s">
        <v>322</v>
      </c>
      <c r="T221" t="s">
        <v>82</v>
      </c>
      <c r="U221" t="s">
        <v>83</v>
      </c>
      <c r="V221" t="s">
        <v>84</v>
      </c>
      <c r="W221" t="s">
        <v>163</v>
      </c>
      <c r="X221" t="s"/>
      <c r="Y221" t="s">
        <v>86</v>
      </c>
      <c r="Z221">
        <f>HYPERLINK("https://hotel-media.eclerx.com/savepage/tk_15489195219194243_sr_288.html","info")</f>
        <v/>
      </c>
      <c r="AA221" t="n">
        <v>-5987616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33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5987616</v>
      </c>
      <c r="AZ221" t="s">
        <v>302</v>
      </c>
      <c r="BA221" t="s"/>
      <c r="BB221" t="n">
        <v>1204442</v>
      </c>
      <c r="BC221" t="n">
        <v>29.9554956244585</v>
      </c>
      <c r="BD221" t="n">
        <v>29.9554956244585</v>
      </c>
      <c r="BE221" t="s">
        <v>323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125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298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232.82</v>
      </c>
      <c r="L222" t="s">
        <v>76</v>
      </c>
      <c r="M222" t="s">
        <v>321</v>
      </c>
      <c r="N222" t="s">
        <v>312</v>
      </c>
      <c r="O222" t="s">
        <v>79</v>
      </c>
      <c r="P222" t="s">
        <v>298</v>
      </c>
      <c r="Q222" t="s"/>
      <c r="R222" t="s">
        <v>152</v>
      </c>
      <c r="S222" t="s">
        <v>322</v>
      </c>
      <c r="T222" t="s">
        <v>82</v>
      </c>
      <c r="U222" t="s">
        <v>83</v>
      </c>
      <c r="V222" t="s">
        <v>84</v>
      </c>
      <c r="W222" t="s">
        <v>163</v>
      </c>
      <c r="X222" t="s"/>
      <c r="Y222" t="s">
        <v>86</v>
      </c>
      <c r="Z222">
        <f>HYPERLINK("https://hotel-media.eclerx.com/savepage/tk_15489195219194243_sr_288.html","info")</f>
        <v/>
      </c>
      <c r="AA222" t="n">
        <v>-5987616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33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5987616</v>
      </c>
      <c r="AZ222" t="s">
        <v>302</v>
      </c>
      <c r="BA222" t="s"/>
      <c r="BB222" t="n">
        <v>1204442</v>
      </c>
      <c r="BC222" t="n">
        <v>29.9554956244585</v>
      </c>
      <c r="BD222" t="n">
        <v>29.9554956244585</v>
      </c>
      <c r="BE222" t="s">
        <v>323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125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298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232.82</v>
      </c>
      <c r="L223" t="s">
        <v>76</v>
      </c>
      <c r="M223" t="s">
        <v>321</v>
      </c>
      <c r="N223" t="s">
        <v>312</v>
      </c>
      <c r="O223" t="s">
        <v>79</v>
      </c>
      <c r="P223" t="s">
        <v>298</v>
      </c>
      <c r="Q223" t="s"/>
      <c r="R223" t="s">
        <v>152</v>
      </c>
      <c r="S223" t="s">
        <v>322</v>
      </c>
      <c r="T223" t="s">
        <v>82</v>
      </c>
      <c r="U223" t="s">
        <v>83</v>
      </c>
      <c r="V223" t="s">
        <v>84</v>
      </c>
      <c r="W223" t="s">
        <v>163</v>
      </c>
      <c r="X223" t="s"/>
      <c r="Y223" t="s">
        <v>86</v>
      </c>
      <c r="Z223">
        <f>HYPERLINK("https://hotel-media.eclerx.com/savepage/tk_15489195219194243_sr_288.html","info")</f>
        <v/>
      </c>
      <c r="AA223" t="n">
        <v>-5987616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33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5987616</v>
      </c>
      <c r="AZ223" t="s">
        <v>302</v>
      </c>
      <c r="BA223" t="s"/>
      <c r="BB223" t="n">
        <v>1204442</v>
      </c>
      <c r="BC223" t="n">
        <v>29.9554956244585</v>
      </c>
      <c r="BD223" t="n">
        <v>29.9554956244585</v>
      </c>
      <c r="BE223" t="s">
        <v>323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125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298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241.8</v>
      </c>
      <c r="L224" t="s">
        <v>76</v>
      </c>
      <c r="M224" t="s">
        <v>324</v>
      </c>
      <c r="N224" t="s">
        <v>300</v>
      </c>
      <c r="O224" t="s">
        <v>79</v>
      </c>
      <c r="P224" t="s">
        <v>298</v>
      </c>
      <c r="Q224" t="s"/>
      <c r="R224" t="s">
        <v>152</v>
      </c>
      <c r="S224" t="s">
        <v>325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HYPERLINK("https://hotel-media.eclerx.com/savepage/tk_15489195219194243_sr_288.html","info")</f>
        <v/>
      </c>
      <c r="AA224" t="n">
        <v>-5987616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33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5987616</v>
      </c>
      <c r="AZ224" t="s">
        <v>302</v>
      </c>
      <c r="BA224" t="s"/>
      <c r="BB224" t="n">
        <v>1204442</v>
      </c>
      <c r="BC224" t="n">
        <v>29.9554956244585</v>
      </c>
      <c r="BD224" t="n">
        <v>29.9554956244585</v>
      </c>
      <c r="BE224" t="s">
        <v>326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125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298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250.54</v>
      </c>
      <c r="L225" t="s">
        <v>76</v>
      </c>
      <c r="M225" t="s">
        <v>327</v>
      </c>
      <c r="N225" t="s">
        <v>309</v>
      </c>
      <c r="O225" t="s">
        <v>79</v>
      </c>
      <c r="P225" t="s">
        <v>298</v>
      </c>
      <c r="Q225" t="s"/>
      <c r="R225" t="s">
        <v>152</v>
      </c>
      <c r="S225" t="s">
        <v>328</v>
      </c>
      <c r="T225" t="s">
        <v>82</v>
      </c>
      <c r="U225" t="s">
        <v>83</v>
      </c>
      <c r="V225" t="s">
        <v>84</v>
      </c>
      <c r="W225" t="s">
        <v>163</v>
      </c>
      <c r="X225" t="s"/>
      <c r="Y225" t="s">
        <v>86</v>
      </c>
      <c r="Z225">
        <f>HYPERLINK("https://hotel-media.eclerx.com/savepage/tk_15489195219194243_sr_288.html","info")</f>
        <v/>
      </c>
      <c r="AA225" t="n">
        <v>-5987616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33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5987616</v>
      </c>
      <c r="AZ225" t="s">
        <v>302</v>
      </c>
      <c r="BA225" t="s"/>
      <c r="BB225" t="n">
        <v>1204442</v>
      </c>
      <c r="BC225" t="n">
        <v>29.9554956244585</v>
      </c>
      <c r="BD225" t="n">
        <v>29.9554956244585</v>
      </c>
      <c r="BE225" t="s">
        <v>329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125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298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250.54</v>
      </c>
      <c r="L226" t="s">
        <v>76</v>
      </c>
      <c r="M226" t="s">
        <v>327</v>
      </c>
      <c r="N226" t="s">
        <v>312</v>
      </c>
      <c r="O226" t="s">
        <v>79</v>
      </c>
      <c r="P226" t="s">
        <v>298</v>
      </c>
      <c r="Q226" t="s"/>
      <c r="R226" t="s">
        <v>152</v>
      </c>
      <c r="S226" t="s">
        <v>328</v>
      </c>
      <c r="T226" t="s">
        <v>82</v>
      </c>
      <c r="U226" t="s">
        <v>83</v>
      </c>
      <c r="V226" t="s">
        <v>84</v>
      </c>
      <c r="W226" t="s">
        <v>163</v>
      </c>
      <c r="X226" t="s"/>
      <c r="Y226" t="s">
        <v>86</v>
      </c>
      <c r="Z226">
        <f>HYPERLINK("https://hotel-media.eclerx.com/savepage/tk_15489195219194243_sr_288.html","info")</f>
        <v/>
      </c>
      <c r="AA226" t="n">
        <v>-5987616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33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5987616</v>
      </c>
      <c r="AZ226" t="s">
        <v>302</v>
      </c>
      <c r="BA226" t="s"/>
      <c r="BB226" t="n">
        <v>1204442</v>
      </c>
      <c r="BC226" t="n">
        <v>29.9554956244585</v>
      </c>
      <c r="BD226" t="n">
        <v>29.9554956244585</v>
      </c>
      <c r="BE226" t="s">
        <v>329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125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298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252.27</v>
      </c>
      <c r="L227" t="s">
        <v>76</v>
      </c>
      <c r="M227" t="s">
        <v>330</v>
      </c>
      <c r="N227" t="s">
        <v>331</v>
      </c>
      <c r="O227" t="s">
        <v>79</v>
      </c>
      <c r="P227" t="s">
        <v>298</v>
      </c>
      <c r="Q227" t="s"/>
      <c r="R227" t="s">
        <v>152</v>
      </c>
      <c r="S227" t="s">
        <v>332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HYPERLINK("https://hotel-media.eclerx.com/savepage/tk_15489195219194243_sr_288.html","info")</f>
        <v/>
      </c>
      <c r="AA227" t="n">
        <v>-5987616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33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5987616</v>
      </c>
      <c r="AZ227" t="s">
        <v>302</v>
      </c>
      <c r="BA227" t="s"/>
      <c r="BB227" t="n">
        <v>1204442</v>
      </c>
      <c r="BC227" t="n">
        <v>29.9554956244585</v>
      </c>
      <c r="BD227" t="n">
        <v>29.9554956244585</v>
      </c>
      <c r="BE227" t="s">
        <v>333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125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298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263.17</v>
      </c>
      <c r="L228" t="s">
        <v>76</v>
      </c>
      <c r="M228" t="s">
        <v>334</v>
      </c>
      <c r="N228" t="s">
        <v>331</v>
      </c>
      <c r="O228" t="s">
        <v>79</v>
      </c>
      <c r="P228" t="s">
        <v>298</v>
      </c>
      <c r="Q228" t="s"/>
      <c r="R228" t="s">
        <v>152</v>
      </c>
      <c r="S228" t="s">
        <v>335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HYPERLINK("https://hotel-media.eclerx.com/savepage/tk_15489195219194243_sr_288.html","info")</f>
        <v/>
      </c>
      <c r="AA228" t="n">
        <v>-5987616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33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5987616</v>
      </c>
      <c r="AZ228" t="s">
        <v>302</v>
      </c>
      <c r="BA228" t="s"/>
      <c r="BB228" t="n">
        <v>1204442</v>
      </c>
      <c r="BC228" t="n">
        <v>29.9554956244585</v>
      </c>
      <c r="BD228" t="n">
        <v>29.9554956244585</v>
      </c>
      <c r="BE228" t="s">
        <v>336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125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298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263.17</v>
      </c>
      <c r="L229" t="s">
        <v>76</v>
      </c>
      <c r="M229" t="s">
        <v>334</v>
      </c>
      <c r="N229" t="s">
        <v>331</v>
      </c>
      <c r="O229" t="s">
        <v>79</v>
      </c>
      <c r="P229" t="s">
        <v>298</v>
      </c>
      <c r="Q229" t="s"/>
      <c r="R229" t="s">
        <v>152</v>
      </c>
      <c r="S229" t="s">
        <v>335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HYPERLINK("https://hotel-media.eclerx.com/savepage/tk_15489195219194243_sr_288.html","info")</f>
        <v/>
      </c>
      <c r="AA229" t="n">
        <v>-5987616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33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5987616</v>
      </c>
      <c r="AZ229" t="s">
        <v>302</v>
      </c>
      <c r="BA229" t="s"/>
      <c r="BB229" t="n">
        <v>1204442</v>
      </c>
      <c r="BC229" t="n">
        <v>29.9554956244585</v>
      </c>
      <c r="BD229" t="n">
        <v>29.9554956244585</v>
      </c>
      <c r="BE229" t="s">
        <v>336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125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298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271.67</v>
      </c>
      <c r="L230" t="s">
        <v>76</v>
      </c>
      <c r="M230" t="s">
        <v>337</v>
      </c>
      <c r="N230" t="s">
        <v>338</v>
      </c>
      <c r="O230" t="s">
        <v>79</v>
      </c>
      <c r="P230" t="s">
        <v>298</v>
      </c>
      <c r="Q230" t="s"/>
      <c r="R230" t="s">
        <v>152</v>
      </c>
      <c r="S230" t="s">
        <v>339</v>
      </c>
      <c r="T230" t="s">
        <v>82</v>
      </c>
      <c r="U230" t="s">
        <v>83</v>
      </c>
      <c r="V230" t="s">
        <v>84</v>
      </c>
      <c r="W230" t="s">
        <v>163</v>
      </c>
      <c r="X230" t="s"/>
      <c r="Y230" t="s">
        <v>86</v>
      </c>
      <c r="Z230">
        <f>HYPERLINK("https://hotel-media.eclerx.com/savepage/tk_15489195219194243_sr_288.html","info")</f>
        <v/>
      </c>
      <c r="AA230" t="n">
        <v>-5987616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33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5987616</v>
      </c>
      <c r="AZ230" t="s">
        <v>302</v>
      </c>
      <c r="BA230" t="s"/>
      <c r="BB230" t="n">
        <v>1204442</v>
      </c>
      <c r="BC230" t="n">
        <v>29.9554956244585</v>
      </c>
      <c r="BD230" t="n">
        <v>29.9554956244585</v>
      </c>
      <c r="BE230" t="s">
        <v>340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125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298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283.22</v>
      </c>
      <c r="L231" t="s">
        <v>76</v>
      </c>
      <c r="M231" t="s">
        <v>341</v>
      </c>
      <c r="N231" t="s">
        <v>331</v>
      </c>
      <c r="O231" t="s">
        <v>79</v>
      </c>
      <c r="P231" t="s">
        <v>298</v>
      </c>
      <c r="Q231" t="s"/>
      <c r="R231" t="s">
        <v>152</v>
      </c>
      <c r="S231" t="s">
        <v>342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HYPERLINK("https://hotel-media.eclerx.com/savepage/tk_15489195219194243_sr_288.html","info")</f>
        <v/>
      </c>
      <c r="AA231" t="n">
        <v>-5987616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33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5987616</v>
      </c>
      <c r="AZ231" t="s">
        <v>302</v>
      </c>
      <c r="BA231" t="s"/>
      <c r="BB231" t="n">
        <v>1204442</v>
      </c>
      <c r="BC231" t="n">
        <v>29.9554956244585</v>
      </c>
      <c r="BD231" t="n">
        <v>29.9554956244585</v>
      </c>
      <c r="BE231" t="s">
        <v>343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125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298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283.41</v>
      </c>
      <c r="L232" t="s">
        <v>76</v>
      </c>
      <c r="M232" t="s">
        <v>344</v>
      </c>
      <c r="N232" t="s">
        <v>338</v>
      </c>
      <c r="O232" t="s">
        <v>79</v>
      </c>
      <c r="P232" t="s">
        <v>298</v>
      </c>
      <c r="Q232" t="s"/>
      <c r="R232" t="s">
        <v>152</v>
      </c>
      <c r="S232" t="s">
        <v>345</v>
      </c>
      <c r="T232" t="s">
        <v>82</v>
      </c>
      <c r="U232" t="s">
        <v>83</v>
      </c>
      <c r="V232" t="s">
        <v>84</v>
      </c>
      <c r="W232" t="s">
        <v>163</v>
      </c>
      <c r="X232" t="s"/>
      <c r="Y232" t="s">
        <v>86</v>
      </c>
      <c r="Z232">
        <f>HYPERLINK("https://hotel-media.eclerx.com/savepage/tk_15489195219194243_sr_288.html","info")</f>
        <v/>
      </c>
      <c r="AA232" t="n">
        <v>-5987616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33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5987616</v>
      </c>
      <c r="AZ232" t="s">
        <v>302</v>
      </c>
      <c r="BA232" t="s"/>
      <c r="BB232" t="n">
        <v>1204442</v>
      </c>
      <c r="BC232" t="n">
        <v>29.9554956244585</v>
      </c>
      <c r="BD232" t="n">
        <v>29.9554956244585</v>
      </c>
      <c r="BE232" t="s">
        <v>346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125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298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283.41</v>
      </c>
      <c r="L233" t="s">
        <v>76</v>
      </c>
      <c r="M233" t="s">
        <v>344</v>
      </c>
      <c r="N233" t="s">
        <v>338</v>
      </c>
      <c r="O233" t="s">
        <v>79</v>
      </c>
      <c r="P233" t="s">
        <v>298</v>
      </c>
      <c r="Q233" t="s"/>
      <c r="R233" t="s">
        <v>152</v>
      </c>
      <c r="S233" t="s">
        <v>345</v>
      </c>
      <c r="T233" t="s">
        <v>82</v>
      </c>
      <c r="U233" t="s">
        <v>83</v>
      </c>
      <c r="V233" t="s">
        <v>84</v>
      </c>
      <c r="W233" t="s">
        <v>163</v>
      </c>
      <c r="X233" t="s"/>
      <c r="Y233" t="s">
        <v>86</v>
      </c>
      <c r="Z233">
        <f>HYPERLINK("https://hotel-media.eclerx.com/savepage/tk_15489195219194243_sr_288.html","info")</f>
        <v/>
      </c>
      <c r="AA233" t="n">
        <v>-5987616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33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5987616</v>
      </c>
      <c r="AZ233" t="s">
        <v>302</v>
      </c>
      <c r="BA233" t="s"/>
      <c r="BB233" t="n">
        <v>1204442</v>
      </c>
      <c r="BC233" t="n">
        <v>29.9554956244585</v>
      </c>
      <c r="BD233" t="n">
        <v>29.9554956244585</v>
      </c>
      <c r="BE233" t="s">
        <v>346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125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298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305.01</v>
      </c>
      <c r="L234" t="s">
        <v>76</v>
      </c>
      <c r="M234" t="s">
        <v>347</v>
      </c>
      <c r="N234" t="s">
        <v>338</v>
      </c>
      <c r="O234" t="s">
        <v>79</v>
      </c>
      <c r="P234" t="s">
        <v>298</v>
      </c>
      <c r="Q234" t="s"/>
      <c r="R234" t="s">
        <v>152</v>
      </c>
      <c r="S234" t="s">
        <v>348</v>
      </c>
      <c r="T234" t="s">
        <v>82</v>
      </c>
      <c r="U234" t="s">
        <v>83</v>
      </c>
      <c r="V234" t="s">
        <v>84</v>
      </c>
      <c r="W234" t="s">
        <v>163</v>
      </c>
      <c r="X234" t="s"/>
      <c r="Y234" t="s">
        <v>86</v>
      </c>
      <c r="Z234">
        <f>HYPERLINK("https://hotel-media.eclerx.com/savepage/tk_15489195219194243_sr_288.html","info")</f>
        <v/>
      </c>
      <c r="AA234" t="n">
        <v>-5987616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33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5987616</v>
      </c>
      <c r="AZ234" t="s">
        <v>302</v>
      </c>
      <c r="BA234" t="s"/>
      <c r="BB234" t="n">
        <v>1204442</v>
      </c>
      <c r="BC234" t="n">
        <v>29.9554956244585</v>
      </c>
      <c r="BD234" t="n">
        <v>29.9554956244585</v>
      </c>
      <c r="BE234" t="s">
        <v>349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125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298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307.02</v>
      </c>
      <c r="L235" t="s">
        <v>76</v>
      </c>
      <c r="M235" t="s">
        <v>350</v>
      </c>
      <c r="N235" t="s">
        <v>351</v>
      </c>
      <c r="O235" t="s">
        <v>79</v>
      </c>
      <c r="P235" t="s">
        <v>298</v>
      </c>
      <c r="Q235" t="s"/>
      <c r="R235" t="s">
        <v>152</v>
      </c>
      <c r="S235" t="s">
        <v>352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HYPERLINK("https://hotel-media.eclerx.com/savepage/tk_15489195219194243_sr_288.html","info")</f>
        <v/>
      </c>
      <c r="AA235" t="n">
        <v>-5987616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100</v>
      </c>
      <c r="AO235" t="s">
        <v>101</v>
      </c>
      <c r="AP235" t="n">
        <v>33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5987616</v>
      </c>
      <c r="AZ235" t="s">
        <v>302</v>
      </c>
      <c r="BA235" t="s"/>
      <c r="BB235" t="n">
        <v>1204442</v>
      </c>
      <c r="BC235" t="n">
        <v>29.9554956244585</v>
      </c>
      <c r="BD235" t="n">
        <v>29.9554956244585</v>
      </c>
      <c r="BE235" t="s">
        <v>353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125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429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132.06</v>
      </c>
      <c r="L236" t="s">
        <v>76</v>
      </c>
      <c r="M236" t="s">
        <v>430</v>
      </c>
      <c r="N236" t="s">
        <v>276</v>
      </c>
      <c r="O236" t="s">
        <v>79</v>
      </c>
      <c r="P236" t="s">
        <v>429</v>
      </c>
      <c r="Q236" t="s"/>
      <c r="R236" t="s">
        <v>152</v>
      </c>
      <c r="S236" t="s">
        <v>431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HYPERLINK("https://hotel-media.eclerx.com/savepage/tk_15489195256261683_sr_288.html","info")</f>
        <v/>
      </c>
      <c r="AA236" t="n">
        <v>-10087751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73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10087751</v>
      </c>
      <c r="AZ236" t="s">
        <v>432</v>
      </c>
      <c r="BA236" t="s"/>
      <c r="BB236" t="n">
        <v>4515</v>
      </c>
      <c r="BC236" t="n">
        <v>-90.069125</v>
      </c>
      <c r="BD236" t="n">
        <v>29.9509053</v>
      </c>
      <c r="BE236" t="s">
        <v>433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125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434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200.25</v>
      </c>
      <c r="L237" t="s">
        <v>76</v>
      </c>
      <c r="M237" t="s">
        <v>435</v>
      </c>
      <c r="N237" t="s">
        <v>436</v>
      </c>
      <c r="O237" t="s">
        <v>79</v>
      </c>
      <c r="P237" t="s">
        <v>434</v>
      </c>
      <c r="Q237" t="s"/>
      <c r="R237" t="s">
        <v>152</v>
      </c>
      <c r="S237" t="s">
        <v>437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HYPERLINK("https://hotel-media.eclerx.com/savepage/tk_1548919527946182_sr_288.html","info")</f>
        <v/>
      </c>
      <c r="AA237" t="n">
        <v>-8534654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97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8534654</v>
      </c>
      <c r="AZ237" t="s">
        <v>438</v>
      </c>
      <c r="BA237" t="s"/>
      <c r="BB237" t="n">
        <v>2222</v>
      </c>
      <c r="BC237" t="n">
        <v>29.9576395502179</v>
      </c>
      <c r="BD237" t="n">
        <v>29.9576395502179</v>
      </c>
      <c r="BE237" t="s">
        <v>439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125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434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200.25</v>
      </c>
      <c r="L238" t="s">
        <v>76</v>
      </c>
      <c r="M238" t="s">
        <v>435</v>
      </c>
      <c r="N238" t="s">
        <v>440</v>
      </c>
      <c r="O238" t="s">
        <v>79</v>
      </c>
      <c r="P238" t="s">
        <v>434</v>
      </c>
      <c r="Q238" t="s"/>
      <c r="R238" t="s">
        <v>152</v>
      </c>
      <c r="S238" t="s">
        <v>437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HYPERLINK("https://hotel-media.eclerx.com/savepage/tk_1548919527946182_sr_288.html","info")</f>
        <v/>
      </c>
      <c r="AA238" t="n">
        <v>-8534654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97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8534654</v>
      </c>
      <c r="AZ238" t="s">
        <v>438</v>
      </c>
      <c r="BA238" t="s"/>
      <c r="BB238" t="n">
        <v>2222</v>
      </c>
      <c r="BC238" t="n">
        <v>29.9576395502179</v>
      </c>
      <c r="BD238" t="n">
        <v>29.9576395502179</v>
      </c>
      <c r="BE238" t="s">
        <v>439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125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434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200.25</v>
      </c>
      <c r="L239" t="s">
        <v>76</v>
      </c>
      <c r="M239" t="s">
        <v>435</v>
      </c>
      <c r="N239" t="s">
        <v>441</v>
      </c>
      <c r="O239" t="s">
        <v>79</v>
      </c>
      <c r="P239" t="s">
        <v>434</v>
      </c>
      <c r="Q239" t="s"/>
      <c r="R239" t="s">
        <v>152</v>
      </c>
      <c r="S239" t="s">
        <v>437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HYPERLINK("https://hotel-media.eclerx.com/savepage/tk_1548919527946182_sr_288.html","info")</f>
        <v/>
      </c>
      <c r="AA239" t="n">
        <v>-8534654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97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8534654</v>
      </c>
      <c r="AZ239" t="s">
        <v>438</v>
      </c>
      <c r="BA239" t="s"/>
      <c r="BB239" t="n">
        <v>2222</v>
      </c>
      <c r="BC239" t="n">
        <v>29.9576395502179</v>
      </c>
      <c r="BD239" t="n">
        <v>29.9576395502179</v>
      </c>
      <c r="BE239" t="s">
        <v>439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125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434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208.95</v>
      </c>
      <c r="L240" t="s">
        <v>76</v>
      </c>
      <c r="M240" t="s">
        <v>442</v>
      </c>
      <c r="N240" t="s">
        <v>436</v>
      </c>
      <c r="O240" t="s">
        <v>79</v>
      </c>
      <c r="P240" t="s">
        <v>434</v>
      </c>
      <c r="Q240" t="s"/>
      <c r="R240" t="s">
        <v>152</v>
      </c>
      <c r="S240" t="s">
        <v>443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HYPERLINK("https://hotel-media.eclerx.com/savepage/tk_1548919527946182_sr_288.html","info")</f>
        <v/>
      </c>
      <c r="AA240" t="n">
        <v>-8534654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97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8534654</v>
      </c>
      <c r="AZ240" t="s">
        <v>438</v>
      </c>
      <c r="BA240" t="s"/>
      <c r="BB240" t="n">
        <v>2222</v>
      </c>
      <c r="BC240" t="n">
        <v>29.9576395502179</v>
      </c>
      <c r="BD240" t="n">
        <v>29.9576395502179</v>
      </c>
      <c r="BE240" t="s">
        <v>444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125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434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208.95</v>
      </c>
      <c r="L241" t="s">
        <v>76</v>
      </c>
      <c r="M241" t="s">
        <v>442</v>
      </c>
      <c r="N241" t="s">
        <v>440</v>
      </c>
      <c r="O241" t="s">
        <v>79</v>
      </c>
      <c r="P241" t="s">
        <v>434</v>
      </c>
      <c r="Q241" t="s"/>
      <c r="R241" t="s">
        <v>152</v>
      </c>
      <c r="S241" t="s">
        <v>443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HYPERLINK("https://hotel-media.eclerx.com/savepage/tk_1548919527946182_sr_288.html","info")</f>
        <v/>
      </c>
      <c r="AA241" t="n">
        <v>-8534654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97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8534654</v>
      </c>
      <c r="AZ241" t="s">
        <v>438</v>
      </c>
      <c r="BA241" t="s"/>
      <c r="BB241" t="n">
        <v>2222</v>
      </c>
      <c r="BC241" t="n">
        <v>29.9576395502179</v>
      </c>
      <c r="BD241" t="n">
        <v>29.9576395502179</v>
      </c>
      <c r="BE241" t="s">
        <v>444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125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434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208.95</v>
      </c>
      <c r="L242" t="s">
        <v>76</v>
      </c>
      <c r="M242" t="s">
        <v>442</v>
      </c>
      <c r="N242" t="s">
        <v>441</v>
      </c>
      <c r="O242" t="s">
        <v>79</v>
      </c>
      <c r="P242" t="s">
        <v>434</v>
      </c>
      <c r="Q242" t="s"/>
      <c r="R242" t="s">
        <v>152</v>
      </c>
      <c r="S242" t="s">
        <v>443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HYPERLINK("https://hotel-media.eclerx.com/savepage/tk_1548919527946182_sr_288.html","info")</f>
        <v/>
      </c>
      <c r="AA242" t="n">
        <v>-8534654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97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8534654</v>
      </c>
      <c r="AZ242" t="s">
        <v>438</v>
      </c>
      <c r="BA242" t="s"/>
      <c r="BB242" t="n">
        <v>2222</v>
      </c>
      <c r="BC242" t="n">
        <v>29.9576395502179</v>
      </c>
      <c r="BD242" t="n">
        <v>29.9576395502179</v>
      </c>
      <c r="BE242" t="s">
        <v>444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125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434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224.95</v>
      </c>
      <c r="L243" t="s">
        <v>76</v>
      </c>
      <c r="M243" t="s">
        <v>445</v>
      </c>
      <c r="N243" t="s">
        <v>436</v>
      </c>
      <c r="O243" t="s">
        <v>79</v>
      </c>
      <c r="P243" t="s">
        <v>434</v>
      </c>
      <c r="Q243" t="s"/>
      <c r="R243" t="s">
        <v>152</v>
      </c>
      <c r="S243" t="s">
        <v>446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HYPERLINK("https://hotel-media.eclerx.com/savepage/tk_1548919527946182_sr_288.html","info")</f>
        <v/>
      </c>
      <c r="AA243" t="n">
        <v>-8534654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97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8534654</v>
      </c>
      <c r="AZ243" t="s">
        <v>438</v>
      </c>
      <c r="BA243" t="s"/>
      <c r="BB243" t="n">
        <v>2222</v>
      </c>
      <c r="BC243" t="n">
        <v>29.9576395502179</v>
      </c>
      <c r="BD243" t="n">
        <v>29.9576395502179</v>
      </c>
      <c r="BE243" t="s">
        <v>447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125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434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224.95</v>
      </c>
      <c r="L244" t="s">
        <v>76</v>
      </c>
      <c r="M244" t="s">
        <v>445</v>
      </c>
      <c r="N244" t="s">
        <v>440</v>
      </c>
      <c r="O244" t="s">
        <v>79</v>
      </c>
      <c r="P244" t="s">
        <v>434</v>
      </c>
      <c r="Q244" t="s"/>
      <c r="R244" t="s">
        <v>152</v>
      </c>
      <c r="S244" t="s">
        <v>446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HYPERLINK("https://hotel-media.eclerx.com/savepage/tk_1548919527946182_sr_288.html","info")</f>
        <v/>
      </c>
      <c r="AA244" t="n">
        <v>-8534654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97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8534654</v>
      </c>
      <c r="AZ244" t="s">
        <v>438</v>
      </c>
      <c r="BA244" t="s"/>
      <c r="BB244" t="n">
        <v>2222</v>
      </c>
      <c r="BC244" t="n">
        <v>29.9576395502179</v>
      </c>
      <c r="BD244" t="n">
        <v>29.9576395502179</v>
      </c>
      <c r="BE244" t="s">
        <v>447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125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434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224.95</v>
      </c>
      <c r="L245" t="s">
        <v>76</v>
      </c>
      <c r="M245" t="s">
        <v>445</v>
      </c>
      <c r="N245" t="s">
        <v>441</v>
      </c>
      <c r="O245" t="s">
        <v>79</v>
      </c>
      <c r="P245" t="s">
        <v>434</v>
      </c>
      <c r="Q245" t="s"/>
      <c r="R245" t="s">
        <v>152</v>
      </c>
      <c r="S245" t="s">
        <v>446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HYPERLINK("https://hotel-media.eclerx.com/savepage/tk_1548919527946182_sr_288.html","info")</f>
        <v/>
      </c>
      <c r="AA245" t="n">
        <v>-8534654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97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8534654</v>
      </c>
      <c r="AZ245" t="s">
        <v>438</v>
      </c>
      <c r="BA245" t="s"/>
      <c r="BB245" t="n">
        <v>2222</v>
      </c>
      <c r="BC245" t="n">
        <v>29.9576395502179</v>
      </c>
      <c r="BD245" t="n">
        <v>29.9576395502179</v>
      </c>
      <c r="BE245" t="s">
        <v>447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125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434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248.73</v>
      </c>
      <c r="L246" t="s">
        <v>76</v>
      </c>
      <c r="M246" t="s">
        <v>448</v>
      </c>
      <c r="N246" t="s">
        <v>449</v>
      </c>
      <c r="O246" t="s">
        <v>79</v>
      </c>
      <c r="P246" t="s">
        <v>434</v>
      </c>
      <c r="Q246" t="s"/>
      <c r="R246" t="s">
        <v>152</v>
      </c>
      <c r="S246" t="s">
        <v>450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HYPERLINK("https://hotel-media.eclerx.com/savepage/tk_1548919527946182_sr_288.html","info")</f>
        <v/>
      </c>
      <c r="AA246" t="n">
        <v>-8534654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97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8534654</v>
      </c>
      <c r="AZ246" t="s">
        <v>438</v>
      </c>
      <c r="BA246" t="s"/>
      <c r="BB246" t="n">
        <v>2222</v>
      </c>
      <c r="BC246" t="n">
        <v>29.9576395502179</v>
      </c>
      <c r="BD246" t="n">
        <v>29.9576395502179</v>
      </c>
      <c r="BE246" t="s">
        <v>451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125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434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248.73</v>
      </c>
      <c r="L247" t="s">
        <v>76</v>
      </c>
      <c r="M247" t="s">
        <v>448</v>
      </c>
      <c r="N247" t="s">
        <v>452</v>
      </c>
      <c r="O247" t="s">
        <v>79</v>
      </c>
      <c r="P247" t="s">
        <v>434</v>
      </c>
      <c r="Q247" t="s"/>
      <c r="R247" t="s">
        <v>152</v>
      </c>
      <c r="S247" t="s">
        <v>450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HYPERLINK("https://hotel-media.eclerx.com/savepage/tk_1548919527946182_sr_288.html","info")</f>
        <v/>
      </c>
      <c r="AA247" t="n">
        <v>-8534654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97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8534654</v>
      </c>
      <c r="AZ247" t="s">
        <v>438</v>
      </c>
      <c r="BA247" t="s"/>
      <c r="BB247" t="n">
        <v>2222</v>
      </c>
      <c r="BC247" t="n">
        <v>29.9576395502179</v>
      </c>
      <c r="BD247" t="n">
        <v>29.9576395502179</v>
      </c>
      <c r="BE247" t="s">
        <v>451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125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434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259.55</v>
      </c>
      <c r="L248" t="s">
        <v>76</v>
      </c>
      <c r="M248" t="s">
        <v>453</v>
      </c>
      <c r="N248" t="s">
        <v>449</v>
      </c>
      <c r="O248" t="s">
        <v>79</v>
      </c>
      <c r="P248" t="s">
        <v>434</v>
      </c>
      <c r="Q248" t="s"/>
      <c r="R248" t="s">
        <v>152</v>
      </c>
      <c r="S248" t="s">
        <v>454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HYPERLINK("https://hotel-media.eclerx.com/savepage/tk_1548919527946182_sr_288.html","info")</f>
        <v/>
      </c>
      <c r="AA248" t="n">
        <v>-8534654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97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8534654</v>
      </c>
      <c r="AZ248" t="s">
        <v>438</v>
      </c>
      <c r="BA248" t="s"/>
      <c r="BB248" t="n">
        <v>2222</v>
      </c>
      <c r="BC248" t="n">
        <v>29.9576395502179</v>
      </c>
      <c r="BD248" t="n">
        <v>29.9576395502179</v>
      </c>
      <c r="BE248" t="s">
        <v>455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125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434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259.55</v>
      </c>
      <c r="L249" t="s">
        <v>76</v>
      </c>
      <c r="M249" t="s">
        <v>453</v>
      </c>
      <c r="N249" t="s">
        <v>452</v>
      </c>
      <c r="O249" t="s">
        <v>79</v>
      </c>
      <c r="P249" t="s">
        <v>434</v>
      </c>
      <c r="Q249" t="s"/>
      <c r="R249" t="s">
        <v>152</v>
      </c>
      <c r="S249" t="s">
        <v>454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HYPERLINK("https://hotel-media.eclerx.com/savepage/tk_1548919527946182_sr_288.html","info")</f>
        <v/>
      </c>
      <c r="AA249" t="n">
        <v>-8534654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97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8534654</v>
      </c>
      <c r="AZ249" t="s">
        <v>438</v>
      </c>
      <c r="BA249" t="s"/>
      <c r="BB249" t="n">
        <v>2222</v>
      </c>
      <c r="BC249" t="n">
        <v>29.9576395502179</v>
      </c>
      <c r="BD249" t="n">
        <v>29.9576395502179</v>
      </c>
      <c r="BE249" t="s">
        <v>455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125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434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279.42</v>
      </c>
      <c r="L250" t="s">
        <v>76</v>
      </c>
      <c r="M250" t="s">
        <v>456</v>
      </c>
      <c r="N250" t="s">
        <v>449</v>
      </c>
      <c r="O250" t="s">
        <v>79</v>
      </c>
      <c r="P250" t="s">
        <v>434</v>
      </c>
      <c r="Q250" t="s"/>
      <c r="R250" t="s">
        <v>152</v>
      </c>
      <c r="S250" t="s">
        <v>457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HYPERLINK("https://hotel-media.eclerx.com/savepage/tk_1548919527946182_sr_288.html","info")</f>
        <v/>
      </c>
      <c r="AA250" t="n">
        <v>-8534654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97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8534654</v>
      </c>
      <c r="AZ250" t="s">
        <v>438</v>
      </c>
      <c r="BA250" t="s"/>
      <c r="BB250" t="n">
        <v>2222</v>
      </c>
      <c r="BC250" t="n">
        <v>29.9576395502179</v>
      </c>
      <c r="BD250" t="n">
        <v>29.9576395502179</v>
      </c>
      <c r="BE250" t="s">
        <v>458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125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434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279.42</v>
      </c>
      <c r="L251" t="s">
        <v>76</v>
      </c>
      <c r="M251" t="s">
        <v>456</v>
      </c>
      <c r="N251" t="s">
        <v>452</v>
      </c>
      <c r="O251" t="s">
        <v>79</v>
      </c>
      <c r="P251" t="s">
        <v>434</v>
      </c>
      <c r="Q251" t="s"/>
      <c r="R251" t="s">
        <v>152</v>
      </c>
      <c r="S251" t="s">
        <v>457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HYPERLINK("https://hotel-media.eclerx.com/savepage/tk_1548919527946182_sr_288.html","info")</f>
        <v/>
      </c>
      <c r="AA251" t="n">
        <v>-8534654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97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8534654</v>
      </c>
      <c r="AZ251" t="s">
        <v>438</v>
      </c>
      <c r="BA251" t="s"/>
      <c r="BB251" t="n">
        <v>2222</v>
      </c>
      <c r="BC251" t="n">
        <v>29.9576395502179</v>
      </c>
      <c r="BD251" t="n">
        <v>29.9576395502179</v>
      </c>
      <c r="BE251" t="s">
        <v>458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125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388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160.15</v>
      </c>
      <c r="L252" t="s">
        <v>76</v>
      </c>
      <c r="M252" t="s">
        <v>389</v>
      </c>
      <c r="N252" t="s">
        <v>390</v>
      </c>
      <c r="O252" t="s">
        <v>79</v>
      </c>
      <c r="P252" t="s">
        <v>388</v>
      </c>
      <c r="Q252" t="s"/>
      <c r="R252" t="s">
        <v>80</v>
      </c>
      <c r="S252" t="s">
        <v>391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HYPERLINK("https://hotel-media.eclerx.com/savepage/tk_15489195206599996_sr_288.html","info")</f>
        <v/>
      </c>
      <c r="AA252" t="n">
        <v>-5987718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19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5987718</v>
      </c>
      <c r="AZ252" t="s">
        <v>392</v>
      </c>
      <c r="BA252" t="s"/>
      <c r="BB252" t="n">
        <v>3142</v>
      </c>
      <c r="BC252" t="n">
        <v>29.953443</v>
      </c>
      <c r="BD252" t="n">
        <v>29.953443</v>
      </c>
      <c r="BE252" t="s">
        <v>393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125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388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167.05</v>
      </c>
      <c r="L253" t="s">
        <v>76</v>
      </c>
      <c r="M253" t="s">
        <v>394</v>
      </c>
      <c r="N253" t="s">
        <v>390</v>
      </c>
      <c r="O253" t="s">
        <v>79</v>
      </c>
      <c r="P253" t="s">
        <v>388</v>
      </c>
      <c r="Q253" t="s"/>
      <c r="R253" t="s">
        <v>80</v>
      </c>
      <c r="S253" t="s">
        <v>395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HYPERLINK("https://hotel-media.eclerx.com/savepage/tk_15489195206599996_sr_288.html","info")</f>
        <v/>
      </c>
      <c r="AA253" t="n">
        <v>-5987718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19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5987718</v>
      </c>
      <c r="AZ253" t="s">
        <v>392</v>
      </c>
      <c r="BA253" t="s"/>
      <c r="BB253" t="n">
        <v>3142</v>
      </c>
      <c r="BC253" t="n">
        <v>29.953443</v>
      </c>
      <c r="BD253" t="n">
        <v>29.953443</v>
      </c>
      <c r="BE253" t="s">
        <v>396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125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388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167.05</v>
      </c>
      <c r="L254" t="s">
        <v>76</v>
      </c>
      <c r="M254" t="s">
        <v>394</v>
      </c>
      <c r="N254" t="s">
        <v>390</v>
      </c>
      <c r="O254" t="s">
        <v>79</v>
      </c>
      <c r="P254" t="s">
        <v>388</v>
      </c>
      <c r="Q254" t="s"/>
      <c r="R254" t="s">
        <v>80</v>
      </c>
      <c r="S254" t="s">
        <v>395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HYPERLINK("https://hotel-media.eclerx.com/savepage/tk_15489195206599996_sr_288.html","info")</f>
        <v/>
      </c>
      <c r="AA254" t="n">
        <v>-5987718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19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5987718</v>
      </c>
      <c r="AZ254" t="s">
        <v>392</v>
      </c>
      <c r="BA254" t="s"/>
      <c r="BB254" t="n">
        <v>3142</v>
      </c>
      <c r="BC254" t="n">
        <v>29.953443</v>
      </c>
      <c r="BD254" t="n">
        <v>29.953443</v>
      </c>
      <c r="BE254" t="s">
        <v>396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125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388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179.73</v>
      </c>
      <c r="L255" t="s">
        <v>76</v>
      </c>
      <c r="M255" t="s">
        <v>397</v>
      </c>
      <c r="N255" t="s">
        <v>390</v>
      </c>
      <c r="O255" t="s">
        <v>79</v>
      </c>
      <c r="P255" t="s">
        <v>388</v>
      </c>
      <c r="Q255" t="s"/>
      <c r="R255" t="s">
        <v>80</v>
      </c>
      <c r="S255" t="s">
        <v>398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HYPERLINK("https://hotel-media.eclerx.com/savepage/tk_15489195206599996_sr_288.html","info")</f>
        <v/>
      </c>
      <c r="AA255" t="n">
        <v>-5987718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19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5987718</v>
      </c>
      <c r="AZ255" t="s">
        <v>392</v>
      </c>
      <c r="BA255" t="s"/>
      <c r="BB255" t="n">
        <v>3142</v>
      </c>
      <c r="BC255" t="n">
        <v>29.953443</v>
      </c>
      <c r="BD255" t="n">
        <v>29.953443</v>
      </c>
      <c r="BE255" t="s">
        <v>399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125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388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180.91</v>
      </c>
      <c r="L256" t="s">
        <v>76</v>
      </c>
      <c r="M256" t="s">
        <v>400</v>
      </c>
      <c r="N256" t="s">
        <v>401</v>
      </c>
      <c r="O256" t="s">
        <v>79</v>
      </c>
      <c r="P256" t="s">
        <v>388</v>
      </c>
      <c r="Q256" t="s"/>
      <c r="R256" t="s">
        <v>80</v>
      </c>
      <c r="S256" t="s">
        <v>402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HYPERLINK("https://hotel-media.eclerx.com/savepage/tk_15489195206599996_sr_288.html","info")</f>
        <v/>
      </c>
      <c r="AA256" t="n">
        <v>-5987718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100</v>
      </c>
      <c r="AO256" t="s">
        <v>101</v>
      </c>
      <c r="AP256" t="n">
        <v>19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5987718</v>
      </c>
      <c r="AZ256" t="s">
        <v>392</v>
      </c>
      <c r="BA256" t="s"/>
      <c r="BB256" t="n">
        <v>3142</v>
      </c>
      <c r="BC256" t="n">
        <v>29.953443</v>
      </c>
      <c r="BD256" t="n">
        <v>29.953443</v>
      </c>
      <c r="BE256" t="s">
        <v>403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125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388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189.95</v>
      </c>
      <c r="L257" t="s">
        <v>76</v>
      </c>
      <c r="M257" t="s">
        <v>404</v>
      </c>
      <c r="N257" t="s">
        <v>390</v>
      </c>
      <c r="O257" t="s">
        <v>79</v>
      </c>
      <c r="P257" t="s">
        <v>388</v>
      </c>
      <c r="Q257" t="s"/>
      <c r="R257" t="s">
        <v>80</v>
      </c>
      <c r="S257" t="s">
        <v>405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HYPERLINK("https://hotel-media.eclerx.com/savepage/tk_15489195206599996_sr_288.html","info")</f>
        <v/>
      </c>
      <c r="AA257" t="n">
        <v>-5987718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19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5987718</v>
      </c>
      <c r="AZ257" t="s">
        <v>392</v>
      </c>
      <c r="BA257" t="s"/>
      <c r="BB257" t="n">
        <v>3142</v>
      </c>
      <c r="BC257" t="n">
        <v>29.953443</v>
      </c>
      <c r="BD257" t="n">
        <v>29.953443</v>
      </c>
      <c r="BE257" t="s">
        <v>406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125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388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198.94</v>
      </c>
      <c r="L258" t="s">
        <v>76</v>
      </c>
      <c r="M258" t="s">
        <v>407</v>
      </c>
      <c r="N258" t="s">
        <v>408</v>
      </c>
      <c r="O258" t="s">
        <v>79</v>
      </c>
      <c r="P258" t="s">
        <v>388</v>
      </c>
      <c r="Q258" t="s"/>
      <c r="R258" t="s">
        <v>80</v>
      </c>
      <c r="S258" t="s">
        <v>409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HYPERLINK("https://hotel-media.eclerx.com/savepage/tk_15489195206599996_sr_288.html","info")</f>
        <v/>
      </c>
      <c r="AA258" t="n">
        <v>-5987718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19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5987718</v>
      </c>
      <c r="AZ258" t="s">
        <v>392</v>
      </c>
      <c r="BA258" t="s"/>
      <c r="BB258" t="n">
        <v>3142</v>
      </c>
      <c r="BC258" t="n">
        <v>29.953443</v>
      </c>
      <c r="BD258" t="n">
        <v>29.953443</v>
      </c>
      <c r="BE258" t="s">
        <v>410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125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388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207.52</v>
      </c>
      <c r="L259" t="s">
        <v>76</v>
      </c>
      <c r="M259" t="s">
        <v>411</v>
      </c>
      <c r="N259" t="s">
        <v>408</v>
      </c>
      <c r="O259" t="s">
        <v>79</v>
      </c>
      <c r="P259" t="s">
        <v>388</v>
      </c>
      <c r="Q259" t="s"/>
      <c r="R259" t="s">
        <v>80</v>
      </c>
      <c r="S259" t="s">
        <v>412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HYPERLINK("https://hotel-media.eclerx.com/savepage/tk_15489195206599996_sr_288.html","info")</f>
        <v/>
      </c>
      <c r="AA259" t="n">
        <v>-5987718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19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5987718</v>
      </c>
      <c r="AZ259" t="s">
        <v>392</v>
      </c>
      <c r="BA259" t="s"/>
      <c r="BB259" t="n">
        <v>3142</v>
      </c>
      <c r="BC259" t="n">
        <v>29.953443</v>
      </c>
      <c r="BD259" t="n">
        <v>29.953443</v>
      </c>
      <c r="BE259" t="s">
        <v>413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125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388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207.52</v>
      </c>
      <c r="L260" t="s">
        <v>76</v>
      </c>
      <c r="M260" t="s">
        <v>411</v>
      </c>
      <c r="N260" t="s">
        <v>408</v>
      </c>
      <c r="O260" t="s">
        <v>79</v>
      </c>
      <c r="P260" t="s">
        <v>388</v>
      </c>
      <c r="Q260" t="s"/>
      <c r="R260" t="s">
        <v>80</v>
      </c>
      <c r="S260" t="s">
        <v>412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HYPERLINK("https://hotel-media.eclerx.com/savepage/tk_15489195206599996_sr_288.html","info")</f>
        <v/>
      </c>
      <c r="AA260" t="n">
        <v>-5987718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19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5987718</v>
      </c>
      <c r="AZ260" t="s">
        <v>392</v>
      </c>
      <c r="BA260" t="s"/>
      <c r="BB260" t="n">
        <v>3142</v>
      </c>
      <c r="BC260" t="n">
        <v>29.953443</v>
      </c>
      <c r="BD260" t="n">
        <v>29.953443</v>
      </c>
      <c r="BE260" t="s">
        <v>413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125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388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223.31</v>
      </c>
      <c r="L261" t="s">
        <v>76</v>
      </c>
      <c r="M261" t="s">
        <v>414</v>
      </c>
      <c r="N261" t="s">
        <v>408</v>
      </c>
      <c r="O261" t="s">
        <v>79</v>
      </c>
      <c r="P261" t="s">
        <v>388</v>
      </c>
      <c r="Q261" t="s"/>
      <c r="R261" t="s">
        <v>80</v>
      </c>
      <c r="S261" t="s">
        <v>415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HYPERLINK("https://hotel-media.eclerx.com/savepage/tk_15489195206599996_sr_288.html","info")</f>
        <v/>
      </c>
      <c r="AA261" t="n">
        <v>-5987718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19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5987718</v>
      </c>
      <c r="AZ261" t="s">
        <v>392</v>
      </c>
      <c r="BA261" t="s"/>
      <c r="BB261" t="n">
        <v>3142</v>
      </c>
      <c r="BC261" t="n">
        <v>29.953443</v>
      </c>
      <c r="BD261" t="n">
        <v>29.953443</v>
      </c>
      <c r="BE261" t="s">
        <v>416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125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388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224.77</v>
      </c>
      <c r="L262" t="s">
        <v>76</v>
      </c>
      <c r="M262" t="s">
        <v>417</v>
      </c>
      <c r="N262" t="s">
        <v>418</v>
      </c>
      <c r="O262" t="s">
        <v>79</v>
      </c>
      <c r="P262" t="s">
        <v>388</v>
      </c>
      <c r="Q262" t="s"/>
      <c r="R262" t="s">
        <v>80</v>
      </c>
      <c r="S262" t="s">
        <v>419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HYPERLINK("https://hotel-media.eclerx.com/savepage/tk_15489195206599996_sr_288.html","info")</f>
        <v/>
      </c>
      <c r="AA262" t="n">
        <v>-5987718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100</v>
      </c>
      <c r="AO262" t="s">
        <v>101</v>
      </c>
      <c r="AP262" t="n">
        <v>19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5987718</v>
      </c>
      <c r="AZ262" t="s">
        <v>392</v>
      </c>
      <c r="BA262" t="s"/>
      <c r="BB262" t="n">
        <v>3142</v>
      </c>
      <c r="BC262" t="n">
        <v>29.953443</v>
      </c>
      <c r="BD262" t="n">
        <v>29.953443</v>
      </c>
      <c r="BE262" t="s">
        <v>420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125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120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165</v>
      </c>
      <c r="L263" t="s">
        <v>76</v>
      </c>
      <c r="M263" t="s">
        <v>121</v>
      </c>
      <c r="N263" t="s">
        <v>78</v>
      </c>
      <c r="O263" t="s">
        <v>79</v>
      </c>
      <c r="P263" t="s">
        <v>120</v>
      </c>
      <c r="Q263" t="s"/>
      <c r="R263" t="s">
        <v>80</v>
      </c>
      <c r="S263" t="s">
        <v>122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HYPERLINK("https://hotel-media.eclerx.com/savepage/tk_15489195272991986_sr_288.html","info")</f>
        <v/>
      </c>
      <c r="AA263" t="n">
        <v>-5987745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91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5987745</v>
      </c>
      <c r="AZ263" t="s">
        <v>123</v>
      </c>
      <c r="BA263" t="s"/>
      <c r="BB263" t="n">
        <v>1461670</v>
      </c>
      <c r="BC263" t="n">
        <v>29.9548083543778</v>
      </c>
      <c r="BD263" t="n">
        <v>29.9548083543778</v>
      </c>
      <c r="BE263" t="s">
        <v>124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125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120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172.1</v>
      </c>
      <c r="L264" t="s">
        <v>76</v>
      </c>
      <c r="M264" t="s">
        <v>126</v>
      </c>
      <c r="N264" t="s">
        <v>78</v>
      </c>
      <c r="O264" t="s">
        <v>79</v>
      </c>
      <c r="P264" t="s">
        <v>120</v>
      </c>
      <c r="Q264" t="s"/>
      <c r="R264" t="s">
        <v>80</v>
      </c>
      <c r="S264" t="s">
        <v>127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HYPERLINK("https://hotel-media.eclerx.com/savepage/tk_15489195272991986_sr_288.html","info")</f>
        <v/>
      </c>
      <c r="AA264" t="n">
        <v>-5987745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91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5987745</v>
      </c>
      <c r="AZ264" t="s">
        <v>123</v>
      </c>
      <c r="BA264" t="s"/>
      <c r="BB264" t="n">
        <v>1461670</v>
      </c>
      <c r="BC264" t="n">
        <v>29.9548083543778</v>
      </c>
      <c r="BD264" t="n">
        <v>29.9548083543778</v>
      </c>
      <c r="BE264" t="s">
        <v>128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125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120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172.1</v>
      </c>
      <c r="L265" t="s">
        <v>76</v>
      </c>
      <c r="M265" t="s">
        <v>126</v>
      </c>
      <c r="N265" t="s">
        <v>78</v>
      </c>
      <c r="O265" t="s">
        <v>79</v>
      </c>
      <c r="P265" t="s">
        <v>120</v>
      </c>
      <c r="Q265" t="s"/>
      <c r="R265" t="s">
        <v>80</v>
      </c>
      <c r="S265" t="s">
        <v>127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HYPERLINK("https://hotel-media.eclerx.com/savepage/tk_15489195272991986_sr_288.html","info")</f>
        <v/>
      </c>
      <c r="AA265" t="n">
        <v>-5987745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91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5987745</v>
      </c>
      <c r="AZ265" t="s">
        <v>123</v>
      </c>
      <c r="BA265" t="s"/>
      <c r="BB265" t="n">
        <v>1461670</v>
      </c>
      <c r="BC265" t="n">
        <v>29.9548083543778</v>
      </c>
      <c r="BD265" t="n">
        <v>29.9548083543778</v>
      </c>
      <c r="BE265" t="s">
        <v>128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125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120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175.42</v>
      </c>
      <c r="L266" t="s">
        <v>76</v>
      </c>
      <c r="M266" t="s">
        <v>129</v>
      </c>
      <c r="N266" t="s">
        <v>130</v>
      </c>
      <c r="O266" t="s">
        <v>79</v>
      </c>
      <c r="P266" t="s">
        <v>120</v>
      </c>
      <c r="Q266" t="s"/>
      <c r="R266" t="s">
        <v>80</v>
      </c>
      <c r="S266" t="s">
        <v>131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HYPERLINK("https://hotel-media.eclerx.com/savepage/tk_15489195272991986_sr_288.html","info")</f>
        <v/>
      </c>
      <c r="AA266" t="n">
        <v>-5987745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100</v>
      </c>
      <c r="AO266" t="s">
        <v>101</v>
      </c>
      <c r="AP266" t="n">
        <v>91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5987745</v>
      </c>
      <c r="AZ266" t="s">
        <v>123</v>
      </c>
      <c r="BA266" t="s"/>
      <c r="BB266" t="n">
        <v>1461670</v>
      </c>
      <c r="BC266" t="n">
        <v>29.9548083543778</v>
      </c>
      <c r="BD266" t="n">
        <v>29.9548083543778</v>
      </c>
      <c r="BE266" t="s">
        <v>132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125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120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185.18</v>
      </c>
      <c r="L267" t="s">
        <v>76</v>
      </c>
      <c r="M267" t="s">
        <v>133</v>
      </c>
      <c r="N267" t="s">
        <v>78</v>
      </c>
      <c r="O267" t="s">
        <v>79</v>
      </c>
      <c r="P267" t="s">
        <v>120</v>
      </c>
      <c r="Q267" t="s"/>
      <c r="R267" t="s">
        <v>80</v>
      </c>
      <c r="S267" t="s">
        <v>134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HYPERLINK("https://hotel-media.eclerx.com/savepage/tk_15489195272991986_sr_288.html","info")</f>
        <v/>
      </c>
      <c r="AA267" t="n">
        <v>-5987745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91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5987745</v>
      </c>
      <c r="AZ267" t="s">
        <v>123</v>
      </c>
      <c r="BA267" t="s"/>
      <c r="BB267" t="n">
        <v>1461670</v>
      </c>
      <c r="BC267" t="n">
        <v>29.9548083543778</v>
      </c>
      <c r="BD267" t="n">
        <v>29.9548083543778</v>
      </c>
      <c r="BE267" t="s">
        <v>135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125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120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184.4</v>
      </c>
      <c r="L268" t="s">
        <v>76</v>
      </c>
      <c r="M268" t="s">
        <v>136</v>
      </c>
      <c r="N268" t="s">
        <v>107</v>
      </c>
      <c r="O268" t="s">
        <v>79</v>
      </c>
      <c r="P268" t="s">
        <v>120</v>
      </c>
      <c r="Q268" t="s"/>
      <c r="R268" t="s">
        <v>80</v>
      </c>
      <c r="S268" t="s">
        <v>137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HYPERLINK("https://hotel-media.eclerx.com/savepage/tk_15489195272991986_sr_288.html","info")</f>
        <v/>
      </c>
      <c r="AA268" t="n">
        <v>-5987745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91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5987745</v>
      </c>
      <c r="AZ268" t="s">
        <v>123</v>
      </c>
      <c r="BA268" t="s"/>
      <c r="BB268" t="n">
        <v>1461670</v>
      </c>
      <c r="BC268" t="n">
        <v>29.9548083543778</v>
      </c>
      <c r="BD268" t="n">
        <v>29.9548083543778</v>
      </c>
      <c r="BE268" t="s">
        <v>138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125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120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192.34</v>
      </c>
      <c r="L269" t="s">
        <v>76</v>
      </c>
      <c r="M269" t="s">
        <v>139</v>
      </c>
      <c r="N269" t="s">
        <v>107</v>
      </c>
      <c r="O269" t="s">
        <v>79</v>
      </c>
      <c r="P269" t="s">
        <v>120</v>
      </c>
      <c r="Q269" t="s"/>
      <c r="R269" t="s">
        <v>80</v>
      </c>
      <c r="S269" t="s">
        <v>140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HYPERLINK("https://hotel-media.eclerx.com/savepage/tk_15489195272991986_sr_288.html","info")</f>
        <v/>
      </c>
      <c r="AA269" t="n">
        <v>-5987745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91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5987745</v>
      </c>
      <c r="AZ269" t="s">
        <v>123</v>
      </c>
      <c r="BA269" t="s"/>
      <c r="BB269" t="n">
        <v>1461670</v>
      </c>
      <c r="BC269" t="n">
        <v>29.9548083543778</v>
      </c>
      <c r="BD269" t="n">
        <v>29.9548083543778</v>
      </c>
      <c r="BE269" t="s">
        <v>141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125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120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192.34</v>
      </c>
      <c r="L270" t="s">
        <v>76</v>
      </c>
      <c r="M270" t="s">
        <v>139</v>
      </c>
      <c r="N270" t="s">
        <v>107</v>
      </c>
      <c r="O270" t="s">
        <v>79</v>
      </c>
      <c r="P270" t="s">
        <v>120</v>
      </c>
      <c r="Q270" t="s"/>
      <c r="R270" t="s">
        <v>80</v>
      </c>
      <c r="S270" t="s">
        <v>140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HYPERLINK("https://hotel-media.eclerx.com/savepage/tk_15489195272991986_sr_288.html","info")</f>
        <v/>
      </c>
      <c r="AA270" t="n">
        <v>-5987745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91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5987745</v>
      </c>
      <c r="AZ270" t="s">
        <v>123</v>
      </c>
      <c r="BA270" t="s"/>
      <c r="BB270" t="n">
        <v>1461670</v>
      </c>
      <c r="BC270" t="n">
        <v>29.9548083543778</v>
      </c>
      <c r="BD270" t="n">
        <v>29.9548083543778</v>
      </c>
      <c r="BE270" t="s">
        <v>141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125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120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191.87</v>
      </c>
      <c r="L271" t="s">
        <v>76</v>
      </c>
      <c r="M271" t="s">
        <v>142</v>
      </c>
      <c r="N271" t="s">
        <v>143</v>
      </c>
      <c r="O271" t="s">
        <v>79</v>
      </c>
      <c r="P271" t="s">
        <v>120</v>
      </c>
      <c r="Q271" t="s"/>
      <c r="R271" t="s">
        <v>80</v>
      </c>
      <c r="S271" t="s">
        <v>144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HYPERLINK("https://hotel-media.eclerx.com/savepage/tk_15489195272991986_sr_288.html","info")</f>
        <v/>
      </c>
      <c r="AA271" t="n">
        <v>-5987745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100</v>
      </c>
      <c r="AO271" t="s">
        <v>101</v>
      </c>
      <c r="AP271" t="n">
        <v>91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5987745</v>
      </c>
      <c r="AZ271" t="s">
        <v>123</v>
      </c>
      <c r="BA271" t="s"/>
      <c r="BB271" t="n">
        <v>1461670</v>
      </c>
      <c r="BC271" t="n">
        <v>29.9548083543778</v>
      </c>
      <c r="BD271" t="n">
        <v>29.9548083543778</v>
      </c>
      <c r="BE271" t="s">
        <v>145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125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120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206.97</v>
      </c>
      <c r="L272" t="s">
        <v>76</v>
      </c>
      <c r="M272" t="s">
        <v>146</v>
      </c>
      <c r="N272" t="s">
        <v>107</v>
      </c>
      <c r="O272" t="s">
        <v>79</v>
      </c>
      <c r="P272" t="s">
        <v>120</v>
      </c>
      <c r="Q272" t="s"/>
      <c r="R272" t="s">
        <v>80</v>
      </c>
      <c r="S272" t="s">
        <v>147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HYPERLINK("https://hotel-media.eclerx.com/savepage/tk_15489195272991986_sr_288.html","info")</f>
        <v/>
      </c>
      <c r="AA272" t="n">
        <v>-5987745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91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5987745</v>
      </c>
      <c r="AZ272" t="s">
        <v>123</v>
      </c>
      <c r="BA272" t="s"/>
      <c r="BB272" t="n">
        <v>1461670</v>
      </c>
      <c r="BC272" t="n">
        <v>29.9548083543778</v>
      </c>
      <c r="BD272" t="n">
        <v>29.9548083543778</v>
      </c>
      <c r="BE272" t="s">
        <v>148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125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280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104.29</v>
      </c>
      <c r="L273" t="s">
        <v>76</v>
      </c>
      <c r="M273" t="s">
        <v>281</v>
      </c>
      <c r="N273" t="s">
        <v>276</v>
      </c>
      <c r="O273" t="s">
        <v>79</v>
      </c>
      <c r="P273" t="s">
        <v>280</v>
      </c>
      <c r="Q273" t="s"/>
      <c r="R273" t="s">
        <v>152</v>
      </c>
      <c r="S273" t="s">
        <v>282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HYPERLINK("https://hotel-media.eclerx.com/savepage/tk_15489195257133982_sr_288.html","info")</f>
        <v/>
      </c>
      <c r="AA273" t="n">
        <v>-7571582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74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7571582</v>
      </c>
      <c r="AZ273" t="s">
        <v>283</v>
      </c>
      <c r="BA273" t="s"/>
      <c r="BB273" t="n">
        <v>7156</v>
      </c>
      <c r="BC273" t="n">
        <v>29.9401782</v>
      </c>
      <c r="BD273" t="n">
        <v>29.9401782</v>
      </c>
      <c r="BE273" t="s">
        <v>284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125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226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175.53</v>
      </c>
      <c r="L274" t="s">
        <v>76</v>
      </c>
      <c r="M274" t="s">
        <v>227</v>
      </c>
      <c r="N274" t="s">
        <v>228</v>
      </c>
      <c r="O274" t="s">
        <v>79</v>
      </c>
      <c r="P274" t="s">
        <v>226</v>
      </c>
      <c r="Q274" t="s"/>
      <c r="R274" t="s">
        <v>80</v>
      </c>
      <c r="S274" t="s">
        <v>229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HYPERLINK("https://hotel-media.eclerx.com/savepage/tk_15489195280656054_sr_288.html","info")</f>
        <v/>
      </c>
      <c r="AA274" t="n">
        <v>-6032834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98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6032834</v>
      </c>
      <c r="AZ274" t="s">
        <v>172</v>
      </c>
      <c r="BA274" t="s"/>
      <c r="BB274" t="n">
        <v>1534410</v>
      </c>
      <c r="BC274" t="n">
        <v>29.958394</v>
      </c>
      <c r="BD274" t="n">
        <v>29.958394</v>
      </c>
      <c r="BE274" t="s">
        <v>230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125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226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175.53</v>
      </c>
      <c r="L275" t="s">
        <v>76</v>
      </c>
      <c r="M275" t="s">
        <v>227</v>
      </c>
      <c r="N275" t="s">
        <v>231</v>
      </c>
      <c r="O275" t="s">
        <v>79</v>
      </c>
      <c r="P275" t="s">
        <v>226</v>
      </c>
      <c r="Q275" t="s"/>
      <c r="R275" t="s">
        <v>80</v>
      </c>
      <c r="S275" t="s">
        <v>229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HYPERLINK("https://hotel-media.eclerx.com/savepage/tk_15489195280656054_sr_288.html","info")</f>
        <v/>
      </c>
      <c r="AA275" t="n">
        <v>-6032834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98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6032834</v>
      </c>
      <c r="AZ275" t="s">
        <v>172</v>
      </c>
      <c r="BA275" t="s"/>
      <c r="BB275" t="n">
        <v>1534410</v>
      </c>
      <c r="BC275" t="n">
        <v>29.958394</v>
      </c>
      <c r="BD275" t="n">
        <v>29.958394</v>
      </c>
      <c r="BE275" t="s">
        <v>230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125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226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183.09</v>
      </c>
      <c r="L276" t="s">
        <v>76</v>
      </c>
      <c r="M276" t="s">
        <v>232</v>
      </c>
      <c r="N276" t="s">
        <v>233</v>
      </c>
      <c r="O276" t="s">
        <v>79</v>
      </c>
      <c r="P276" t="s">
        <v>226</v>
      </c>
      <c r="Q276" t="s"/>
      <c r="R276" t="s">
        <v>80</v>
      </c>
      <c r="S276" t="s">
        <v>234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HYPERLINK("https://hotel-media.eclerx.com/savepage/tk_15489195280656054_sr_288.html","info")</f>
        <v/>
      </c>
      <c r="AA276" t="n">
        <v>-6032834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98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6032834</v>
      </c>
      <c r="AZ276" t="s">
        <v>172</v>
      </c>
      <c r="BA276" t="s"/>
      <c r="BB276" t="n">
        <v>1534410</v>
      </c>
      <c r="BC276" t="n">
        <v>29.958394</v>
      </c>
      <c r="BD276" t="n">
        <v>29.958394</v>
      </c>
      <c r="BE276" t="s">
        <v>235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125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226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183.09</v>
      </c>
      <c r="L277" t="s">
        <v>76</v>
      </c>
      <c r="M277" t="s">
        <v>232</v>
      </c>
      <c r="N277" t="s">
        <v>236</v>
      </c>
      <c r="O277" t="s">
        <v>79</v>
      </c>
      <c r="P277" t="s">
        <v>226</v>
      </c>
      <c r="Q277" t="s"/>
      <c r="R277" t="s">
        <v>80</v>
      </c>
      <c r="S277" t="s">
        <v>234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HYPERLINK("https://hotel-media.eclerx.com/savepage/tk_15489195280656054_sr_288.html","info")</f>
        <v/>
      </c>
      <c r="AA277" t="n">
        <v>-6032834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98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6032834</v>
      </c>
      <c r="AZ277" t="s">
        <v>172</v>
      </c>
      <c r="BA277" t="s"/>
      <c r="BB277" t="n">
        <v>1534410</v>
      </c>
      <c r="BC277" t="n">
        <v>29.958394</v>
      </c>
      <c r="BD277" t="n">
        <v>29.958394</v>
      </c>
      <c r="BE277" t="s">
        <v>235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125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226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197</v>
      </c>
      <c r="L278" t="s">
        <v>76</v>
      </c>
      <c r="M278" t="s">
        <v>237</v>
      </c>
      <c r="N278" t="s">
        <v>233</v>
      </c>
      <c r="O278" t="s">
        <v>79</v>
      </c>
      <c r="P278" t="s">
        <v>226</v>
      </c>
      <c r="Q278" t="s"/>
      <c r="R278" t="s">
        <v>80</v>
      </c>
      <c r="S278" t="s">
        <v>238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HYPERLINK("https://hotel-media.eclerx.com/savepage/tk_15489195280656054_sr_288.html","info")</f>
        <v/>
      </c>
      <c r="AA278" t="n">
        <v>-6032834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98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6032834</v>
      </c>
      <c r="AZ278" t="s">
        <v>172</v>
      </c>
      <c r="BA278" t="s"/>
      <c r="BB278" t="n">
        <v>1534410</v>
      </c>
      <c r="BC278" t="n">
        <v>29.958394</v>
      </c>
      <c r="BD278" t="n">
        <v>29.958394</v>
      </c>
      <c r="BE278" t="s">
        <v>239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125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226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197</v>
      </c>
      <c r="L279" t="s">
        <v>76</v>
      </c>
      <c r="M279" t="s">
        <v>237</v>
      </c>
      <c r="N279" t="s">
        <v>236</v>
      </c>
      <c r="O279" t="s">
        <v>79</v>
      </c>
      <c r="P279" t="s">
        <v>226</v>
      </c>
      <c r="Q279" t="s"/>
      <c r="R279" t="s">
        <v>80</v>
      </c>
      <c r="S279" t="s">
        <v>238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HYPERLINK("https://hotel-media.eclerx.com/savepage/tk_15489195280656054_sr_288.html","info")</f>
        <v/>
      </c>
      <c r="AA279" t="n">
        <v>-6032834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98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6032834</v>
      </c>
      <c r="AZ279" t="s">
        <v>172</v>
      </c>
      <c r="BA279" t="s"/>
      <c r="BB279" t="n">
        <v>1534410</v>
      </c>
      <c r="BC279" t="n">
        <v>29.958394</v>
      </c>
      <c r="BD279" t="n">
        <v>29.958394</v>
      </c>
      <c r="BE279" t="s">
        <v>239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125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459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217.15</v>
      </c>
      <c r="L280" t="s">
        <v>76</v>
      </c>
      <c r="M280" t="s">
        <v>460</v>
      </c>
      <c r="N280" t="s">
        <v>461</v>
      </c>
      <c r="O280" t="s">
        <v>79</v>
      </c>
      <c r="P280" t="s">
        <v>459</v>
      </c>
      <c r="Q280" t="s"/>
      <c r="R280" t="s">
        <v>80</v>
      </c>
      <c r="S280" t="s">
        <v>462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HYPERLINK("https://hotel-media.eclerx.com/savepage/tk_15489195236805487_sr_288.html","info")</f>
        <v/>
      </c>
      <c r="AA280" t="n">
        <v>-5987680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52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5987680</v>
      </c>
      <c r="AZ280" t="s">
        <v>463</v>
      </c>
      <c r="BA280" t="s"/>
      <c r="BB280" t="n">
        <v>19691</v>
      </c>
      <c r="BC280" t="n">
        <v>29.954777</v>
      </c>
      <c r="BD280" t="n">
        <v>29.954777</v>
      </c>
      <c r="BE280" t="s">
        <v>464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125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459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222.69</v>
      </c>
      <c r="L281" t="s">
        <v>76</v>
      </c>
      <c r="M281" t="s">
        <v>465</v>
      </c>
      <c r="N281" t="s">
        <v>461</v>
      </c>
      <c r="O281" t="s">
        <v>79</v>
      </c>
      <c r="P281" t="s">
        <v>459</v>
      </c>
      <c r="Q281" t="s"/>
      <c r="R281" t="s">
        <v>80</v>
      </c>
      <c r="S281" t="s">
        <v>466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HYPERLINK("https://hotel-media.eclerx.com/savepage/tk_15489195236805487_sr_288.html","info")</f>
        <v/>
      </c>
      <c r="AA281" t="n">
        <v>-5987680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52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5987680</v>
      </c>
      <c r="AZ281" t="s">
        <v>463</v>
      </c>
      <c r="BA281" t="s"/>
      <c r="BB281" t="n">
        <v>19691</v>
      </c>
      <c r="BC281" t="n">
        <v>29.954777</v>
      </c>
      <c r="BD281" t="n">
        <v>29.954777</v>
      </c>
      <c r="BE281" t="s">
        <v>467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125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459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231.51</v>
      </c>
      <c r="L282" t="s">
        <v>76</v>
      </c>
      <c r="M282" t="s">
        <v>468</v>
      </c>
      <c r="N282" t="s">
        <v>461</v>
      </c>
      <c r="O282" t="s">
        <v>79</v>
      </c>
      <c r="P282" t="s">
        <v>459</v>
      </c>
      <c r="Q282" t="s"/>
      <c r="R282" t="s">
        <v>80</v>
      </c>
      <c r="S282" t="s">
        <v>469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HYPERLINK("https://hotel-media.eclerx.com/savepage/tk_15489195236805487_sr_288.html","info")</f>
        <v/>
      </c>
      <c r="AA282" t="n">
        <v>-5987680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52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5987680</v>
      </c>
      <c r="AZ282" t="s">
        <v>463</v>
      </c>
      <c r="BA282" t="s"/>
      <c r="BB282" t="n">
        <v>19691</v>
      </c>
      <c r="BC282" t="n">
        <v>29.954777</v>
      </c>
      <c r="BD282" t="n">
        <v>29.954777</v>
      </c>
      <c r="BE282" t="s">
        <v>470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125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459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246.75</v>
      </c>
      <c r="L283" t="s">
        <v>76</v>
      </c>
      <c r="M283" t="s">
        <v>471</v>
      </c>
      <c r="N283" t="s">
        <v>472</v>
      </c>
      <c r="O283" t="s">
        <v>79</v>
      </c>
      <c r="P283" t="s">
        <v>459</v>
      </c>
      <c r="Q283" t="s"/>
      <c r="R283" t="s">
        <v>80</v>
      </c>
      <c r="S283" t="s">
        <v>473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HYPERLINK("https://hotel-media.eclerx.com/savepage/tk_15489195236805487_sr_288.html","info")</f>
        <v/>
      </c>
      <c r="AA283" t="n">
        <v>-5987680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52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5987680</v>
      </c>
      <c r="AZ283" t="s">
        <v>463</v>
      </c>
      <c r="BA283" t="s"/>
      <c r="BB283" t="n">
        <v>19691</v>
      </c>
      <c r="BC283" t="n">
        <v>29.954777</v>
      </c>
      <c r="BD283" t="n">
        <v>29.954777</v>
      </c>
      <c r="BE283" t="s">
        <v>474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125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459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247.98</v>
      </c>
      <c r="L284" t="s">
        <v>76</v>
      </c>
      <c r="M284" t="s">
        <v>475</v>
      </c>
      <c r="N284" t="s">
        <v>476</v>
      </c>
      <c r="O284" t="s">
        <v>79</v>
      </c>
      <c r="P284" t="s">
        <v>459</v>
      </c>
      <c r="Q284" t="s"/>
      <c r="R284" t="s">
        <v>80</v>
      </c>
      <c r="S284" t="s">
        <v>477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HYPERLINK("https://hotel-media.eclerx.com/savepage/tk_15489195236805487_sr_288.html","info")</f>
        <v/>
      </c>
      <c r="AA284" t="n">
        <v>-5987680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52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5987680</v>
      </c>
      <c r="AZ284" t="s">
        <v>463</v>
      </c>
      <c r="BA284" t="s"/>
      <c r="BB284" t="n">
        <v>19691</v>
      </c>
      <c r="BC284" t="n">
        <v>29.954777</v>
      </c>
      <c r="BD284" t="n">
        <v>29.954777</v>
      </c>
      <c r="BE284" t="s">
        <v>478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125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459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253.05</v>
      </c>
      <c r="L285" t="s">
        <v>76</v>
      </c>
      <c r="M285" t="s">
        <v>479</v>
      </c>
      <c r="N285" t="s">
        <v>472</v>
      </c>
      <c r="O285" t="s">
        <v>79</v>
      </c>
      <c r="P285" t="s">
        <v>459</v>
      </c>
      <c r="Q285" t="s"/>
      <c r="R285" t="s">
        <v>80</v>
      </c>
      <c r="S285" t="s">
        <v>480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HYPERLINK("https://hotel-media.eclerx.com/savepage/tk_15489195236805487_sr_288.html","info")</f>
        <v/>
      </c>
      <c r="AA285" t="n">
        <v>-5987680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52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5987680</v>
      </c>
      <c r="AZ285" t="s">
        <v>463</v>
      </c>
      <c r="BA285" t="s"/>
      <c r="BB285" t="n">
        <v>19691</v>
      </c>
      <c r="BC285" t="n">
        <v>29.954777</v>
      </c>
      <c r="BD285" t="n">
        <v>29.954777</v>
      </c>
      <c r="BE285" t="s">
        <v>481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125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459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263.08</v>
      </c>
      <c r="L286" t="s">
        <v>76</v>
      </c>
      <c r="M286" t="s">
        <v>482</v>
      </c>
      <c r="N286" t="s">
        <v>476</v>
      </c>
      <c r="O286" t="s">
        <v>79</v>
      </c>
      <c r="P286" t="s">
        <v>459</v>
      </c>
      <c r="Q286" t="s"/>
      <c r="R286" t="s">
        <v>80</v>
      </c>
      <c r="S286" t="s">
        <v>483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HYPERLINK("https://hotel-media.eclerx.com/savepage/tk_15489195236805487_sr_288.html","info")</f>
        <v/>
      </c>
      <c r="AA286" t="n">
        <v>-5987680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52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5987680</v>
      </c>
      <c r="AZ286" t="s">
        <v>463</v>
      </c>
      <c r="BA286" t="s"/>
      <c r="BB286" t="n">
        <v>19691</v>
      </c>
      <c r="BC286" t="n">
        <v>29.954777</v>
      </c>
      <c r="BD286" t="n">
        <v>29.954777</v>
      </c>
      <c r="BE286" t="s">
        <v>484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125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459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263.08</v>
      </c>
      <c r="L287" t="s">
        <v>76</v>
      </c>
      <c r="M287" t="s">
        <v>482</v>
      </c>
      <c r="N287" t="s">
        <v>472</v>
      </c>
      <c r="O287" t="s">
        <v>79</v>
      </c>
      <c r="P287" t="s">
        <v>459</v>
      </c>
      <c r="Q287" t="s"/>
      <c r="R287" t="s">
        <v>80</v>
      </c>
      <c r="S287" t="s">
        <v>483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HYPERLINK("https://hotel-media.eclerx.com/savepage/tk_15489195236805487_sr_288.html","info")</f>
        <v/>
      </c>
      <c r="AA287" t="n">
        <v>-5987680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52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5987680</v>
      </c>
      <c r="AZ287" t="s">
        <v>463</v>
      </c>
      <c r="BA287" t="s"/>
      <c r="BB287" t="n">
        <v>19691</v>
      </c>
      <c r="BC287" t="n">
        <v>29.954777</v>
      </c>
      <c r="BD287" t="n">
        <v>29.954777</v>
      </c>
      <c r="BE287" t="s">
        <v>484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125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459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263.17</v>
      </c>
      <c r="L288" t="s">
        <v>76</v>
      </c>
      <c r="M288" t="s">
        <v>485</v>
      </c>
      <c r="N288" t="s">
        <v>486</v>
      </c>
      <c r="O288" t="s">
        <v>79</v>
      </c>
      <c r="P288" t="s">
        <v>459</v>
      </c>
      <c r="Q288" t="s"/>
      <c r="R288" t="s">
        <v>80</v>
      </c>
      <c r="S288" t="s">
        <v>487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HYPERLINK("https://hotel-media.eclerx.com/savepage/tk_15489195236805487_sr_288.html","info")</f>
        <v/>
      </c>
      <c r="AA288" t="n">
        <v>-5987680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52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5987680</v>
      </c>
      <c r="AZ288" t="s">
        <v>463</v>
      </c>
      <c r="BA288" t="s"/>
      <c r="BB288" t="n">
        <v>19691</v>
      </c>
      <c r="BC288" t="n">
        <v>29.954777</v>
      </c>
      <c r="BD288" t="n">
        <v>29.954777</v>
      </c>
      <c r="BE288" t="s">
        <v>488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125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459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266.48</v>
      </c>
      <c r="L289" t="s">
        <v>76</v>
      </c>
      <c r="M289" t="s">
        <v>489</v>
      </c>
      <c r="N289" t="s">
        <v>490</v>
      </c>
      <c r="O289" t="s">
        <v>79</v>
      </c>
      <c r="P289" t="s">
        <v>459</v>
      </c>
      <c r="Q289" t="s"/>
      <c r="R289" t="s">
        <v>80</v>
      </c>
      <c r="S289" t="s">
        <v>491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HYPERLINK("https://hotel-media.eclerx.com/savepage/tk_15489195236805487_sr_288.html","info")</f>
        <v/>
      </c>
      <c r="AA289" t="n">
        <v>-5987680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52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5987680</v>
      </c>
      <c r="AZ289" t="s">
        <v>463</v>
      </c>
      <c r="BA289" t="s"/>
      <c r="BB289" t="n">
        <v>19691</v>
      </c>
      <c r="BC289" t="n">
        <v>29.954777</v>
      </c>
      <c r="BD289" t="n">
        <v>29.954777</v>
      </c>
      <c r="BE289" t="s">
        <v>492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125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459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273.6</v>
      </c>
      <c r="L290" t="s">
        <v>76</v>
      </c>
      <c r="M290" t="s">
        <v>493</v>
      </c>
      <c r="N290" t="s">
        <v>486</v>
      </c>
      <c r="O290" t="s">
        <v>79</v>
      </c>
      <c r="P290" t="s">
        <v>459</v>
      </c>
      <c r="Q290" t="s"/>
      <c r="R290" t="s">
        <v>80</v>
      </c>
      <c r="S290" t="s">
        <v>494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HYPERLINK("https://hotel-media.eclerx.com/savepage/tk_15489195236805487_sr_288.html","info")</f>
        <v/>
      </c>
      <c r="AA290" t="n">
        <v>-5987680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52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5987680</v>
      </c>
      <c r="AZ290" t="s">
        <v>463</v>
      </c>
      <c r="BA290" t="s"/>
      <c r="BB290" t="n">
        <v>19691</v>
      </c>
      <c r="BC290" t="n">
        <v>29.954777</v>
      </c>
      <c r="BD290" t="n">
        <v>29.954777</v>
      </c>
      <c r="BE290" t="s">
        <v>495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125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459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273.29</v>
      </c>
      <c r="L291" t="s">
        <v>76</v>
      </c>
      <c r="M291" t="s">
        <v>496</v>
      </c>
      <c r="N291" t="s">
        <v>490</v>
      </c>
      <c r="O291" t="s">
        <v>79</v>
      </c>
      <c r="P291" t="s">
        <v>459</v>
      </c>
      <c r="Q291" t="s"/>
      <c r="R291" t="s">
        <v>80</v>
      </c>
      <c r="S291" t="s">
        <v>497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HYPERLINK("https://hotel-media.eclerx.com/savepage/tk_15489195236805487_sr_288.html","info")</f>
        <v/>
      </c>
      <c r="AA291" t="n">
        <v>-5987680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52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5987680</v>
      </c>
      <c r="AZ291" t="s">
        <v>463</v>
      </c>
      <c r="BA291" t="s"/>
      <c r="BB291" t="n">
        <v>19691</v>
      </c>
      <c r="BC291" t="n">
        <v>29.954777</v>
      </c>
      <c r="BD291" t="n">
        <v>29.954777</v>
      </c>
      <c r="BE291" t="s">
        <v>498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125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459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284.12</v>
      </c>
      <c r="L292" t="s">
        <v>76</v>
      </c>
      <c r="M292" t="s">
        <v>499</v>
      </c>
      <c r="N292" t="s">
        <v>490</v>
      </c>
      <c r="O292" t="s">
        <v>79</v>
      </c>
      <c r="P292" t="s">
        <v>459</v>
      </c>
      <c r="Q292" t="s"/>
      <c r="R292" t="s">
        <v>80</v>
      </c>
      <c r="S292" t="s">
        <v>500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HYPERLINK("https://hotel-media.eclerx.com/savepage/tk_15489195236805487_sr_288.html","info")</f>
        <v/>
      </c>
      <c r="AA292" t="n">
        <v>-5987680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52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5987680</v>
      </c>
      <c r="AZ292" t="s">
        <v>463</v>
      </c>
      <c r="BA292" t="s"/>
      <c r="BB292" t="n">
        <v>19691</v>
      </c>
      <c r="BC292" t="n">
        <v>29.954777</v>
      </c>
      <c r="BD292" t="n">
        <v>29.954777</v>
      </c>
      <c r="BE292" t="s">
        <v>501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125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459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315.69</v>
      </c>
      <c r="L293" t="s">
        <v>76</v>
      </c>
      <c r="M293" t="s">
        <v>502</v>
      </c>
      <c r="N293" t="s">
        <v>503</v>
      </c>
      <c r="O293" t="s">
        <v>79</v>
      </c>
      <c r="P293" t="s">
        <v>459</v>
      </c>
      <c r="Q293" t="s"/>
      <c r="R293" t="s">
        <v>80</v>
      </c>
      <c r="S293" t="s">
        <v>504</v>
      </c>
      <c r="T293" t="s">
        <v>82</v>
      </c>
      <c r="U293" t="s">
        <v>83</v>
      </c>
      <c r="V293" t="s">
        <v>84</v>
      </c>
      <c r="W293" t="s">
        <v>163</v>
      </c>
      <c r="X293" t="s"/>
      <c r="Y293" t="s">
        <v>86</v>
      </c>
      <c r="Z293">
        <f>HYPERLINK("https://hotel-media.eclerx.com/savepage/tk_15489195236805487_sr_288.html","info")</f>
        <v/>
      </c>
      <c r="AA293" t="n">
        <v>-5987680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52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5987680</v>
      </c>
      <c r="AZ293" t="s">
        <v>463</v>
      </c>
      <c r="BA293" t="s"/>
      <c r="BB293" t="n">
        <v>19691</v>
      </c>
      <c r="BC293" t="n">
        <v>29.954777</v>
      </c>
      <c r="BD293" t="n">
        <v>29.954777</v>
      </c>
      <c r="BE293" t="s">
        <v>505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125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459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347.26</v>
      </c>
      <c r="L294" t="s">
        <v>76</v>
      </c>
      <c r="M294" t="s">
        <v>506</v>
      </c>
      <c r="N294" t="s">
        <v>507</v>
      </c>
      <c r="O294" t="s">
        <v>79</v>
      </c>
      <c r="P294" t="s">
        <v>459</v>
      </c>
      <c r="Q294" t="s"/>
      <c r="R294" t="s">
        <v>80</v>
      </c>
      <c r="S294" t="s">
        <v>508</v>
      </c>
      <c r="T294" t="s">
        <v>82</v>
      </c>
      <c r="U294" t="s">
        <v>83</v>
      </c>
      <c r="V294" t="s">
        <v>84</v>
      </c>
      <c r="W294" t="s">
        <v>163</v>
      </c>
      <c r="X294" t="s"/>
      <c r="Y294" t="s">
        <v>86</v>
      </c>
      <c r="Z294">
        <f>HYPERLINK("https://hotel-media.eclerx.com/savepage/tk_15489195236805487_sr_288.html","info")</f>
        <v/>
      </c>
      <c r="AA294" t="n">
        <v>-5987680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52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5987680</v>
      </c>
      <c r="AZ294" t="s">
        <v>463</v>
      </c>
      <c r="BA294" t="s"/>
      <c r="BB294" t="n">
        <v>19691</v>
      </c>
      <c r="BC294" t="n">
        <v>29.954777</v>
      </c>
      <c r="BD294" t="n">
        <v>29.954777</v>
      </c>
      <c r="BE294" t="s">
        <v>509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125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459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347.26</v>
      </c>
      <c r="L295" t="s">
        <v>76</v>
      </c>
      <c r="M295" t="s">
        <v>506</v>
      </c>
      <c r="N295" t="s">
        <v>510</v>
      </c>
      <c r="O295" t="s">
        <v>79</v>
      </c>
      <c r="P295" t="s">
        <v>459</v>
      </c>
      <c r="Q295" t="s"/>
      <c r="R295" t="s">
        <v>80</v>
      </c>
      <c r="S295" t="s">
        <v>508</v>
      </c>
      <c r="T295" t="s">
        <v>82</v>
      </c>
      <c r="U295" t="s">
        <v>83</v>
      </c>
      <c r="V295" t="s">
        <v>84</v>
      </c>
      <c r="W295" t="s">
        <v>163</v>
      </c>
      <c r="X295" t="s"/>
      <c r="Y295" t="s">
        <v>86</v>
      </c>
      <c r="Z295">
        <f>HYPERLINK("https://hotel-media.eclerx.com/savepage/tk_15489195236805487_sr_288.html","info")</f>
        <v/>
      </c>
      <c r="AA295" t="n">
        <v>-5987680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52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5987680</v>
      </c>
      <c r="AZ295" t="s">
        <v>463</v>
      </c>
      <c r="BA295" t="s"/>
      <c r="BB295" t="n">
        <v>19691</v>
      </c>
      <c r="BC295" t="n">
        <v>29.954777</v>
      </c>
      <c r="BD295" t="n">
        <v>29.954777</v>
      </c>
      <c r="BE295" t="s">
        <v>509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125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459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357.78</v>
      </c>
      <c r="L296" t="s">
        <v>76</v>
      </c>
      <c r="M296" t="s">
        <v>511</v>
      </c>
      <c r="N296" t="s">
        <v>512</v>
      </c>
      <c r="O296" t="s">
        <v>79</v>
      </c>
      <c r="P296" t="s">
        <v>459</v>
      </c>
      <c r="Q296" t="s"/>
      <c r="R296" t="s">
        <v>80</v>
      </c>
      <c r="S296" t="s">
        <v>513</v>
      </c>
      <c r="T296" t="s">
        <v>82</v>
      </c>
      <c r="U296" t="s">
        <v>83</v>
      </c>
      <c r="V296" t="s">
        <v>84</v>
      </c>
      <c r="W296" t="s">
        <v>163</v>
      </c>
      <c r="X296" t="s"/>
      <c r="Y296" t="s">
        <v>86</v>
      </c>
      <c r="Z296">
        <f>HYPERLINK("https://hotel-media.eclerx.com/savepage/tk_15489195236805487_sr_288.html","info")</f>
        <v/>
      </c>
      <c r="AA296" t="n">
        <v>-5987680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52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5987680</v>
      </c>
      <c r="AZ296" t="s">
        <v>463</v>
      </c>
      <c r="BA296" t="s"/>
      <c r="BB296" t="n">
        <v>19691</v>
      </c>
      <c r="BC296" t="n">
        <v>29.954777</v>
      </c>
      <c r="BD296" t="n">
        <v>29.954777</v>
      </c>
      <c r="BE296" t="s">
        <v>514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125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459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368.3</v>
      </c>
      <c r="L297" t="s">
        <v>76</v>
      </c>
      <c r="M297" t="s">
        <v>515</v>
      </c>
      <c r="N297" t="s">
        <v>516</v>
      </c>
      <c r="O297" t="s">
        <v>79</v>
      </c>
      <c r="P297" t="s">
        <v>459</v>
      </c>
      <c r="Q297" t="s"/>
      <c r="R297" t="s">
        <v>80</v>
      </c>
      <c r="S297" t="s">
        <v>517</v>
      </c>
      <c r="T297" t="s">
        <v>82</v>
      </c>
      <c r="U297" t="s">
        <v>83</v>
      </c>
      <c r="V297" t="s">
        <v>84</v>
      </c>
      <c r="W297" t="s">
        <v>163</v>
      </c>
      <c r="X297" t="s"/>
      <c r="Y297" t="s">
        <v>86</v>
      </c>
      <c r="Z297">
        <f>HYPERLINK("https://hotel-media.eclerx.com/savepage/tk_15489195236805487_sr_288.html","info")</f>
        <v/>
      </c>
      <c r="AA297" t="n">
        <v>-5987680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52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5987680</v>
      </c>
      <c r="AZ297" t="s">
        <v>463</v>
      </c>
      <c r="BA297" t="s"/>
      <c r="BB297" t="n">
        <v>19691</v>
      </c>
      <c r="BC297" t="n">
        <v>29.954777</v>
      </c>
      <c r="BD297" t="n">
        <v>29.954777</v>
      </c>
      <c r="BE297" t="s">
        <v>518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125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382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307.53</v>
      </c>
      <c r="L298" t="s">
        <v>76</v>
      </c>
      <c r="M298" t="s">
        <v>383</v>
      </c>
      <c r="N298" t="s">
        <v>384</v>
      </c>
      <c r="O298" t="s">
        <v>79</v>
      </c>
      <c r="P298" t="s">
        <v>382</v>
      </c>
      <c r="Q298" t="s"/>
      <c r="R298" t="s">
        <v>80</v>
      </c>
      <c r="S298" t="s">
        <v>385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HYPERLINK("https://hotel-media.eclerx.com/savepage/tk_15489195224774804_sr_288.html","info")</f>
        <v/>
      </c>
      <c r="AA298" t="n">
        <v>-10087754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39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10087754</v>
      </c>
      <c r="AZ298" t="s">
        <v>386</v>
      </c>
      <c r="BA298" t="s"/>
      <c r="BB298" t="n">
        <v>1209027</v>
      </c>
      <c r="BC298" t="n">
        <v>-90.0649075343934</v>
      </c>
      <c r="BD298" t="n">
        <v>29.9513032240124</v>
      </c>
      <c r="BE298" t="s">
        <v>387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125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168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156.04</v>
      </c>
      <c r="L299" t="s">
        <v>76</v>
      </c>
      <c r="M299" t="s">
        <v>169</v>
      </c>
      <c r="N299" t="s">
        <v>170</v>
      </c>
      <c r="O299" t="s">
        <v>79</v>
      </c>
      <c r="P299" t="s">
        <v>168</v>
      </c>
      <c r="Q299" t="s"/>
      <c r="R299" t="s">
        <v>80</v>
      </c>
      <c r="S299" t="s">
        <v>171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HYPERLINK("https://hotel-media.eclerx.com/savepage/tk_15489195270915174_sr_288.html","info")</f>
        <v/>
      </c>
      <c r="AA299" t="n">
        <v>-5987749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89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5987749</v>
      </c>
      <c r="AZ299" t="s">
        <v>172</v>
      </c>
      <c r="BA299" t="s"/>
      <c r="BB299" t="n">
        <v>1519250</v>
      </c>
      <c r="BC299" t="n">
        <v>29.958394</v>
      </c>
      <c r="BD299" t="n">
        <v>29.958394</v>
      </c>
      <c r="BE299" t="s">
        <v>173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125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168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156.04</v>
      </c>
      <c r="L300" t="s">
        <v>76</v>
      </c>
      <c r="M300" t="s">
        <v>169</v>
      </c>
      <c r="N300" t="s">
        <v>174</v>
      </c>
      <c r="O300" t="s">
        <v>79</v>
      </c>
      <c r="P300" t="s">
        <v>168</v>
      </c>
      <c r="Q300" t="s"/>
      <c r="R300" t="s">
        <v>80</v>
      </c>
      <c r="S300" t="s">
        <v>171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HYPERLINK("https://hotel-media.eclerx.com/savepage/tk_15489195270915174_sr_288.html","info")</f>
        <v/>
      </c>
      <c r="AA300" t="n">
        <v>-5987749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89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5987749</v>
      </c>
      <c r="AZ300" t="s">
        <v>172</v>
      </c>
      <c r="BA300" t="s"/>
      <c r="BB300" t="n">
        <v>1519250</v>
      </c>
      <c r="BC300" t="n">
        <v>29.958394</v>
      </c>
      <c r="BD300" t="n">
        <v>29.958394</v>
      </c>
      <c r="BE300" t="s">
        <v>173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125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168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162.76</v>
      </c>
      <c r="L301" t="s">
        <v>76</v>
      </c>
      <c r="M301" t="s">
        <v>175</v>
      </c>
      <c r="N301" t="s">
        <v>170</v>
      </c>
      <c r="O301" t="s">
        <v>79</v>
      </c>
      <c r="P301" t="s">
        <v>168</v>
      </c>
      <c r="Q301" t="s"/>
      <c r="R301" t="s">
        <v>80</v>
      </c>
      <c r="S301" t="s">
        <v>176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HYPERLINK("https://hotel-media.eclerx.com/savepage/tk_15489195270915174_sr_288.html","info")</f>
        <v/>
      </c>
      <c r="AA301" t="n">
        <v>-5987749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89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5987749</v>
      </c>
      <c r="AZ301" t="s">
        <v>172</v>
      </c>
      <c r="BA301" t="s"/>
      <c r="BB301" t="n">
        <v>1519250</v>
      </c>
      <c r="BC301" t="n">
        <v>29.958394</v>
      </c>
      <c r="BD301" t="n">
        <v>29.958394</v>
      </c>
      <c r="BE301" t="s">
        <v>177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125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168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162.76</v>
      </c>
      <c r="L302" t="s">
        <v>76</v>
      </c>
      <c r="M302" t="s">
        <v>175</v>
      </c>
      <c r="N302" t="s">
        <v>174</v>
      </c>
      <c r="O302" t="s">
        <v>79</v>
      </c>
      <c r="P302" t="s">
        <v>168</v>
      </c>
      <c r="Q302" t="s"/>
      <c r="R302" t="s">
        <v>80</v>
      </c>
      <c r="S302" t="s">
        <v>176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HYPERLINK("https://hotel-media.eclerx.com/savepage/tk_15489195270915174_sr_288.html","info")</f>
        <v/>
      </c>
      <c r="AA302" t="n">
        <v>-5987749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89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5987749</v>
      </c>
      <c r="AZ302" t="s">
        <v>172</v>
      </c>
      <c r="BA302" t="s"/>
      <c r="BB302" t="n">
        <v>1519250</v>
      </c>
      <c r="BC302" t="n">
        <v>29.958394</v>
      </c>
      <c r="BD302" t="n">
        <v>29.958394</v>
      </c>
      <c r="BE302" t="s">
        <v>177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125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168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175.11</v>
      </c>
      <c r="L303" t="s">
        <v>76</v>
      </c>
      <c r="M303" t="s">
        <v>178</v>
      </c>
      <c r="N303" t="s">
        <v>170</v>
      </c>
      <c r="O303" t="s">
        <v>79</v>
      </c>
      <c r="P303" t="s">
        <v>168</v>
      </c>
      <c r="Q303" t="s"/>
      <c r="R303" t="s">
        <v>80</v>
      </c>
      <c r="S303" t="s">
        <v>179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HYPERLINK("https://hotel-media.eclerx.com/savepage/tk_15489195270915174_sr_288.html","info")</f>
        <v/>
      </c>
      <c r="AA303" t="n">
        <v>-5987749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89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5987749</v>
      </c>
      <c r="AZ303" t="s">
        <v>172</v>
      </c>
      <c r="BA303" t="s"/>
      <c r="BB303" t="n">
        <v>1519250</v>
      </c>
      <c r="BC303" t="n">
        <v>29.958394</v>
      </c>
      <c r="BD303" t="n">
        <v>29.958394</v>
      </c>
      <c r="BE303" t="s">
        <v>180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125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168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175.11</v>
      </c>
      <c r="L304" t="s">
        <v>76</v>
      </c>
      <c r="M304" t="s">
        <v>178</v>
      </c>
      <c r="N304" t="s">
        <v>174</v>
      </c>
      <c r="O304" t="s">
        <v>79</v>
      </c>
      <c r="P304" t="s">
        <v>168</v>
      </c>
      <c r="Q304" t="s"/>
      <c r="R304" t="s">
        <v>80</v>
      </c>
      <c r="S304" t="s">
        <v>179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HYPERLINK("https://hotel-media.eclerx.com/savepage/tk_15489195270915174_sr_288.html","info")</f>
        <v/>
      </c>
      <c r="AA304" t="n">
        <v>-5987749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89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5987749</v>
      </c>
      <c r="AZ304" t="s">
        <v>172</v>
      </c>
      <c r="BA304" t="s"/>
      <c r="BB304" t="n">
        <v>1519250</v>
      </c>
      <c r="BC304" t="n">
        <v>29.958394</v>
      </c>
      <c r="BD304" t="n">
        <v>29.958394</v>
      </c>
      <c r="BE304" t="s">
        <v>180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125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459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217.15</v>
      </c>
      <c r="L305" t="s">
        <v>76</v>
      </c>
      <c r="M305" t="s">
        <v>460</v>
      </c>
      <c r="N305" t="s">
        <v>461</v>
      </c>
      <c r="O305" t="s">
        <v>79</v>
      </c>
      <c r="P305" t="s">
        <v>459</v>
      </c>
      <c r="Q305" t="s"/>
      <c r="R305" t="s">
        <v>80</v>
      </c>
      <c r="S305" t="s">
        <v>462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HYPERLINK("https://hotel-media.eclerx.com/savepage/tk_15489195191202726_sr_288.html","info")</f>
        <v/>
      </c>
      <c r="AA305" t="n">
        <v>-5987680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2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5987680</v>
      </c>
      <c r="AZ305" t="s">
        <v>463</v>
      </c>
      <c r="BA305" t="s"/>
      <c r="BB305" t="n">
        <v>19691</v>
      </c>
      <c r="BC305" t="n">
        <v>29.954777</v>
      </c>
      <c r="BD305" t="n">
        <v>29.954777</v>
      </c>
      <c r="BE305" t="s">
        <v>464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125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459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222.69</v>
      </c>
      <c r="L306" t="s">
        <v>76</v>
      </c>
      <c r="M306" t="s">
        <v>465</v>
      </c>
      <c r="N306" t="s">
        <v>461</v>
      </c>
      <c r="O306" t="s">
        <v>79</v>
      </c>
      <c r="P306" t="s">
        <v>459</v>
      </c>
      <c r="Q306" t="s"/>
      <c r="R306" t="s">
        <v>80</v>
      </c>
      <c r="S306" t="s">
        <v>466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HYPERLINK("https://hotel-media.eclerx.com/savepage/tk_15489195191202726_sr_288.html","info")</f>
        <v/>
      </c>
      <c r="AA306" t="n">
        <v>-5987680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2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5987680</v>
      </c>
      <c r="AZ306" t="s">
        <v>463</v>
      </c>
      <c r="BA306" t="s"/>
      <c r="BB306" t="n">
        <v>19691</v>
      </c>
      <c r="BC306" t="n">
        <v>29.954777</v>
      </c>
      <c r="BD306" t="n">
        <v>29.954777</v>
      </c>
      <c r="BE306" t="s">
        <v>467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125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459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231.51</v>
      </c>
      <c r="L307" t="s">
        <v>76</v>
      </c>
      <c r="M307" t="s">
        <v>468</v>
      </c>
      <c r="N307" t="s">
        <v>461</v>
      </c>
      <c r="O307" t="s">
        <v>79</v>
      </c>
      <c r="P307" t="s">
        <v>459</v>
      </c>
      <c r="Q307" t="s"/>
      <c r="R307" t="s">
        <v>80</v>
      </c>
      <c r="S307" t="s">
        <v>469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HYPERLINK("https://hotel-media.eclerx.com/savepage/tk_15489195191202726_sr_288.html","info")</f>
        <v/>
      </c>
      <c r="AA307" t="n">
        <v>-5987680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2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5987680</v>
      </c>
      <c r="AZ307" t="s">
        <v>463</v>
      </c>
      <c r="BA307" t="s"/>
      <c r="BB307" t="n">
        <v>19691</v>
      </c>
      <c r="BC307" t="n">
        <v>29.954777</v>
      </c>
      <c r="BD307" t="n">
        <v>29.954777</v>
      </c>
      <c r="BE307" t="s">
        <v>470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125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459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246.75</v>
      </c>
      <c r="L308" t="s">
        <v>76</v>
      </c>
      <c r="M308" t="s">
        <v>471</v>
      </c>
      <c r="N308" t="s">
        <v>472</v>
      </c>
      <c r="O308" t="s">
        <v>79</v>
      </c>
      <c r="P308" t="s">
        <v>459</v>
      </c>
      <c r="Q308" t="s"/>
      <c r="R308" t="s">
        <v>80</v>
      </c>
      <c r="S308" t="s">
        <v>473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HYPERLINK("https://hotel-media.eclerx.com/savepage/tk_15489195191202726_sr_288.html","info")</f>
        <v/>
      </c>
      <c r="AA308" t="n">
        <v>-5987680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2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5987680</v>
      </c>
      <c r="AZ308" t="s">
        <v>463</v>
      </c>
      <c r="BA308" t="s"/>
      <c r="BB308" t="n">
        <v>19691</v>
      </c>
      <c r="BC308" t="n">
        <v>29.954777</v>
      </c>
      <c r="BD308" t="n">
        <v>29.954777</v>
      </c>
      <c r="BE308" t="s">
        <v>474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125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459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247.98</v>
      </c>
      <c r="L309" t="s">
        <v>76</v>
      </c>
      <c r="M309" t="s">
        <v>475</v>
      </c>
      <c r="N309" t="s">
        <v>476</v>
      </c>
      <c r="O309" t="s">
        <v>79</v>
      </c>
      <c r="P309" t="s">
        <v>459</v>
      </c>
      <c r="Q309" t="s"/>
      <c r="R309" t="s">
        <v>80</v>
      </c>
      <c r="S309" t="s">
        <v>477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HYPERLINK("https://hotel-media.eclerx.com/savepage/tk_15489195191202726_sr_288.html","info")</f>
        <v/>
      </c>
      <c r="AA309" t="n">
        <v>-5987680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2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5987680</v>
      </c>
      <c r="AZ309" t="s">
        <v>463</v>
      </c>
      <c r="BA309" t="s"/>
      <c r="BB309" t="n">
        <v>19691</v>
      </c>
      <c r="BC309" t="n">
        <v>29.954777</v>
      </c>
      <c r="BD309" t="n">
        <v>29.954777</v>
      </c>
      <c r="BE309" t="s">
        <v>478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125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459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253.05</v>
      </c>
      <c r="L310" t="s">
        <v>76</v>
      </c>
      <c r="M310" t="s">
        <v>479</v>
      </c>
      <c r="N310" t="s">
        <v>472</v>
      </c>
      <c r="O310" t="s">
        <v>79</v>
      </c>
      <c r="P310" t="s">
        <v>459</v>
      </c>
      <c r="Q310" t="s"/>
      <c r="R310" t="s">
        <v>80</v>
      </c>
      <c r="S310" t="s">
        <v>480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HYPERLINK("https://hotel-media.eclerx.com/savepage/tk_15489195191202726_sr_288.html","info")</f>
        <v/>
      </c>
      <c r="AA310" t="n">
        <v>-5987680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2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5987680</v>
      </c>
      <c r="AZ310" t="s">
        <v>463</v>
      </c>
      <c r="BA310" t="s"/>
      <c r="BB310" t="n">
        <v>19691</v>
      </c>
      <c r="BC310" t="n">
        <v>29.954777</v>
      </c>
      <c r="BD310" t="n">
        <v>29.954777</v>
      </c>
      <c r="BE310" t="s">
        <v>481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125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459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263.08</v>
      </c>
      <c r="L311" t="s">
        <v>76</v>
      </c>
      <c r="M311" t="s">
        <v>482</v>
      </c>
      <c r="N311" t="s">
        <v>476</v>
      </c>
      <c r="O311" t="s">
        <v>79</v>
      </c>
      <c r="P311" t="s">
        <v>459</v>
      </c>
      <c r="Q311" t="s"/>
      <c r="R311" t="s">
        <v>80</v>
      </c>
      <c r="S311" t="s">
        <v>483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HYPERLINK("https://hotel-media.eclerx.com/savepage/tk_15489195191202726_sr_288.html","info")</f>
        <v/>
      </c>
      <c r="AA311" t="n">
        <v>-5987680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2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5987680</v>
      </c>
      <c r="AZ311" t="s">
        <v>463</v>
      </c>
      <c r="BA311" t="s"/>
      <c r="BB311" t="n">
        <v>19691</v>
      </c>
      <c r="BC311" t="n">
        <v>29.954777</v>
      </c>
      <c r="BD311" t="n">
        <v>29.954777</v>
      </c>
      <c r="BE311" t="s">
        <v>484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125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459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263.08</v>
      </c>
      <c r="L312" t="s">
        <v>76</v>
      </c>
      <c r="M312" t="s">
        <v>482</v>
      </c>
      <c r="N312" t="s">
        <v>472</v>
      </c>
      <c r="O312" t="s">
        <v>79</v>
      </c>
      <c r="P312" t="s">
        <v>459</v>
      </c>
      <c r="Q312" t="s"/>
      <c r="R312" t="s">
        <v>80</v>
      </c>
      <c r="S312" t="s">
        <v>483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HYPERLINK("https://hotel-media.eclerx.com/savepage/tk_15489195191202726_sr_288.html","info")</f>
        <v/>
      </c>
      <c r="AA312" t="n">
        <v>-5987680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2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5987680</v>
      </c>
      <c r="AZ312" t="s">
        <v>463</v>
      </c>
      <c r="BA312" t="s"/>
      <c r="BB312" t="n">
        <v>19691</v>
      </c>
      <c r="BC312" t="n">
        <v>29.954777</v>
      </c>
      <c r="BD312" t="n">
        <v>29.954777</v>
      </c>
      <c r="BE312" t="s">
        <v>484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125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459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263.17</v>
      </c>
      <c r="L313" t="s">
        <v>76</v>
      </c>
      <c r="M313" t="s">
        <v>485</v>
      </c>
      <c r="N313" t="s">
        <v>486</v>
      </c>
      <c r="O313" t="s">
        <v>79</v>
      </c>
      <c r="P313" t="s">
        <v>459</v>
      </c>
      <c r="Q313" t="s"/>
      <c r="R313" t="s">
        <v>80</v>
      </c>
      <c r="S313" t="s">
        <v>487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HYPERLINK("https://hotel-media.eclerx.com/savepage/tk_15489195191202726_sr_288.html","info")</f>
        <v/>
      </c>
      <c r="AA313" t="n">
        <v>-5987680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2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5987680</v>
      </c>
      <c r="AZ313" t="s">
        <v>463</v>
      </c>
      <c r="BA313" t="s"/>
      <c r="BB313" t="n">
        <v>19691</v>
      </c>
      <c r="BC313" t="n">
        <v>29.954777</v>
      </c>
      <c r="BD313" t="n">
        <v>29.954777</v>
      </c>
      <c r="BE313" t="s">
        <v>488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125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459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266.48</v>
      </c>
      <c r="L314" t="s">
        <v>76</v>
      </c>
      <c r="M314" t="s">
        <v>489</v>
      </c>
      <c r="N314" t="s">
        <v>490</v>
      </c>
      <c r="O314" t="s">
        <v>79</v>
      </c>
      <c r="P314" t="s">
        <v>459</v>
      </c>
      <c r="Q314" t="s"/>
      <c r="R314" t="s">
        <v>80</v>
      </c>
      <c r="S314" t="s">
        <v>491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HYPERLINK("https://hotel-media.eclerx.com/savepage/tk_15489195191202726_sr_288.html","info")</f>
        <v/>
      </c>
      <c r="AA314" t="n">
        <v>-5987680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2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5987680</v>
      </c>
      <c r="AZ314" t="s">
        <v>463</v>
      </c>
      <c r="BA314" t="s"/>
      <c r="BB314" t="n">
        <v>19691</v>
      </c>
      <c r="BC314" t="n">
        <v>29.954777</v>
      </c>
      <c r="BD314" t="n">
        <v>29.954777</v>
      </c>
      <c r="BE314" t="s">
        <v>492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125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459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273.6</v>
      </c>
      <c r="L315" t="s">
        <v>76</v>
      </c>
      <c r="M315" t="s">
        <v>493</v>
      </c>
      <c r="N315" t="s">
        <v>486</v>
      </c>
      <c r="O315" t="s">
        <v>79</v>
      </c>
      <c r="P315" t="s">
        <v>459</v>
      </c>
      <c r="Q315" t="s"/>
      <c r="R315" t="s">
        <v>80</v>
      </c>
      <c r="S315" t="s">
        <v>494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HYPERLINK("https://hotel-media.eclerx.com/savepage/tk_15489195191202726_sr_288.html","info")</f>
        <v/>
      </c>
      <c r="AA315" t="n">
        <v>-5987680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2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5987680</v>
      </c>
      <c r="AZ315" t="s">
        <v>463</v>
      </c>
      <c r="BA315" t="s"/>
      <c r="BB315" t="n">
        <v>19691</v>
      </c>
      <c r="BC315" t="n">
        <v>29.954777</v>
      </c>
      <c r="BD315" t="n">
        <v>29.954777</v>
      </c>
      <c r="BE315" t="s">
        <v>495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125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459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273.29</v>
      </c>
      <c r="L316" t="s">
        <v>76</v>
      </c>
      <c r="M316" t="s">
        <v>496</v>
      </c>
      <c r="N316" t="s">
        <v>490</v>
      </c>
      <c r="O316" t="s">
        <v>79</v>
      </c>
      <c r="P316" t="s">
        <v>459</v>
      </c>
      <c r="Q316" t="s"/>
      <c r="R316" t="s">
        <v>80</v>
      </c>
      <c r="S316" t="s">
        <v>497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HYPERLINK("https://hotel-media.eclerx.com/savepage/tk_15489195191202726_sr_288.html","info")</f>
        <v/>
      </c>
      <c r="AA316" t="n">
        <v>-5987680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2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5987680</v>
      </c>
      <c r="AZ316" t="s">
        <v>463</v>
      </c>
      <c r="BA316" t="s"/>
      <c r="BB316" t="n">
        <v>19691</v>
      </c>
      <c r="BC316" t="n">
        <v>29.954777</v>
      </c>
      <c r="BD316" t="n">
        <v>29.954777</v>
      </c>
      <c r="BE316" t="s">
        <v>498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125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459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284.12</v>
      </c>
      <c r="L317" t="s">
        <v>76</v>
      </c>
      <c r="M317" t="s">
        <v>499</v>
      </c>
      <c r="N317" t="s">
        <v>490</v>
      </c>
      <c r="O317" t="s">
        <v>79</v>
      </c>
      <c r="P317" t="s">
        <v>459</v>
      </c>
      <c r="Q317" t="s"/>
      <c r="R317" t="s">
        <v>80</v>
      </c>
      <c r="S317" t="s">
        <v>500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HYPERLINK("https://hotel-media.eclerx.com/savepage/tk_15489195191202726_sr_288.html","info")</f>
        <v/>
      </c>
      <c r="AA317" t="n">
        <v>-5987680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2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5987680</v>
      </c>
      <c r="AZ317" t="s">
        <v>463</v>
      </c>
      <c r="BA317" t="s"/>
      <c r="BB317" t="n">
        <v>19691</v>
      </c>
      <c r="BC317" t="n">
        <v>29.954777</v>
      </c>
      <c r="BD317" t="n">
        <v>29.954777</v>
      </c>
      <c r="BE317" t="s">
        <v>501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125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459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315.69</v>
      </c>
      <c r="L318" t="s">
        <v>76</v>
      </c>
      <c r="M318" t="s">
        <v>502</v>
      </c>
      <c r="N318" t="s">
        <v>503</v>
      </c>
      <c r="O318" t="s">
        <v>79</v>
      </c>
      <c r="P318" t="s">
        <v>459</v>
      </c>
      <c r="Q318" t="s"/>
      <c r="R318" t="s">
        <v>80</v>
      </c>
      <c r="S318" t="s">
        <v>504</v>
      </c>
      <c r="T318" t="s">
        <v>82</v>
      </c>
      <c r="U318" t="s">
        <v>83</v>
      </c>
      <c r="V318" t="s">
        <v>84</v>
      </c>
      <c r="W318" t="s">
        <v>163</v>
      </c>
      <c r="X318" t="s"/>
      <c r="Y318" t="s">
        <v>86</v>
      </c>
      <c r="Z318">
        <f>HYPERLINK("https://hotel-media.eclerx.com/savepage/tk_15489195191202726_sr_288.html","info")</f>
        <v/>
      </c>
      <c r="AA318" t="n">
        <v>-5987680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2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5987680</v>
      </c>
      <c r="AZ318" t="s">
        <v>463</v>
      </c>
      <c r="BA318" t="s"/>
      <c r="BB318" t="n">
        <v>19691</v>
      </c>
      <c r="BC318" t="n">
        <v>29.954777</v>
      </c>
      <c r="BD318" t="n">
        <v>29.954777</v>
      </c>
      <c r="BE318" t="s">
        <v>505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125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459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347.26</v>
      </c>
      <c r="L319" t="s">
        <v>76</v>
      </c>
      <c r="M319" t="s">
        <v>506</v>
      </c>
      <c r="N319" t="s">
        <v>507</v>
      </c>
      <c r="O319" t="s">
        <v>79</v>
      </c>
      <c r="P319" t="s">
        <v>459</v>
      </c>
      <c r="Q319" t="s"/>
      <c r="R319" t="s">
        <v>80</v>
      </c>
      <c r="S319" t="s">
        <v>508</v>
      </c>
      <c r="T319" t="s">
        <v>82</v>
      </c>
      <c r="U319" t="s">
        <v>83</v>
      </c>
      <c r="V319" t="s">
        <v>84</v>
      </c>
      <c r="W319" t="s">
        <v>163</v>
      </c>
      <c r="X319" t="s"/>
      <c r="Y319" t="s">
        <v>86</v>
      </c>
      <c r="Z319">
        <f>HYPERLINK("https://hotel-media.eclerx.com/savepage/tk_15489195191202726_sr_288.html","info")</f>
        <v/>
      </c>
      <c r="AA319" t="n">
        <v>-5987680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2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5987680</v>
      </c>
      <c r="AZ319" t="s">
        <v>463</v>
      </c>
      <c r="BA319" t="s"/>
      <c r="BB319" t="n">
        <v>19691</v>
      </c>
      <c r="BC319" t="n">
        <v>29.954777</v>
      </c>
      <c r="BD319" t="n">
        <v>29.954777</v>
      </c>
      <c r="BE319" t="s">
        <v>509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125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459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347.26</v>
      </c>
      <c r="L320" t="s">
        <v>76</v>
      </c>
      <c r="M320" t="s">
        <v>506</v>
      </c>
      <c r="N320" t="s">
        <v>510</v>
      </c>
      <c r="O320" t="s">
        <v>79</v>
      </c>
      <c r="P320" t="s">
        <v>459</v>
      </c>
      <c r="Q320" t="s"/>
      <c r="R320" t="s">
        <v>80</v>
      </c>
      <c r="S320" t="s">
        <v>508</v>
      </c>
      <c r="T320" t="s">
        <v>82</v>
      </c>
      <c r="U320" t="s">
        <v>83</v>
      </c>
      <c r="V320" t="s">
        <v>84</v>
      </c>
      <c r="W320" t="s">
        <v>163</v>
      </c>
      <c r="X320" t="s"/>
      <c r="Y320" t="s">
        <v>86</v>
      </c>
      <c r="Z320">
        <f>HYPERLINK("https://hotel-media.eclerx.com/savepage/tk_15489195191202726_sr_288.html","info")</f>
        <v/>
      </c>
      <c r="AA320" t="n">
        <v>-5987680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2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5987680</v>
      </c>
      <c r="AZ320" t="s">
        <v>463</v>
      </c>
      <c r="BA320" t="s"/>
      <c r="BB320" t="n">
        <v>19691</v>
      </c>
      <c r="BC320" t="n">
        <v>29.954777</v>
      </c>
      <c r="BD320" t="n">
        <v>29.954777</v>
      </c>
      <c r="BE320" t="s">
        <v>509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125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459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357.78</v>
      </c>
      <c r="L321" t="s">
        <v>76</v>
      </c>
      <c r="M321" t="s">
        <v>511</v>
      </c>
      <c r="N321" t="s">
        <v>512</v>
      </c>
      <c r="O321" t="s">
        <v>79</v>
      </c>
      <c r="P321" t="s">
        <v>459</v>
      </c>
      <c r="Q321" t="s"/>
      <c r="R321" t="s">
        <v>80</v>
      </c>
      <c r="S321" t="s">
        <v>513</v>
      </c>
      <c r="T321" t="s">
        <v>82</v>
      </c>
      <c r="U321" t="s">
        <v>83</v>
      </c>
      <c r="V321" t="s">
        <v>84</v>
      </c>
      <c r="W321" t="s">
        <v>163</v>
      </c>
      <c r="X321" t="s"/>
      <c r="Y321" t="s">
        <v>86</v>
      </c>
      <c r="Z321">
        <f>HYPERLINK("https://hotel-media.eclerx.com/savepage/tk_15489195191202726_sr_288.html","info")</f>
        <v/>
      </c>
      <c r="AA321" t="n">
        <v>-5987680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2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5987680</v>
      </c>
      <c r="AZ321" t="s">
        <v>463</v>
      </c>
      <c r="BA321" t="s"/>
      <c r="BB321" t="n">
        <v>19691</v>
      </c>
      <c r="BC321" t="n">
        <v>29.954777</v>
      </c>
      <c r="BD321" t="n">
        <v>29.954777</v>
      </c>
      <c r="BE321" t="s">
        <v>514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125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459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368.3</v>
      </c>
      <c r="L322" t="s">
        <v>76</v>
      </c>
      <c r="M322" t="s">
        <v>515</v>
      </c>
      <c r="N322" t="s">
        <v>516</v>
      </c>
      <c r="O322" t="s">
        <v>79</v>
      </c>
      <c r="P322" t="s">
        <v>459</v>
      </c>
      <c r="Q322" t="s"/>
      <c r="R322" t="s">
        <v>80</v>
      </c>
      <c r="S322" t="s">
        <v>517</v>
      </c>
      <c r="T322" t="s">
        <v>82</v>
      </c>
      <c r="U322" t="s">
        <v>83</v>
      </c>
      <c r="V322" t="s">
        <v>84</v>
      </c>
      <c r="W322" t="s">
        <v>163</v>
      </c>
      <c r="X322" t="s"/>
      <c r="Y322" t="s">
        <v>86</v>
      </c>
      <c r="Z322">
        <f>HYPERLINK("https://hotel-media.eclerx.com/savepage/tk_15489195191202726_sr_288.html","info")</f>
        <v/>
      </c>
      <c r="AA322" t="n">
        <v>-5987680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2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5987680</v>
      </c>
      <c r="AZ322" t="s">
        <v>463</v>
      </c>
      <c r="BA322" t="s"/>
      <c r="BB322" t="n">
        <v>19691</v>
      </c>
      <c r="BC322" t="n">
        <v>29.954777</v>
      </c>
      <c r="BD322" t="n">
        <v>29.954777</v>
      </c>
      <c r="BE322" t="s">
        <v>518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125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388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160.15</v>
      </c>
      <c r="L323" t="s">
        <v>76</v>
      </c>
      <c r="M323" t="s">
        <v>389</v>
      </c>
      <c r="N323" t="s">
        <v>390</v>
      </c>
      <c r="O323" t="s">
        <v>79</v>
      </c>
      <c r="P323" t="s">
        <v>388</v>
      </c>
      <c r="Q323" t="s"/>
      <c r="R323" t="s">
        <v>80</v>
      </c>
      <c r="S323" t="s">
        <v>391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HYPERLINK("https://hotel-media.eclerx.com/savepage/tk_15489195267179015_sr_288.html","info")</f>
        <v/>
      </c>
      <c r="AA323" t="n">
        <v>-5987718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85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5987718</v>
      </c>
      <c r="AZ323" t="s">
        <v>392</v>
      </c>
      <c r="BA323" t="s"/>
      <c r="BB323" t="n">
        <v>3142</v>
      </c>
      <c r="BC323" t="n">
        <v>29.953443</v>
      </c>
      <c r="BD323" t="n">
        <v>29.953443</v>
      </c>
      <c r="BE323" t="s">
        <v>393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125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388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167.05</v>
      </c>
      <c r="L324" t="s">
        <v>76</v>
      </c>
      <c r="M324" t="s">
        <v>394</v>
      </c>
      <c r="N324" t="s">
        <v>390</v>
      </c>
      <c r="O324" t="s">
        <v>79</v>
      </c>
      <c r="P324" t="s">
        <v>388</v>
      </c>
      <c r="Q324" t="s"/>
      <c r="R324" t="s">
        <v>80</v>
      </c>
      <c r="S324" t="s">
        <v>395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HYPERLINK("https://hotel-media.eclerx.com/savepage/tk_15489195267179015_sr_288.html","info")</f>
        <v/>
      </c>
      <c r="AA324" t="n">
        <v>-5987718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85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5987718</v>
      </c>
      <c r="AZ324" t="s">
        <v>392</v>
      </c>
      <c r="BA324" t="s"/>
      <c r="BB324" t="n">
        <v>3142</v>
      </c>
      <c r="BC324" t="n">
        <v>29.953443</v>
      </c>
      <c r="BD324" t="n">
        <v>29.953443</v>
      </c>
      <c r="BE324" t="s">
        <v>396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125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388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167.05</v>
      </c>
      <c r="L325" t="s">
        <v>76</v>
      </c>
      <c r="M325" t="s">
        <v>394</v>
      </c>
      <c r="N325" t="s">
        <v>390</v>
      </c>
      <c r="O325" t="s">
        <v>79</v>
      </c>
      <c r="P325" t="s">
        <v>388</v>
      </c>
      <c r="Q325" t="s"/>
      <c r="R325" t="s">
        <v>80</v>
      </c>
      <c r="S325" t="s">
        <v>395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HYPERLINK("https://hotel-media.eclerx.com/savepage/tk_15489195267179015_sr_288.html","info")</f>
        <v/>
      </c>
      <c r="AA325" t="n">
        <v>-5987718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85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5987718</v>
      </c>
      <c r="AZ325" t="s">
        <v>392</v>
      </c>
      <c r="BA325" t="s"/>
      <c r="BB325" t="n">
        <v>3142</v>
      </c>
      <c r="BC325" t="n">
        <v>29.953443</v>
      </c>
      <c r="BD325" t="n">
        <v>29.953443</v>
      </c>
      <c r="BE325" t="s">
        <v>396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125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388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179.73</v>
      </c>
      <c r="L326" t="s">
        <v>76</v>
      </c>
      <c r="M326" t="s">
        <v>397</v>
      </c>
      <c r="N326" t="s">
        <v>390</v>
      </c>
      <c r="O326" t="s">
        <v>79</v>
      </c>
      <c r="P326" t="s">
        <v>388</v>
      </c>
      <c r="Q326" t="s"/>
      <c r="R326" t="s">
        <v>80</v>
      </c>
      <c r="S326" t="s">
        <v>398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HYPERLINK("https://hotel-media.eclerx.com/savepage/tk_15489195267179015_sr_288.html","info")</f>
        <v/>
      </c>
      <c r="AA326" t="n">
        <v>-5987718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85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5987718</v>
      </c>
      <c r="AZ326" t="s">
        <v>392</v>
      </c>
      <c r="BA326" t="s"/>
      <c r="BB326" t="n">
        <v>3142</v>
      </c>
      <c r="BC326" t="n">
        <v>29.953443</v>
      </c>
      <c r="BD326" t="n">
        <v>29.953443</v>
      </c>
      <c r="BE326" t="s">
        <v>399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125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388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180.91</v>
      </c>
      <c r="L327" t="s">
        <v>76</v>
      </c>
      <c r="M327" t="s">
        <v>400</v>
      </c>
      <c r="N327" t="s">
        <v>401</v>
      </c>
      <c r="O327" t="s">
        <v>79</v>
      </c>
      <c r="P327" t="s">
        <v>388</v>
      </c>
      <c r="Q327" t="s"/>
      <c r="R327" t="s">
        <v>80</v>
      </c>
      <c r="S327" t="s">
        <v>402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HYPERLINK("https://hotel-media.eclerx.com/savepage/tk_15489195267179015_sr_288.html","info")</f>
        <v/>
      </c>
      <c r="AA327" t="n">
        <v>-5987718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100</v>
      </c>
      <c r="AO327" t="s">
        <v>101</v>
      </c>
      <c r="AP327" t="n">
        <v>85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5987718</v>
      </c>
      <c r="AZ327" t="s">
        <v>392</v>
      </c>
      <c r="BA327" t="s"/>
      <c r="BB327" t="n">
        <v>3142</v>
      </c>
      <c r="BC327" t="n">
        <v>29.953443</v>
      </c>
      <c r="BD327" t="n">
        <v>29.953443</v>
      </c>
      <c r="BE327" t="s">
        <v>403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125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388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189.95</v>
      </c>
      <c r="L328" t="s">
        <v>76</v>
      </c>
      <c r="M328" t="s">
        <v>404</v>
      </c>
      <c r="N328" t="s">
        <v>390</v>
      </c>
      <c r="O328" t="s">
        <v>79</v>
      </c>
      <c r="P328" t="s">
        <v>388</v>
      </c>
      <c r="Q328" t="s"/>
      <c r="R328" t="s">
        <v>80</v>
      </c>
      <c r="S328" t="s">
        <v>405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HYPERLINK("https://hotel-media.eclerx.com/savepage/tk_15489195267179015_sr_288.html","info")</f>
        <v/>
      </c>
      <c r="AA328" t="n">
        <v>-5987718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85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5987718</v>
      </c>
      <c r="AZ328" t="s">
        <v>392</v>
      </c>
      <c r="BA328" t="s"/>
      <c r="BB328" t="n">
        <v>3142</v>
      </c>
      <c r="BC328" t="n">
        <v>29.953443</v>
      </c>
      <c r="BD328" t="n">
        <v>29.953443</v>
      </c>
      <c r="BE328" t="s">
        <v>406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125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388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198.94</v>
      </c>
      <c r="L329" t="s">
        <v>76</v>
      </c>
      <c r="M329" t="s">
        <v>407</v>
      </c>
      <c r="N329" t="s">
        <v>408</v>
      </c>
      <c r="O329" t="s">
        <v>79</v>
      </c>
      <c r="P329" t="s">
        <v>388</v>
      </c>
      <c r="Q329" t="s"/>
      <c r="R329" t="s">
        <v>80</v>
      </c>
      <c r="S329" t="s">
        <v>409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HYPERLINK("https://hotel-media.eclerx.com/savepage/tk_15489195267179015_sr_288.html","info")</f>
        <v/>
      </c>
      <c r="AA329" t="n">
        <v>-5987718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85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5987718</v>
      </c>
      <c r="AZ329" t="s">
        <v>392</v>
      </c>
      <c r="BA329" t="s"/>
      <c r="BB329" t="n">
        <v>3142</v>
      </c>
      <c r="BC329" t="n">
        <v>29.953443</v>
      </c>
      <c r="BD329" t="n">
        <v>29.953443</v>
      </c>
      <c r="BE329" t="s">
        <v>410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125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388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207.52</v>
      </c>
      <c r="L330" t="s">
        <v>76</v>
      </c>
      <c r="M330" t="s">
        <v>411</v>
      </c>
      <c r="N330" t="s">
        <v>408</v>
      </c>
      <c r="O330" t="s">
        <v>79</v>
      </c>
      <c r="P330" t="s">
        <v>388</v>
      </c>
      <c r="Q330" t="s"/>
      <c r="R330" t="s">
        <v>80</v>
      </c>
      <c r="S330" t="s">
        <v>412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HYPERLINK("https://hotel-media.eclerx.com/savepage/tk_15489195267179015_sr_288.html","info")</f>
        <v/>
      </c>
      <c r="AA330" t="n">
        <v>-5987718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85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5987718</v>
      </c>
      <c r="AZ330" t="s">
        <v>392</v>
      </c>
      <c r="BA330" t="s"/>
      <c r="BB330" t="n">
        <v>3142</v>
      </c>
      <c r="BC330" t="n">
        <v>29.953443</v>
      </c>
      <c r="BD330" t="n">
        <v>29.953443</v>
      </c>
      <c r="BE330" t="s">
        <v>413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388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207.52</v>
      </c>
      <c r="L331" t="s">
        <v>76</v>
      </c>
      <c r="M331" t="s">
        <v>411</v>
      </c>
      <c r="N331" t="s">
        <v>408</v>
      </c>
      <c r="O331" t="s">
        <v>79</v>
      </c>
      <c r="P331" t="s">
        <v>388</v>
      </c>
      <c r="Q331" t="s"/>
      <c r="R331" t="s">
        <v>80</v>
      </c>
      <c r="S331" t="s">
        <v>412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HYPERLINK("https://hotel-media.eclerx.com/savepage/tk_15489195267179015_sr_288.html","info")</f>
        <v/>
      </c>
      <c r="AA331" t="n">
        <v>-5987718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85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5987718</v>
      </c>
      <c r="AZ331" t="s">
        <v>392</v>
      </c>
      <c r="BA331" t="s"/>
      <c r="BB331" t="n">
        <v>3142</v>
      </c>
      <c r="BC331" t="n">
        <v>29.953443</v>
      </c>
      <c r="BD331" t="n">
        <v>29.953443</v>
      </c>
      <c r="BE331" t="s">
        <v>413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388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223.31</v>
      </c>
      <c r="L332" t="s">
        <v>76</v>
      </c>
      <c r="M332" t="s">
        <v>414</v>
      </c>
      <c r="N332" t="s">
        <v>408</v>
      </c>
      <c r="O332" t="s">
        <v>79</v>
      </c>
      <c r="P332" t="s">
        <v>388</v>
      </c>
      <c r="Q332" t="s"/>
      <c r="R332" t="s">
        <v>80</v>
      </c>
      <c r="S332" t="s">
        <v>415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HYPERLINK("https://hotel-media.eclerx.com/savepage/tk_15489195267179015_sr_288.html","info")</f>
        <v/>
      </c>
      <c r="AA332" t="n">
        <v>-5987718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85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5987718</v>
      </c>
      <c r="AZ332" t="s">
        <v>392</v>
      </c>
      <c r="BA332" t="s"/>
      <c r="BB332" t="n">
        <v>3142</v>
      </c>
      <c r="BC332" t="n">
        <v>29.953443</v>
      </c>
      <c r="BD332" t="n">
        <v>29.953443</v>
      </c>
      <c r="BE332" t="s">
        <v>416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125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388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224.77</v>
      </c>
      <c r="L333" t="s">
        <v>76</v>
      </c>
      <c r="M333" t="s">
        <v>417</v>
      </c>
      <c r="N333" t="s">
        <v>418</v>
      </c>
      <c r="O333" t="s">
        <v>79</v>
      </c>
      <c r="P333" t="s">
        <v>388</v>
      </c>
      <c r="Q333" t="s"/>
      <c r="R333" t="s">
        <v>80</v>
      </c>
      <c r="S333" t="s">
        <v>419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HYPERLINK("https://hotel-media.eclerx.com/savepage/tk_15489195267179015_sr_288.html","info")</f>
        <v/>
      </c>
      <c r="AA333" t="n">
        <v>-5987718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100</v>
      </c>
      <c r="AO333" t="s">
        <v>101</v>
      </c>
      <c r="AP333" t="n">
        <v>85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5987718</v>
      </c>
      <c r="AZ333" t="s">
        <v>392</v>
      </c>
      <c r="BA333" t="s"/>
      <c r="BB333" t="n">
        <v>3142</v>
      </c>
      <c r="BC333" t="n">
        <v>29.953443</v>
      </c>
      <c r="BD333" t="n">
        <v>29.953443</v>
      </c>
      <c r="BE333" t="s">
        <v>420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125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519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327.25</v>
      </c>
      <c r="L334" t="s">
        <v>76</v>
      </c>
      <c r="M334" t="s">
        <v>520</v>
      </c>
      <c r="N334" t="s">
        <v>191</v>
      </c>
      <c r="O334" t="s">
        <v>79</v>
      </c>
      <c r="P334" t="s">
        <v>519</v>
      </c>
      <c r="Q334" t="s"/>
      <c r="R334" t="s">
        <v>80</v>
      </c>
      <c r="S334" t="s">
        <v>521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HYPERLINK("https://hotel-media.eclerx.com/savepage/tk_1548919527504734_sr_288.html","info")</f>
        <v/>
      </c>
      <c r="AA334" t="n">
        <v>-8738623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93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8738623</v>
      </c>
      <c r="AZ334" t="s">
        <v>522</v>
      </c>
      <c r="BA334" t="s"/>
      <c r="BB334" t="n">
        <v>7439</v>
      </c>
      <c r="BC334" t="n">
        <v>29.951872</v>
      </c>
      <c r="BD334" t="n">
        <v>29.951872</v>
      </c>
      <c r="BE334" t="s">
        <v>523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125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519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327.25</v>
      </c>
      <c r="L335" t="s">
        <v>76</v>
      </c>
      <c r="M335" t="s">
        <v>520</v>
      </c>
      <c r="N335" t="s">
        <v>524</v>
      </c>
      <c r="O335" t="s">
        <v>79</v>
      </c>
      <c r="P335" t="s">
        <v>519</v>
      </c>
      <c r="Q335" t="s"/>
      <c r="R335" t="s">
        <v>80</v>
      </c>
      <c r="S335" t="s">
        <v>521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HYPERLINK("https://hotel-media.eclerx.com/savepage/tk_1548919527504734_sr_288.html","info")</f>
        <v/>
      </c>
      <c r="AA335" t="n">
        <v>-8738623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93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8738623</v>
      </c>
      <c r="AZ335" t="s">
        <v>522</v>
      </c>
      <c r="BA335" t="s"/>
      <c r="BB335" t="n">
        <v>7439</v>
      </c>
      <c r="BC335" t="n">
        <v>29.951872</v>
      </c>
      <c r="BD335" t="n">
        <v>29.951872</v>
      </c>
      <c r="BE335" t="s">
        <v>523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125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519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341.26</v>
      </c>
      <c r="L336" t="s">
        <v>76</v>
      </c>
      <c r="M336" t="s">
        <v>525</v>
      </c>
      <c r="N336" t="s">
        <v>191</v>
      </c>
      <c r="O336" t="s">
        <v>79</v>
      </c>
      <c r="P336" t="s">
        <v>519</v>
      </c>
      <c r="Q336" t="s"/>
      <c r="R336" t="s">
        <v>80</v>
      </c>
      <c r="S336" t="s">
        <v>526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HYPERLINK("https://hotel-media.eclerx.com/savepage/tk_1548919527504734_sr_288.html","info")</f>
        <v/>
      </c>
      <c r="AA336" t="n">
        <v>-8738623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93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8738623</v>
      </c>
      <c r="AZ336" t="s">
        <v>522</v>
      </c>
      <c r="BA336" t="s"/>
      <c r="BB336" t="n">
        <v>7439</v>
      </c>
      <c r="BC336" t="n">
        <v>29.951872</v>
      </c>
      <c r="BD336" t="n">
        <v>29.951872</v>
      </c>
      <c r="BE336" t="s">
        <v>527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125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519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341.26</v>
      </c>
      <c r="L337" t="s">
        <v>76</v>
      </c>
      <c r="M337" t="s">
        <v>525</v>
      </c>
      <c r="N337" t="s">
        <v>191</v>
      </c>
      <c r="O337" t="s">
        <v>79</v>
      </c>
      <c r="P337" t="s">
        <v>519</v>
      </c>
      <c r="Q337" t="s"/>
      <c r="R337" t="s">
        <v>80</v>
      </c>
      <c r="S337" t="s">
        <v>526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HYPERLINK("https://hotel-media.eclerx.com/savepage/tk_1548919527504734_sr_288.html","info")</f>
        <v/>
      </c>
      <c r="AA337" t="n">
        <v>-8738623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93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8738623</v>
      </c>
      <c r="AZ337" t="s">
        <v>522</v>
      </c>
      <c r="BA337" t="s"/>
      <c r="BB337" t="n">
        <v>7439</v>
      </c>
      <c r="BC337" t="n">
        <v>29.951872</v>
      </c>
      <c r="BD337" t="n">
        <v>29.951872</v>
      </c>
      <c r="BE337" t="s">
        <v>527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125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519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341.26</v>
      </c>
      <c r="L338" t="s">
        <v>76</v>
      </c>
      <c r="M338" t="s">
        <v>525</v>
      </c>
      <c r="N338" t="s">
        <v>524</v>
      </c>
      <c r="O338" t="s">
        <v>79</v>
      </c>
      <c r="P338" t="s">
        <v>519</v>
      </c>
      <c r="Q338" t="s"/>
      <c r="R338" t="s">
        <v>80</v>
      </c>
      <c r="S338" t="s">
        <v>526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HYPERLINK("https://hotel-media.eclerx.com/savepage/tk_1548919527504734_sr_288.html","info")</f>
        <v/>
      </c>
      <c r="AA338" t="n">
        <v>-8738623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93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8738623</v>
      </c>
      <c r="AZ338" t="s">
        <v>522</v>
      </c>
      <c r="BA338" t="s"/>
      <c r="BB338" t="n">
        <v>7439</v>
      </c>
      <c r="BC338" t="n">
        <v>29.951872</v>
      </c>
      <c r="BD338" t="n">
        <v>29.951872</v>
      </c>
      <c r="BE338" t="s">
        <v>527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125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519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341.26</v>
      </c>
      <c r="L339" t="s">
        <v>76</v>
      </c>
      <c r="M339" t="s">
        <v>525</v>
      </c>
      <c r="N339" t="s">
        <v>524</v>
      </c>
      <c r="O339" t="s">
        <v>79</v>
      </c>
      <c r="P339" t="s">
        <v>519</v>
      </c>
      <c r="Q339" t="s"/>
      <c r="R339" t="s">
        <v>80</v>
      </c>
      <c r="S339" t="s">
        <v>526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HYPERLINK("https://hotel-media.eclerx.com/savepage/tk_1548919527504734_sr_288.html","info")</f>
        <v/>
      </c>
      <c r="AA339" t="n">
        <v>-8738623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93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8738623</v>
      </c>
      <c r="AZ339" t="s">
        <v>522</v>
      </c>
      <c r="BA339" t="s"/>
      <c r="BB339" t="n">
        <v>7439</v>
      </c>
      <c r="BC339" t="n">
        <v>29.951872</v>
      </c>
      <c r="BD339" t="n">
        <v>29.951872</v>
      </c>
      <c r="BE339" t="s">
        <v>527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125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519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358.48</v>
      </c>
      <c r="L340" t="s">
        <v>76</v>
      </c>
      <c r="M340" t="s">
        <v>528</v>
      </c>
      <c r="N340" t="s">
        <v>529</v>
      </c>
      <c r="O340" t="s">
        <v>79</v>
      </c>
      <c r="P340" t="s">
        <v>519</v>
      </c>
      <c r="Q340" t="s"/>
      <c r="R340" t="s">
        <v>80</v>
      </c>
      <c r="S340" t="s">
        <v>530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HYPERLINK("https://hotel-media.eclerx.com/savepage/tk_1548919527504734_sr_288.html","info")</f>
        <v/>
      </c>
      <c r="AA340" t="n">
        <v>-8738623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100</v>
      </c>
      <c r="AO340" t="s">
        <v>101</v>
      </c>
      <c r="AP340" t="n">
        <v>93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8738623</v>
      </c>
      <c r="AZ340" t="s">
        <v>522</v>
      </c>
      <c r="BA340" t="s"/>
      <c r="BB340" t="n">
        <v>7439</v>
      </c>
      <c r="BC340" t="n">
        <v>29.951872</v>
      </c>
      <c r="BD340" t="n">
        <v>29.951872</v>
      </c>
      <c r="BE340" t="s">
        <v>531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125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519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358.48</v>
      </c>
      <c r="L341" t="s">
        <v>76</v>
      </c>
      <c r="M341" t="s">
        <v>528</v>
      </c>
      <c r="N341" t="s">
        <v>532</v>
      </c>
      <c r="O341" t="s">
        <v>79</v>
      </c>
      <c r="P341" t="s">
        <v>519</v>
      </c>
      <c r="Q341" t="s"/>
      <c r="R341" t="s">
        <v>80</v>
      </c>
      <c r="S341" t="s">
        <v>530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HYPERLINK("https://hotel-media.eclerx.com/savepage/tk_1548919527504734_sr_288.html","info")</f>
        <v/>
      </c>
      <c r="AA341" t="n">
        <v>-8738623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100</v>
      </c>
      <c r="AO341" t="s">
        <v>101</v>
      </c>
      <c r="AP341" t="n">
        <v>93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8738623</v>
      </c>
      <c r="AZ341" t="s">
        <v>522</v>
      </c>
      <c r="BA341" t="s"/>
      <c r="BB341" t="n">
        <v>7439</v>
      </c>
      <c r="BC341" t="n">
        <v>29.951872</v>
      </c>
      <c r="BD341" t="n">
        <v>29.951872</v>
      </c>
      <c r="BE341" t="s">
        <v>531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519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367.07</v>
      </c>
      <c r="L342" t="s">
        <v>76</v>
      </c>
      <c r="M342" t="s">
        <v>533</v>
      </c>
      <c r="N342" t="s">
        <v>191</v>
      </c>
      <c r="O342" t="s">
        <v>79</v>
      </c>
      <c r="P342" t="s">
        <v>519</v>
      </c>
      <c r="Q342" t="s"/>
      <c r="R342" t="s">
        <v>80</v>
      </c>
      <c r="S342" t="s">
        <v>534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HYPERLINK("https://hotel-media.eclerx.com/savepage/tk_1548919527504734_sr_288.html","info")</f>
        <v/>
      </c>
      <c r="AA342" t="n">
        <v>-8738623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93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8738623</v>
      </c>
      <c r="AZ342" t="s">
        <v>522</v>
      </c>
      <c r="BA342" t="s"/>
      <c r="BB342" t="n">
        <v>7439</v>
      </c>
      <c r="BC342" t="n">
        <v>29.951872</v>
      </c>
      <c r="BD342" t="n">
        <v>29.951872</v>
      </c>
      <c r="BE342" t="s">
        <v>535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519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367.07</v>
      </c>
      <c r="L343" t="s">
        <v>76</v>
      </c>
      <c r="M343" t="s">
        <v>533</v>
      </c>
      <c r="N343" t="s">
        <v>524</v>
      </c>
      <c r="O343" t="s">
        <v>79</v>
      </c>
      <c r="P343" t="s">
        <v>519</v>
      </c>
      <c r="Q343" t="s"/>
      <c r="R343" t="s">
        <v>80</v>
      </c>
      <c r="S343" t="s">
        <v>534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HYPERLINK("https://hotel-media.eclerx.com/savepage/tk_1548919527504734_sr_288.html","info")</f>
        <v/>
      </c>
      <c r="AA343" t="n">
        <v>-8738623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93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8738623</v>
      </c>
      <c r="AZ343" t="s">
        <v>522</v>
      </c>
      <c r="BA343" t="s"/>
      <c r="BB343" t="n">
        <v>7439</v>
      </c>
      <c r="BC343" t="n">
        <v>29.951872</v>
      </c>
      <c r="BD343" t="n">
        <v>29.951872</v>
      </c>
      <c r="BE343" t="s">
        <v>535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519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424.22</v>
      </c>
      <c r="L344" t="s">
        <v>76</v>
      </c>
      <c r="M344" t="s">
        <v>536</v>
      </c>
      <c r="N344" t="s">
        <v>537</v>
      </c>
      <c r="O344" t="s">
        <v>79</v>
      </c>
      <c r="P344" t="s">
        <v>519</v>
      </c>
      <c r="Q344" t="s"/>
      <c r="R344" t="s">
        <v>80</v>
      </c>
      <c r="S344" t="s">
        <v>538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HYPERLINK("https://hotel-media.eclerx.com/savepage/tk_1548919527504734_sr_288.html","info")</f>
        <v/>
      </c>
      <c r="AA344" t="n">
        <v>-8738623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93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8738623</v>
      </c>
      <c r="AZ344" t="s">
        <v>522</v>
      </c>
      <c r="BA344" t="s"/>
      <c r="BB344" t="n">
        <v>7439</v>
      </c>
      <c r="BC344" t="n">
        <v>29.951872</v>
      </c>
      <c r="BD344" t="n">
        <v>29.951872</v>
      </c>
      <c r="BE344" t="s">
        <v>539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519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442.44</v>
      </c>
      <c r="L345" t="s">
        <v>76</v>
      </c>
      <c r="M345" t="s">
        <v>540</v>
      </c>
      <c r="N345" t="s">
        <v>537</v>
      </c>
      <c r="O345" t="s">
        <v>79</v>
      </c>
      <c r="P345" t="s">
        <v>519</v>
      </c>
      <c r="Q345" t="s"/>
      <c r="R345" t="s">
        <v>80</v>
      </c>
      <c r="S345" t="s">
        <v>541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HYPERLINK("https://hotel-media.eclerx.com/savepage/tk_1548919527504734_sr_288.html","info")</f>
        <v/>
      </c>
      <c r="AA345" t="n">
        <v>-8738623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93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8738623</v>
      </c>
      <c r="AZ345" t="s">
        <v>522</v>
      </c>
      <c r="BA345" t="s"/>
      <c r="BB345" t="n">
        <v>7439</v>
      </c>
      <c r="BC345" t="n">
        <v>29.951872</v>
      </c>
      <c r="BD345" t="n">
        <v>29.951872</v>
      </c>
      <c r="BE345" t="s">
        <v>542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519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442.44</v>
      </c>
      <c r="L346" t="s">
        <v>76</v>
      </c>
      <c r="M346" t="s">
        <v>540</v>
      </c>
      <c r="N346" t="s">
        <v>537</v>
      </c>
      <c r="O346" t="s">
        <v>79</v>
      </c>
      <c r="P346" t="s">
        <v>519</v>
      </c>
      <c r="Q346" t="s"/>
      <c r="R346" t="s">
        <v>80</v>
      </c>
      <c r="S346" t="s">
        <v>541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HYPERLINK("https://hotel-media.eclerx.com/savepage/tk_1548919527504734_sr_288.html","info")</f>
        <v/>
      </c>
      <c r="AA346" t="n">
        <v>-8738623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93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8738623</v>
      </c>
      <c r="AZ346" t="s">
        <v>522</v>
      </c>
      <c r="BA346" t="s"/>
      <c r="BB346" t="n">
        <v>7439</v>
      </c>
      <c r="BC346" t="n">
        <v>29.951872</v>
      </c>
      <c r="BD346" t="n">
        <v>29.951872</v>
      </c>
      <c r="BE346" t="s">
        <v>542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519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468.14</v>
      </c>
      <c r="L347" t="s">
        <v>76</v>
      </c>
      <c r="M347" t="s">
        <v>543</v>
      </c>
      <c r="N347" t="s">
        <v>544</v>
      </c>
      <c r="O347" t="s">
        <v>79</v>
      </c>
      <c r="P347" t="s">
        <v>519</v>
      </c>
      <c r="Q347" t="s"/>
      <c r="R347" t="s">
        <v>80</v>
      </c>
      <c r="S347" t="s">
        <v>545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HYPERLINK("https://hotel-media.eclerx.com/savepage/tk_1548919527504734_sr_288.html","info")</f>
        <v/>
      </c>
      <c r="AA347" t="n">
        <v>-8738623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100</v>
      </c>
      <c r="AO347" t="s">
        <v>101</v>
      </c>
      <c r="AP347" t="n">
        <v>93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8738623</v>
      </c>
      <c r="AZ347" t="s">
        <v>522</v>
      </c>
      <c r="BA347" t="s"/>
      <c r="BB347" t="n">
        <v>7439</v>
      </c>
      <c r="BC347" t="n">
        <v>29.951872</v>
      </c>
      <c r="BD347" t="n">
        <v>29.951872</v>
      </c>
      <c r="BE347" t="s">
        <v>546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519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476.01</v>
      </c>
      <c r="L348" t="s">
        <v>76</v>
      </c>
      <c r="M348" t="s">
        <v>547</v>
      </c>
      <c r="N348" t="s">
        <v>537</v>
      </c>
      <c r="O348" t="s">
        <v>79</v>
      </c>
      <c r="P348" t="s">
        <v>519</v>
      </c>
      <c r="Q348" t="s"/>
      <c r="R348" t="s">
        <v>80</v>
      </c>
      <c r="S348" t="s">
        <v>548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HYPERLINK("https://hotel-media.eclerx.com/savepage/tk_1548919527504734_sr_288.html","info")</f>
        <v/>
      </c>
      <c r="AA348" t="n">
        <v>-8738623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93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8738623</v>
      </c>
      <c r="AZ348" t="s">
        <v>522</v>
      </c>
      <c r="BA348" t="s"/>
      <c r="BB348" t="n">
        <v>7439</v>
      </c>
      <c r="BC348" t="n">
        <v>29.951872</v>
      </c>
      <c r="BD348" t="n">
        <v>29.951872</v>
      </c>
      <c r="BE348" t="s">
        <v>549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421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271.15</v>
      </c>
      <c r="L349" t="s">
        <v>76</v>
      </c>
      <c r="M349" t="s">
        <v>422</v>
      </c>
      <c r="N349" t="s">
        <v>304</v>
      </c>
      <c r="O349" t="s">
        <v>79</v>
      </c>
      <c r="P349" t="s">
        <v>421</v>
      </c>
      <c r="Q349" t="s"/>
      <c r="R349" t="s">
        <v>152</v>
      </c>
      <c r="S349" t="s">
        <v>423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HYPERLINK("https://hotel-media.eclerx.com/savepage/tk_1548919524446485_sr_288.html","info")</f>
        <v/>
      </c>
      <c r="AA349" t="n">
        <v>-6382910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60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6382910</v>
      </c>
      <c r="AZ349" t="s">
        <v>424</v>
      </c>
      <c r="BA349" t="s"/>
      <c r="BB349" t="n">
        <v>1212659</v>
      </c>
      <c r="BC349" t="n">
        <v>29.9530661042307</v>
      </c>
      <c r="BD349" t="n">
        <v>29.9530661042307</v>
      </c>
      <c r="BE349" t="s">
        <v>425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421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272.94</v>
      </c>
      <c r="L350" t="s">
        <v>76</v>
      </c>
      <c r="M350" t="s">
        <v>426</v>
      </c>
      <c r="N350" t="s">
        <v>320</v>
      </c>
      <c r="O350" t="s">
        <v>79</v>
      </c>
      <c r="P350" t="s">
        <v>421</v>
      </c>
      <c r="Q350" t="s"/>
      <c r="R350" t="s">
        <v>152</v>
      </c>
      <c r="S350" t="s">
        <v>427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HYPERLINK("https://hotel-media.eclerx.com/savepage/tk_1548919524446485_sr_288.html","info")</f>
        <v/>
      </c>
      <c r="AA350" t="n">
        <v>-6382910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100</v>
      </c>
      <c r="AO350" t="s">
        <v>101</v>
      </c>
      <c r="AP350" t="n">
        <v>60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6382910</v>
      </c>
      <c r="AZ350" t="s">
        <v>424</v>
      </c>
      <c r="BA350" t="s"/>
      <c r="BB350" t="n">
        <v>1212659</v>
      </c>
      <c r="BC350" t="n">
        <v>29.9530661042307</v>
      </c>
      <c r="BD350" t="n">
        <v>29.9530661042307</v>
      </c>
      <c r="BE350" t="s">
        <v>428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125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168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156.04</v>
      </c>
      <c r="L351" t="s">
        <v>76</v>
      </c>
      <c r="M351" t="s">
        <v>169</v>
      </c>
      <c r="N351" t="s">
        <v>170</v>
      </c>
      <c r="O351" t="s">
        <v>79</v>
      </c>
      <c r="P351" t="s">
        <v>168</v>
      </c>
      <c r="Q351" t="s"/>
      <c r="R351" t="s">
        <v>80</v>
      </c>
      <c r="S351" t="s">
        <v>171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HYPERLINK("https://hotel-media.eclerx.com/savepage/tk_1548919524721888_sr_288.html","info")</f>
        <v/>
      </c>
      <c r="AA351" t="n">
        <v>-5987749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63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5987749</v>
      </c>
      <c r="AZ351" t="s">
        <v>172</v>
      </c>
      <c r="BA351" t="s"/>
      <c r="BB351" t="n">
        <v>1519250</v>
      </c>
      <c r="BC351" t="n">
        <v>29.958394</v>
      </c>
      <c r="BD351" t="n">
        <v>29.958394</v>
      </c>
      <c r="BE351" t="s">
        <v>173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125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168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156.04</v>
      </c>
      <c r="L352" t="s">
        <v>76</v>
      </c>
      <c r="M352" t="s">
        <v>169</v>
      </c>
      <c r="N352" t="s">
        <v>174</v>
      </c>
      <c r="O352" t="s">
        <v>79</v>
      </c>
      <c r="P352" t="s">
        <v>168</v>
      </c>
      <c r="Q352" t="s"/>
      <c r="R352" t="s">
        <v>80</v>
      </c>
      <c r="S352" t="s">
        <v>171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HYPERLINK("https://hotel-media.eclerx.com/savepage/tk_1548919524721888_sr_288.html","info")</f>
        <v/>
      </c>
      <c r="AA352" t="n">
        <v>-5987749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63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5987749</v>
      </c>
      <c r="AZ352" t="s">
        <v>172</v>
      </c>
      <c r="BA352" t="s"/>
      <c r="BB352" t="n">
        <v>1519250</v>
      </c>
      <c r="BC352" t="n">
        <v>29.958394</v>
      </c>
      <c r="BD352" t="n">
        <v>29.958394</v>
      </c>
      <c r="BE352" t="s">
        <v>173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125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168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162.76</v>
      </c>
      <c r="L353" t="s">
        <v>76</v>
      </c>
      <c r="M353" t="s">
        <v>175</v>
      </c>
      <c r="N353" t="s">
        <v>170</v>
      </c>
      <c r="O353" t="s">
        <v>79</v>
      </c>
      <c r="P353" t="s">
        <v>168</v>
      </c>
      <c r="Q353" t="s"/>
      <c r="R353" t="s">
        <v>80</v>
      </c>
      <c r="S353" t="s">
        <v>176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HYPERLINK("https://hotel-media.eclerx.com/savepage/tk_1548919524721888_sr_288.html","info")</f>
        <v/>
      </c>
      <c r="AA353" t="n">
        <v>-5987749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63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5987749</v>
      </c>
      <c r="AZ353" t="s">
        <v>172</v>
      </c>
      <c r="BA353" t="s"/>
      <c r="BB353" t="n">
        <v>1519250</v>
      </c>
      <c r="BC353" t="n">
        <v>29.958394</v>
      </c>
      <c r="BD353" t="n">
        <v>29.958394</v>
      </c>
      <c r="BE353" t="s">
        <v>177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125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168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162.76</v>
      </c>
      <c r="L354" t="s">
        <v>76</v>
      </c>
      <c r="M354" t="s">
        <v>175</v>
      </c>
      <c r="N354" t="s">
        <v>174</v>
      </c>
      <c r="O354" t="s">
        <v>79</v>
      </c>
      <c r="P354" t="s">
        <v>168</v>
      </c>
      <c r="Q354" t="s"/>
      <c r="R354" t="s">
        <v>80</v>
      </c>
      <c r="S354" t="s">
        <v>176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HYPERLINK("https://hotel-media.eclerx.com/savepage/tk_1548919524721888_sr_288.html","info")</f>
        <v/>
      </c>
      <c r="AA354" t="n">
        <v>-5987749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63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5987749</v>
      </c>
      <c r="AZ354" t="s">
        <v>172</v>
      </c>
      <c r="BA354" t="s"/>
      <c r="BB354" t="n">
        <v>1519250</v>
      </c>
      <c r="BC354" t="n">
        <v>29.958394</v>
      </c>
      <c r="BD354" t="n">
        <v>29.958394</v>
      </c>
      <c r="BE354" t="s">
        <v>177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125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168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175.11</v>
      </c>
      <c r="L355" t="s">
        <v>76</v>
      </c>
      <c r="M355" t="s">
        <v>178</v>
      </c>
      <c r="N355" t="s">
        <v>170</v>
      </c>
      <c r="O355" t="s">
        <v>79</v>
      </c>
      <c r="P355" t="s">
        <v>168</v>
      </c>
      <c r="Q355" t="s"/>
      <c r="R355" t="s">
        <v>80</v>
      </c>
      <c r="S355" t="s">
        <v>179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HYPERLINK("https://hotel-media.eclerx.com/savepage/tk_1548919524721888_sr_288.html","info")</f>
        <v/>
      </c>
      <c r="AA355" t="n">
        <v>-5987749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63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5987749</v>
      </c>
      <c r="AZ355" t="s">
        <v>172</v>
      </c>
      <c r="BA355" t="s"/>
      <c r="BB355" t="n">
        <v>1519250</v>
      </c>
      <c r="BC355" t="n">
        <v>29.958394</v>
      </c>
      <c r="BD355" t="n">
        <v>29.958394</v>
      </c>
      <c r="BE355" t="s">
        <v>180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125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168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175.11</v>
      </c>
      <c r="L356" t="s">
        <v>76</v>
      </c>
      <c r="M356" t="s">
        <v>178</v>
      </c>
      <c r="N356" t="s">
        <v>174</v>
      </c>
      <c r="O356" t="s">
        <v>79</v>
      </c>
      <c r="P356" t="s">
        <v>168</v>
      </c>
      <c r="Q356" t="s"/>
      <c r="R356" t="s">
        <v>80</v>
      </c>
      <c r="S356" t="s">
        <v>179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HYPERLINK("https://hotel-media.eclerx.com/savepage/tk_1548919524721888_sr_288.html","info")</f>
        <v/>
      </c>
      <c r="AA356" t="n">
        <v>-5987749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63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5987749</v>
      </c>
      <c r="AZ356" t="s">
        <v>172</v>
      </c>
      <c r="BA356" t="s"/>
      <c r="BB356" t="n">
        <v>1519250</v>
      </c>
      <c r="BC356" t="n">
        <v>29.958394</v>
      </c>
      <c r="BD356" t="n">
        <v>29.958394</v>
      </c>
      <c r="BE356" t="s">
        <v>180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125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434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200.25</v>
      </c>
      <c r="L357" t="s">
        <v>76</v>
      </c>
      <c r="M357" t="s">
        <v>435</v>
      </c>
      <c r="N357" t="s">
        <v>436</v>
      </c>
      <c r="O357" t="s">
        <v>79</v>
      </c>
      <c r="P357" t="s">
        <v>434</v>
      </c>
      <c r="Q357" t="s"/>
      <c r="R357" t="s">
        <v>152</v>
      </c>
      <c r="S357" t="s">
        <v>437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HYPERLINK("https://hotel-media.eclerx.com/savepage/tk_1548919525266659_sr_288.html","info")</f>
        <v/>
      </c>
      <c r="AA357" t="n">
        <v>-8534654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69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8534654</v>
      </c>
      <c r="AZ357" t="s">
        <v>438</v>
      </c>
      <c r="BA357" t="s"/>
      <c r="BB357" t="n">
        <v>2222</v>
      </c>
      <c r="BC357" t="n">
        <v>29.9576395502179</v>
      </c>
      <c r="BD357" t="n">
        <v>29.9576395502179</v>
      </c>
      <c r="BE357" t="s">
        <v>439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125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434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200.25</v>
      </c>
      <c r="L358" t="s">
        <v>76</v>
      </c>
      <c r="M358" t="s">
        <v>435</v>
      </c>
      <c r="N358" t="s">
        <v>440</v>
      </c>
      <c r="O358" t="s">
        <v>79</v>
      </c>
      <c r="P358" t="s">
        <v>434</v>
      </c>
      <c r="Q358" t="s"/>
      <c r="R358" t="s">
        <v>152</v>
      </c>
      <c r="S358" t="s">
        <v>437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HYPERLINK("https://hotel-media.eclerx.com/savepage/tk_1548919525266659_sr_288.html","info")</f>
        <v/>
      </c>
      <c r="AA358" t="n">
        <v>-8534654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69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8534654</v>
      </c>
      <c r="AZ358" t="s">
        <v>438</v>
      </c>
      <c r="BA358" t="s"/>
      <c r="BB358" t="n">
        <v>2222</v>
      </c>
      <c r="BC358" t="n">
        <v>29.9576395502179</v>
      </c>
      <c r="BD358" t="n">
        <v>29.9576395502179</v>
      </c>
      <c r="BE358" t="s">
        <v>439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125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434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200.25</v>
      </c>
      <c r="L359" t="s">
        <v>76</v>
      </c>
      <c r="M359" t="s">
        <v>435</v>
      </c>
      <c r="N359" t="s">
        <v>441</v>
      </c>
      <c r="O359" t="s">
        <v>79</v>
      </c>
      <c r="P359" t="s">
        <v>434</v>
      </c>
      <c r="Q359" t="s"/>
      <c r="R359" t="s">
        <v>152</v>
      </c>
      <c r="S359" t="s">
        <v>437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HYPERLINK("https://hotel-media.eclerx.com/savepage/tk_1548919525266659_sr_288.html","info")</f>
        <v/>
      </c>
      <c r="AA359" t="n">
        <v>-8534654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69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8534654</v>
      </c>
      <c r="AZ359" t="s">
        <v>438</v>
      </c>
      <c r="BA359" t="s"/>
      <c r="BB359" t="n">
        <v>2222</v>
      </c>
      <c r="BC359" t="n">
        <v>29.9576395502179</v>
      </c>
      <c r="BD359" t="n">
        <v>29.9576395502179</v>
      </c>
      <c r="BE359" t="s">
        <v>439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125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434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208.95</v>
      </c>
      <c r="L360" t="s">
        <v>76</v>
      </c>
      <c r="M360" t="s">
        <v>442</v>
      </c>
      <c r="N360" t="s">
        <v>436</v>
      </c>
      <c r="O360" t="s">
        <v>79</v>
      </c>
      <c r="P360" t="s">
        <v>434</v>
      </c>
      <c r="Q360" t="s"/>
      <c r="R360" t="s">
        <v>152</v>
      </c>
      <c r="S360" t="s">
        <v>443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HYPERLINK("https://hotel-media.eclerx.com/savepage/tk_1548919525266659_sr_288.html","info")</f>
        <v/>
      </c>
      <c r="AA360" t="n">
        <v>-8534654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69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8534654</v>
      </c>
      <c r="AZ360" t="s">
        <v>438</v>
      </c>
      <c r="BA360" t="s"/>
      <c r="BB360" t="n">
        <v>2222</v>
      </c>
      <c r="BC360" t="n">
        <v>29.9576395502179</v>
      </c>
      <c r="BD360" t="n">
        <v>29.9576395502179</v>
      </c>
      <c r="BE360" t="s">
        <v>444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125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434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208.95</v>
      </c>
      <c r="L361" t="s">
        <v>76</v>
      </c>
      <c r="M361" t="s">
        <v>442</v>
      </c>
      <c r="N361" t="s">
        <v>440</v>
      </c>
      <c r="O361" t="s">
        <v>79</v>
      </c>
      <c r="P361" t="s">
        <v>434</v>
      </c>
      <c r="Q361" t="s"/>
      <c r="R361" t="s">
        <v>152</v>
      </c>
      <c r="S361" t="s">
        <v>443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HYPERLINK("https://hotel-media.eclerx.com/savepage/tk_1548919525266659_sr_288.html","info")</f>
        <v/>
      </c>
      <c r="AA361" t="n">
        <v>-8534654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69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8534654</v>
      </c>
      <c r="AZ361" t="s">
        <v>438</v>
      </c>
      <c r="BA361" t="s"/>
      <c r="BB361" t="n">
        <v>2222</v>
      </c>
      <c r="BC361" t="n">
        <v>29.9576395502179</v>
      </c>
      <c r="BD361" t="n">
        <v>29.9576395502179</v>
      </c>
      <c r="BE361" t="s">
        <v>444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125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434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208.95</v>
      </c>
      <c r="L362" t="s">
        <v>76</v>
      </c>
      <c r="M362" t="s">
        <v>442</v>
      </c>
      <c r="N362" t="s">
        <v>441</v>
      </c>
      <c r="O362" t="s">
        <v>79</v>
      </c>
      <c r="P362" t="s">
        <v>434</v>
      </c>
      <c r="Q362" t="s"/>
      <c r="R362" t="s">
        <v>152</v>
      </c>
      <c r="S362" t="s">
        <v>443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HYPERLINK("https://hotel-media.eclerx.com/savepage/tk_1548919525266659_sr_288.html","info")</f>
        <v/>
      </c>
      <c r="AA362" t="n">
        <v>-8534654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69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8534654</v>
      </c>
      <c r="AZ362" t="s">
        <v>438</v>
      </c>
      <c r="BA362" t="s"/>
      <c r="BB362" t="n">
        <v>2222</v>
      </c>
      <c r="BC362" t="n">
        <v>29.9576395502179</v>
      </c>
      <c r="BD362" t="n">
        <v>29.9576395502179</v>
      </c>
      <c r="BE362" t="s">
        <v>444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125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434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224.95</v>
      </c>
      <c r="L363" t="s">
        <v>76</v>
      </c>
      <c r="M363" t="s">
        <v>445</v>
      </c>
      <c r="N363" t="s">
        <v>436</v>
      </c>
      <c r="O363" t="s">
        <v>79</v>
      </c>
      <c r="P363" t="s">
        <v>434</v>
      </c>
      <c r="Q363" t="s"/>
      <c r="R363" t="s">
        <v>152</v>
      </c>
      <c r="S363" t="s">
        <v>446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HYPERLINK("https://hotel-media.eclerx.com/savepage/tk_1548919525266659_sr_288.html","info")</f>
        <v/>
      </c>
      <c r="AA363" t="n">
        <v>-8534654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69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8534654</v>
      </c>
      <c r="AZ363" t="s">
        <v>438</v>
      </c>
      <c r="BA363" t="s"/>
      <c r="BB363" t="n">
        <v>2222</v>
      </c>
      <c r="BC363" t="n">
        <v>29.9576395502179</v>
      </c>
      <c r="BD363" t="n">
        <v>29.9576395502179</v>
      </c>
      <c r="BE363" t="s">
        <v>447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125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434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224.95</v>
      </c>
      <c r="L364" t="s">
        <v>76</v>
      </c>
      <c r="M364" t="s">
        <v>445</v>
      </c>
      <c r="N364" t="s">
        <v>440</v>
      </c>
      <c r="O364" t="s">
        <v>79</v>
      </c>
      <c r="P364" t="s">
        <v>434</v>
      </c>
      <c r="Q364" t="s"/>
      <c r="R364" t="s">
        <v>152</v>
      </c>
      <c r="S364" t="s">
        <v>446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HYPERLINK("https://hotel-media.eclerx.com/savepage/tk_1548919525266659_sr_288.html","info")</f>
        <v/>
      </c>
      <c r="AA364" t="n">
        <v>-8534654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69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8534654</v>
      </c>
      <c r="AZ364" t="s">
        <v>438</v>
      </c>
      <c r="BA364" t="s"/>
      <c r="BB364" t="n">
        <v>2222</v>
      </c>
      <c r="BC364" t="n">
        <v>29.9576395502179</v>
      </c>
      <c r="BD364" t="n">
        <v>29.9576395502179</v>
      </c>
      <c r="BE364" t="s">
        <v>447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125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434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224.95</v>
      </c>
      <c r="L365" t="s">
        <v>76</v>
      </c>
      <c r="M365" t="s">
        <v>445</v>
      </c>
      <c r="N365" t="s">
        <v>441</v>
      </c>
      <c r="O365" t="s">
        <v>79</v>
      </c>
      <c r="P365" t="s">
        <v>434</v>
      </c>
      <c r="Q365" t="s"/>
      <c r="R365" t="s">
        <v>152</v>
      </c>
      <c r="S365" t="s">
        <v>446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HYPERLINK("https://hotel-media.eclerx.com/savepage/tk_1548919525266659_sr_288.html","info")</f>
        <v/>
      </c>
      <c r="AA365" t="n">
        <v>-8534654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69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8534654</v>
      </c>
      <c r="AZ365" t="s">
        <v>438</v>
      </c>
      <c r="BA365" t="s"/>
      <c r="BB365" t="n">
        <v>2222</v>
      </c>
      <c r="BC365" t="n">
        <v>29.9576395502179</v>
      </c>
      <c r="BD365" t="n">
        <v>29.9576395502179</v>
      </c>
      <c r="BE365" t="s">
        <v>447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125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434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248.73</v>
      </c>
      <c r="L366" t="s">
        <v>76</v>
      </c>
      <c r="M366" t="s">
        <v>448</v>
      </c>
      <c r="N366" t="s">
        <v>449</v>
      </c>
      <c r="O366" t="s">
        <v>79</v>
      </c>
      <c r="P366" t="s">
        <v>434</v>
      </c>
      <c r="Q366" t="s"/>
      <c r="R366" t="s">
        <v>152</v>
      </c>
      <c r="S366" t="s">
        <v>450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HYPERLINK("https://hotel-media.eclerx.com/savepage/tk_1548919525266659_sr_288.html","info")</f>
        <v/>
      </c>
      <c r="AA366" t="n">
        <v>-8534654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69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8534654</v>
      </c>
      <c r="AZ366" t="s">
        <v>438</v>
      </c>
      <c r="BA366" t="s"/>
      <c r="BB366" t="n">
        <v>2222</v>
      </c>
      <c r="BC366" t="n">
        <v>29.9576395502179</v>
      </c>
      <c r="BD366" t="n">
        <v>29.9576395502179</v>
      </c>
      <c r="BE366" t="s">
        <v>451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125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434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248.73</v>
      </c>
      <c r="L367" t="s">
        <v>76</v>
      </c>
      <c r="M367" t="s">
        <v>448</v>
      </c>
      <c r="N367" t="s">
        <v>452</v>
      </c>
      <c r="O367" t="s">
        <v>79</v>
      </c>
      <c r="P367" t="s">
        <v>434</v>
      </c>
      <c r="Q367" t="s"/>
      <c r="R367" t="s">
        <v>152</v>
      </c>
      <c r="S367" t="s">
        <v>450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HYPERLINK("https://hotel-media.eclerx.com/savepage/tk_1548919525266659_sr_288.html","info")</f>
        <v/>
      </c>
      <c r="AA367" t="n">
        <v>-8534654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69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8534654</v>
      </c>
      <c r="AZ367" t="s">
        <v>438</v>
      </c>
      <c r="BA367" t="s"/>
      <c r="BB367" t="n">
        <v>2222</v>
      </c>
      <c r="BC367" t="n">
        <v>29.9576395502179</v>
      </c>
      <c r="BD367" t="n">
        <v>29.9576395502179</v>
      </c>
      <c r="BE367" t="s">
        <v>451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125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434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259.55</v>
      </c>
      <c r="L368" t="s">
        <v>76</v>
      </c>
      <c r="M368" t="s">
        <v>453</v>
      </c>
      <c r="N368" t="s">
        <v>449</v>
      </c>
      <c r="O368" t="s">
        <v>79</v>
      </c>
      <c r="P368" t="s">
        <v>434</v>
      </c>
      <c r="Q368" t="s"/>
      <c r="R368" t="s">
        <v>152</v>
      </c>
      <c r="S368" t="s">
        <v>454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HYPERLINK("https://hotel-media.eclerx.com/savepage/tk_1548919525266659_sr_288.html","info")</f>
        <v/>
      </c>
      <c r="AA368" t="n">
        <v>-8534654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69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8534654</v>
      </c>
      <c r="AZ368" t="s">
        <v>438</v>
      </c>
      <c r="BA368" t="s"/>
      <c r="BB368" t="n">
        <v>2222</v>
      </c>
      <c r="BC368" t="n">
        <v>29.9576395502179</v>
      </c>
      <c r="BD368" t="n">
        <v>29.9576395502179</v>
      </c>
      <c r="BE368" t="s">
        <v>455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434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259.55</v>
      </c>
      <c r="L369" t="s">
        <v>76</v>
      </c>
      <c r="M369" t="s">
        <v>453</v>
      </c>
      <c r="N369" t="s">
        <v>452</v>
      </c>
      <c r="O369" t="s">
        <v>79</v>
      </c>
      <c r="P369" t="s">
        <v>434</v>
      </c>
      <c r="Q369" t="s"/>
      <c r="R369" t="s">
        <v>152</v>
      </c>
      <c r="S369" t="s">
        <v>454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HYPERLINK("https://hotel-media.eclerx.com/savepage/tk_1548919525266659_sr_288.html","info")</f>
        <v/>
      </c>
      <c r="AA369" t="n">
        <v>-8534654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69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8534654</v>
      </c>
      <c r="AZ369" t="s">
        <v>438</v>
      </c>
      <c r="BA369" t="s"/>
      <c r="BB369" t="n">
        <v>2222</v>
      </c>
      <c r="BC369" t="n">
        <v>29.9576395502179</v>
      </c>
      <c r="BD369" t="n">
        <v>29.9576395502179</v>
      </c>
      <c r="BE369" t="s">
        <v>455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434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279.42</v>
      </c>
      <c r="L370" t="s">
        <v>76</v>
      </c>
      <c r="M370" t="s">
        <v>456</v>
      </c>
      <c r="N370" t="s">
        <v>449</v>
      </c>
      <c r="O370" t="s">
        <v>79</v>
      </c>
      <c r="P370" t="s">
        <v>434</v>
      </c>
      <c r="Q370" t="s"/>
      <c r="R370" t="s">
        <v>152</v>
      </c>
      <c r="S370" t="s">
        <v>457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HYPERLINK("https://hotel-media.eclerx.com/savepage/tk_1548919525266659_sr_288.html","info")</f>
        <v/>
      </c>
      <c r="AA370" t="n">
        <v>-8534654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69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8534654</v>
      </c>
      <c r="AZ370" t="s">
        <v>438</v>
      </c>
      <c r="BA370" t="s"/>
      <c r="BB370" t="n">
        <v>2222</v>
      </c>
      <c r="BC370" t="n">
        <v>29.9576395502179</v>
      </c>
      <c r="BD370" t="n">
        <v>29.9576395502179</v>
      </c>
      <c r="BE370" t="s">
        <v>458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125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434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279.42</v>
      </c>
      <c r="L371" t="s">
        <v>76</v>
      </c>
      <c r="M371" t="s">
        <v>456</v>
      </c>
      <c r="N371" t="s">
        <v>452</v>
      </c>
      <c r="O371" t="s">
        <v>79</v>
      </c>
      <c r="P371" t="s">
        <v>434</v>
      </c>
      <c r="Q371" t="s"/>
      <c r="R371" t="s">
        <v>152</v>
      </c>
      <c r="S371" t="s">
        <v>457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HYPERLINK("https://hotel-media.eclerx.com/savepage/tk_1548919525266659_sr_288.html","info")</f>
        <v/>
      </c>
      <c r="AA371" t="n">
        <v>-8534654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69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8534654</v>
      </c>
      <c r="AZ371" t="s">
        <v>438</v>
      </c>
      <c r="BA371" t="s"/>
      <c r="BB371" t="n">
        <v>2222</v>
      </c>
      <c r="BC371" t="n">
        <v>29.9576395502179</v>
      </c>
      <c r="BD371" t="n">
        <v>29.9576395502179</v>
      </c>
      <c r="BE371" t="s">
        <v>458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125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550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198.41</v>
      </c>
      <c r="L372" t="s">
        <v>76</v>
      </c>
      <c r="M372" t="s">
        <v>551</v>
      </c>
      <c r="N372" t="s">
        <v>461</v>
      </c>
      <c r="O372" t="s">
        <v>79</v>
      </c>
      <c r="P372" t="s">
        <v>550</v>
      </c>
      <c r="Q372" t="s"/>
      <c r="R372" t="s">
        <v>80</v>
      </c>
      <c r="S372" t="s">
        <v>552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HYPERLINK("https://hotel-media.eclerx.com/savepage/tk_15489195213699052_sr_288.html","info")</f>
        <v/>
      </c>
      <c r="AA372" t="n">
        <v>-6920283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27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6920283</v>
      </c>
      <c r="AZ372" t="s">
        <v>553</v>
      </c>
      <c r="BA372" t="s"/>
      <c r="BB372" t="n">
        <v>19740</v>
      </c>
      <c r="BC372" t="n">
        <v>0</v>
      </c>
      <c r="BD372" t="n">
        <v>0</v>
      </c>
      <c r="BE372" t="s">
        <v>554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125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550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208.28</v>
      </c>
      <c r="L373" t="s">
        <v>76</v>
      </c>
      <c r="M373" t="s">
        <v>555</v>
      </c>
      <c r="N373" t="s">
        <v>556</v>
      </c>
      <c r="O373" t="s">
        <v>79</v>
      </c>
      <c r="P373" t="s">
        <v>550</v>
      </c>
      <c r="Q373" t="s"/>
      <c r="R373" t="s">
        <v>80</v>
      </c>
      <c r="S373" t="s">
        <v>557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HYPERLINK("https://hotel-media.eclerx.com/savepage/tk_15489195213699052_sr_288.html","info")</f>
        <v/>
      </c>
      <c r="AA373" t="n">
        <v>-6920283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27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6920283</v>
      </c>
      <c r="AZ373" t="s">
        <v>553</v>
      </c>
      <c r="BA373" t="s"/>
      <c r="BB373" t="n">
        <v>19740</v>
      </c>
      <c r="BC373" t="n">
        <v>0</v>
      </c>
      <c r="BD373" t="n">
        <v>0</v>
      </c>
      <c r="BE373" t="s">
        <v>558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125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550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213.21</v>
      </c>
      <c r="L374" t="s">
        <v>76</v>
      </c>
      <c r="M374" t="s">
        <v>559</v>
      </c>
      <c r="N374" t="s">
        <v>560</v>
      </c>
      <c r="O374" t="s">
        <v>79</v>
      </c>
      <c r="P374" t="s">
        <v>550</v>
      </c>
      <c r="Q374" t="s"/>
      <c r="R374" t="s">
        <v>80</v>
      </c>
      <c r="S374" t="s">
        <v>561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HYPERLINK("https://hotel-media.eclerx.com/savepage/tk_15489195213699052_sr_288.html","info")</f>
        <v/>
      </c>
      <c r="AA374" t="n">
        <v>-6920283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27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6920283</v>
      </c>
      <c r="AZ374" t="s">
        <v>553</v>
      </c>
      <c r="BA374" t="s"/>
      <c r="BB374" t="n">
        <v>19740</v>
      </c>
      <c r="BC374" t="n">
        <v>0</v>
      </c>
      <c r="BD374" t="n">
        <v>0</v>
      </c>
      <c r="BE374" t="s">
        <v>562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125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550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218.14</v>
      </c>
      <c r="L375" t="s">
        <v>76</v>
      </c>
      <c r="M375" t="s">
        <v>563</v>
      </c>
      <c r="N375" t="s">
        <v>476</v>
      </c>
      <c r="O375" t="s">
        <v>79</v>
      </c>
      <c r="P375" t="s">
        <v>550</v>
      </c>
      <c r="Q375" t="s"/>
      <c r="R375" t="s">
        <v>80</v>
      </c>
      <c r="S375" t="s">
        <v>564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HYPERLINK("https://hotel-media.eclerx.com/savepage/tk_15489195213699052_sr_288.html","info")</f>
        <v/>
      </c>
      <c r="AA375" t="n">
        <v>-6920283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27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6920283</v>
      </c>
      <c r="AZ375" t="s">
        <v>553</v>
      </c>
      <c r="BA375" t="s"/>
      <c r="BB375" t="n">
        <v>19740</v>
      </c>
      <c r="BC375" t="n">
        <v>0</v>
      </c>
      <c r="BD375" t="n">
        <v>0</v>
      </c>
      <c r="BE375" t="s">
        <v>565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125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550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218.14</v>
      </c>
      <c r="L376" t="s">
        <v>76</v>
      </c>
      <c r="M376" t="s">
        <v>563</v>
      </c>
      <c r="N376" t="s">
        <v>472</v>
      </c>
      <c r="O376" t="s">
        <v>79</v>
      </c>
      <c r="P376" t="s">
        <v>550</v>
      </c>
      <c r="Q376" t="s"/>
      <c r="R376" t="s">
        <v>80</v>
      </c>
      <c r="S376" t="s">
        <v>564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HYPERLINK("https://hotel-media.eclerx.com/savepage/tk_15489195213699052_sr_288.html","info")</f>
        <v/>
      </c>
      <c r="AA376" t="n">
        <v>-6920283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27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6920283</v>
      </c>
      <c r="AZ376" t="s">
        <v>553</v>
      </c>
      <c r="BA376" t="s"/>
      <c r="BB376" t="n">
        <v>19740</v>
      </c>
      <c r="BC376" t="n">
        <v>0</v>
      </c>
      <c r="BD376" t="n">
        <v>0</v>
      </c>
      <c r="BE376" t="s">
        <v>565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125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550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220.92</v>
      </c>
      <c r="L377" t="s">
        <v>76</v>
      </c>
      <c r="M377" t="s">
        <v>566</v>
      </c>
      <c r="N377" t="s">
        <v>461</v>
      </c>
      <c r="O377" t="s">
        <v>79</v>
      </c>
      <c r="P377" t="s">
        <v>550</v>
      </c>
      <c r="Q377" t="s"/>
      <c r="R377" t="s">
        <v>80</v>
      </c>
      <c r="S377" t="s">
        <v>567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HYPERLINK("https://hotel-media.eclerx.com/savepage/tk_15489195213699052_sr_288.html","info")</f>
        <v/>
      </c>
      <c r="AA377" t="n">
        <v>-6920283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27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6920283</v>
      </c>
      <c r="AZ377" t="s">
        <v>553</v>
      </c>
      <c r="BA377" t="s"/>
      <c r="BB377" t="n">
        <v>19740</v>
      </c>
      <c r="BC377" t="n">
        <v>0</v>
      </c>
      <c r="BD377" t="n">
        <v>0</v>
      </c>
      <c r="BE377" t="s">
        <v>568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125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550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232.56</v>
      </c>
      <c r="L378" t="s">
        <v>76</v>
      </c>
      <c r="M378" t="s">
        <v>569</v>
      </c>
      <c r="N378" t="s">
        <v>503</v>
      </c>
      <c r="O378" t="s">
        <v>79</v>
      </c>
      <c r="P378" t="s">
        <v>550</v>
      </c>
      <c r="Q378" t="s"/>
      <c r="R378" t="s">
        <v>80</v>
      </c>
      <c r="S378" t="s">
        <v>570</v>
      </c>
      <c r="T378" t="s">
        <v>82</v>
      </c>
      <c r="U378" t="s">
        <v>83</v>
      </c>
      <c r="V378" t="s">
        <v>84</v>
      </c>
      <c r="W378" t="s">
        <v>163</v>
      </c>
      <c r="X378" t="s"/>
      <c r="Y378" t="s">
        <v>86</v>
      </c>
      <c r="Z378">
        <f>HYPERLINK("https://hotel-media.eclerx.com/savepage/tk_15489195213699052_sr_288.html","info")</f>
        <v/>
      </c>
      <c r="AA378" t="n">
        <v>-6920283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27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6920283</v>
      </c>
      <c r="AZ378" t="s">
        <v>553</v>
      </c>
      <c r="BA378" t="s"/>
      <c r="BB378" t="n">
        <v>19740</v>
      </c>
      <c r="BC378" t="n">
        <v>0</v>
      </c>
      <c r="BD378" t="n">
        <v>0</v>
      </c>
      <c r="BE378" t="s">
        <v>571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125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550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231.91</v>
      </c>
      <c r="L379" t="s">
        <v>76</v>
      </c>
      <c r="M379" t="s">
        <v>572</v>
      </c>
      <c r="N379" t="s">
        <v>556</v>
      </c>
      <c r="O379" t="s">
        <v>79</v>
      </c>
      <c r="P379" t="s">
        <v>550</v>
      </c>
      <c r="Q379" t="s"/>
      <c r="R379" t="s">
        <v>80</v>
      </c>
      <c r="S379" t="s">
        <v>573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HYPERLINK("https://hotel-media.eclerx.com/savepage/tk_15489195213699052_sr_288.html","info")</f>
        <v/>
      </c>
      <c r="AA379" t="n">
        <v>-6920283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27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6920283</v>
      </c>
      <c r="AZ379" t="s">
        <v>553</v>
      </c>
      <c r="BA379" t="s"/>
      <c r="BB379" t="n">
        <v>19740</v>
      </c>
      <c r="BC379" t="n">
        <v>0</v>
      </c>
      <c r="BD379" t="n">
        <v>0</v>
      </c>
      <c r="BE379" t="s">
        <v>574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125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550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232.94</v>
      </c>
      <c r="L380" t="s">
        <v>76</v>
      </c>
      <c r="M380" t="s">
        <v>575</v>
      </c>
      <c r="N380" t="s">
        <v>576</v>
      </c>
      <c r="O380" t="s">
        <v>79</v>
      </c>
      <c r="P380" t="s">
        <v>550</v>
      </c>
      <c r="Q380" t="s"/>
      <c r="R380" t="s">
        <v>80</v>
      </c>
      <c r="S380" t="s">
        <v>577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HYPERLINK("https://hotel-media.eclerx.com/savepage/tk_15489195213699052_sr_288.html","info")</f>
        <v/>
      </c>
      <c r="AA380" t="n">
        <v>-6920283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27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6920283</v>
      </c>
      <c r="AZ380" t="s">
        <v>553</v>
      </c>
      <c r="BA380" t="s"/>
      <c r="BB380" t="n">
        <v>19740</v>
      </c>
      <c r="BC380" t="n">
        <v>0</v>
      </c>
      <c r="BD380" t="n">
        <v>0</v>
      </c>
      <c r="BE380" t="s">
        <v>578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125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550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237.41</v>
      </c>
      <c r="L381" t="s">
        <v>76</v>
      </c>
      <c r="M381" t="s">
        <v>579</v>
      </c>
      <c r="N381" t="s">
        <v>560</v>
      </c>
      <c r="O381" t="s">
        <v>79</v>
      </c>
      <c r="P381" t="s">
        <v>550</v>
      </c>
      <c r="Q381" t="s"/>
      <c r="R381" t="s">
        <v>80</v>
      </c>
      <c r="S381" t="s">
        <v>580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HYPERLINK("https://hotel-media.eclerx.com/savepage/tk_15489195213699052_sr_288.html","info")</f>
        <v/>
      </c>
      <c r="AA381" t="n">
        <v>-6920283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27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6920283</v>
      </c>
      <c r="AZ381" t="s">
        <v>553</v>
      </c>
      <c r="BA381" t="s"/>
      <c r="BB381" t="n">
        <v>19740</v>
      </c>
      <c r="BC381" t="n">
        <v>0</v>
      </c>
      <c r="BD381" t="n">
        <v>0</v>
      </c>
      <c r="BE381" t="s">
        <v>581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125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550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237.87</v>
      </c>
      <c r="L382" t="s">
        <v>76</v>
      </c>
      <c r="M382" t="s">
        <v>582</v>
      </c>
      <c r="N382" t="s">
        <v>583</v>
      </c>
      <c r="O382" t="s">
        <v>79</v>
      </c>
      <c r="P382" t="s">
        <v>550</v>
      </c>
      <c r="Q382" t="s"/>
      <c r="R382" t="s">
        <v>80</v>
      </c>
      <c r="S382" t="s">
        <v>584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HYPERLINK("https://hotel-media.eclerx.com/savepage/tk_15489195213699052_sr_288.html","info")</f>
        <v/>
      </c>
      <c r="AA382" t="n">
        <v>-6920283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27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6920283</v>
      </c>
      <c r="AZ382" t="s">
        <v>553</v>
      </c>
      <c r="BA382" t="s"/>
      <c r="BB382" t="n">
        <v>19740</v>
      </c>
      <c r="BC382" t="n">
        <v>0</v>
      </c>
      <c r="BD382" t="n">
        <v>0</v>
      </c>
      <c r="BE382" t="s">
        <v>585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125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550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243.09</v>
      </c>
      <c r="L383" t="s">
        <v>76</v>
      </c>
      <c r="M383" t="s">
        <v>586</v>
      </c>
      <c r="N383" t="s">
        <v>587</v>
      </c>
      <c r="O383" t="s">
        <v>79</v>
      </c>
      <c r="P383" t="s">
        <v>550</v>
      </c>
      <c r="Q383" t="s"/>
      <c r="R383" t="s">
        <v>80</v>
      </c>
      <c r="S383" t="s">
        <v>588</v>
      </c>
      <c r="T383" t="s">
        <v>82</v>
      </c>
      <c r="U383" t="s">
        <v>83</v>
      </c>
      <c r="V383" t="s">
        <v>84</v>
      </c>
      <c r="W383" t="s">
        <v>163</v>
      </c>
      <c r="X383" t="s"/>
      <c r="Y383" t="s">
        <v>86</v>
      </c>
      <c r="Z383">
        <f>HYPERLINK("https://hotel-media.eclerx.com/savepage/tk_15489195213699052_sr_288.html","info")</f>
        <v/>
      </c>
      <c r="AA383" t="n">
        <v>-6920283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27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6920283</v>
      </c>
      <c r="AZ383" t="s">
        <v>553</v>
      </c>
      <c r="BA383" t="s"/>
      <c r="BB383" t="n">
        <v>19740</v>
      </c>
      <c r="BC383" t="n">
        <v>0</v>
      </c>
      <c r="BD383" t="n">
        <v>0</v>
      </c>
      <c r="BE383" t="s">
        <v>589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125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550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242.9</v>
      </c>
      <c r="L384" t="s">
        <v>76</v>
      </c>
      <c r="M384" t="s">
        <v>590</v>
      </c>
      <c r="N384" t="s">
        <v>476</v>
      </c>
      <c r="O384" t="s">
        <v>79</v>
      </c>
      <c r="P384" t="s">
        <v>550</v>
      </c>
      <c r="Q384" t="s"/>
      <c r="R384" t="s">
        <v>80</v>
      </c>
      <c r="S384" t="s">
        <v>591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HYPERLINK("https://hotel-media.eclerx.com/savepage/tk_15489195213699052_sr_288.html","info")</f>
        <v/>
      </c>
      <c r="AA384" t="n">
        <v>-6920283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27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6920283</v>
      </c>
      <c r="AZ384" t="s">
        <v>553</v>
      </c>
      <c r="BA384" t="s"/>
      <c r="BB384" t="n">
        <v>19740</v>
      </c>
      <c r="BC384" t="n">
        <v>0</v>
      </c>
      <c r="BD384" t="n">
        <v>0</v>
      </c>
      <c r="BE384" t="s">
        <v>571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125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550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242.9</v>
      </c>
      <c r="L385" t="s">
        <v>76</v>
      </c>
      <c r="M385" t="s">
        <v>590</v>
      </c>
      <c r="N385" t="s">
        <v>472</v>
      </c>
      <c r="O385" t="s">
        <v>79</v>
      </c>
      <c r="P385" t="s">
        <v>550</v>
      </c>
      <c r="Q385" t="s"/>
      <c r="R385" t="s">
        <v>80</v>
      </c>
      <c r="S385" t="s">
        <v>591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HYPERLINK("https://hotel-media.eclerx.com/savepage/tk_15489195213699052_sr_288.html","info")</f>
        <v/>
      </c>
      <c r="AA385" t="n">
        <v>-6920283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27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6920283</v>
      </c>
      <c r="AZ385" t="s">
        <v>553</v>
      </c>
      <c r="BA385" t="s"/>
      <c r="BB385" t="n">
        <v>19740</v>
      </c>
      <c r="BC385" t="n">
        <v>0</v>
      </c>
      <c r="BD385" t="n">
        <v>0</v>
      </c>
      <c r="BE385" t="s">
        <v>571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125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550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247.74</v>
      </c>
      <c r="L386" t="s">
        <v>76</v>
      </c>
      <c r="M386" t="s">
        <v>592</v>
      </c>
      <c r="N386" t="s">
        <v>593</v>
      </c>
      <c r="O386" t="s">
        <v>79</v>
      </c>
      <c r="P386" t="s">
        <v>550</v>
      </c>
      <c r="Q386" t="s"/>
      <c r="R386" t="s">
        <v>80</v>
      </c>
      <c r="S386" t="s">
        <v>594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HYPERLINK("https://hotel-media.eclerx.com/savepage/tk_15489195213699052_sr_288.html","info")</f>
        <v/>
      </c>
      <c r="AA386" t="n">
        <v>-6920283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27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6920283</v>
      </c>
      <c r="AZ386" t="s">
        <v>553</v>
      </c>
      <c r="BA386" t="s"/>
      <c r="BB386" t="n">
        <v>19740</v>
      </c>
      <c r="BC386" t="n">
        <v>0</v>
      </c>
      <c r="BD386" t="n">
        <v>0</v>
      </c>
      <c r="BE386" t="s">
        <v>595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125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550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253.61</v>
      </c>
      <c r="L387" t="s">
        <v>76</v>
      </c>
      <c r="M387" t="s">
        <v>596</v>
      </c>
      <c r="N387" t="s">
        <v>507</v>
      </c>
      <c r="O387" t="s">
        <v>79</v>
      </c>
      <c r="P387" t="s">
        <v>550</v>
      </c>
      <c r="Q387" t="s"/>
      <c r="R387" t="s">
        <v>80</v>
      </c>
      <c r="S387" t="s">
        <v>597</v>
      </c>
      <c r="T387" t="s">
        <v>82</v>
      </c>
      <c r="U387" t="s">
        <v>83</v>
      </c>
      <c r="V387" t="s">
        <v>84</v>
      </c>
      <c r="W387" t="s">
        <v>163</v>
      </c>
      <c r="X387" t="s"/>
      <c r="Y387" t="s">
        <v>86</v>
      </c>
      <c r="Z387">
        <f>HYPERLINK("https://hotel-media.eclerx.com/savepage/tk_15489195213699052_sr_288.html","info")</f>
        <v/>
      </c>
      <c r="AA387" t="n">
        <v>-6920283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27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6920283</v>
      </c>
      <c r="AZ387" t="s">
        <v>553</v>
      </c>
      <c r="BA387" t="s"/>
      <c r="BB387" t="n">
        <v>19740</v>
      </c>
      <c r="BC387" t="n">
        <v>0</v>
      </c>
      <c r="BD387" t="n">
        <v>0</v>
      </c>
      <c r="BE387" t="s">
        <v>598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125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550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253.61</v>
      </c>
      <c r="L388" t="s">
        <v>76</v>
      </c>
      <c r="M388" t="s">
        <v>596</v>
      </c>
      <c r="N388" t="s">
        <v>510</v>
      </c>
      <c r="O388" t="s">
        <v>79</v>
      </c>
      <c r="P388" t="s">
        <v>550</v>
      </c>
      <c r="Q388" t="s"/>
      <c r="R388" t="s">
        <v>80</v>
      </c>
      <c r="S388" t="s">
        <v>597</v>
      </c>
      <c r="T388" t="s">
        <v>82</v>
      </c>
      <c r="U388" t="s">
        <v>83</v>
      </c>
      <c r="V388" t="s">
        <v>84</v>
      </c>
      <c r="W388" t="s">
        <v>163</v>
      </c>
      <c r="X388" t="s"/>
      <c r="Y388" t="s">
        <v>86</v>
      </c>
      <c r="Z388">
        <f>HYPERLINK("https://hotel-media.eclerx.com/savepage/tk_15489195213699052_sr_288.html","info")</f>
        <v/>
      </c>
      <c r="AA388" t="n">
        <v>-6920283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27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6920283</v>
      </c>
      <c r="AZ388" t="s">
        <v>553</v>
      </c>
      <c r="BA388" t="s"/>
      <c r="BB388" t="n">
        <v>19740</v>
      </c>
      <c r="BC388" t="n">
        <v>0</v>
      </c>
      <c r="BD388" t="n">
        <v>0</v>
      </c>
      <c r="BE388" t="s">
        <v>598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125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550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257.6</v>
      </c>
      <c r="L389" t="s">
        <v>76</v>
      </c>
      <c r="M389" t="s">
        <v>599</v>
      </c>
      <c r="N389" t="s">
        <v>600</v>
      </c>
      <c r="O389" t="s">
        <v>79</v>
      </c>
      <c r="P389" t="s">
        <v>550</v>
      </c>
      <c r="Q389" t="s"/>
      <c r="R389" t="s">
        <v>80</v>
      </c>
      <c r="S389" t="s">
        <v>601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HYPERLINK("https://hotel-media.eclerx.com/savepage/tk_15489195213699052_sr_288.html","info")</f>
        <v/>
      </c>
      <c r="AA389" t="n">
        <v>-6920283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27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6920283</v>
      </c>
      <c r="AZ389" t="s">
        <v>553</v>
      </c>
      <c r="BA389" t="s"/>
      <c r="BB389" t="n">
        <v>19740</v>
      </c>
      <c r="BC389" t="n">
        <v>0</v>
      </c>
      <c r="BD389" t="n">
        <v>0</v>
      </c>
      <c r="BE389" t="s">
        <v>602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125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550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258.87</v>
      </c>
      <c r="L390" t="s">
        <v>76</v>
      </c>
      <c r="M390" t="s">
        <v>603</v>
      </c>
      <c r="N390" t="s">
        <v>604</v>
      </c>
      <c r="O390" t="s">
        <v>79</v>
      </c>
      <c r="P390" t="s">
        <v>550</v>
      </c>
      <c r="Q390" t="s"/>
      <c r="R390" t="s">
        <v>80</v>
      </c>
      <c r="S390" t="s">
        <v>605</v>
      </c>
      <c r="T390" t="s">
        <v>82</v>
      </c>
      <c r="U390" t="s">
        <v>83</v>
      </c>
      <c r="V390" t="s">
        <v>84</v>
      </c>
      <c r="W390" t="s">
        <v>163</v>
      </c>
      <c r="X390" t="s"/>
      <c r="Y390" t="s">
        <v>86</v>
      </c>
      <c r="Z390">
        <f>HYPERLINK("https://hotel-media.eclerx.com/savepage/tk_15489195213699052_sr_288.html","info")</f>
        <v/>
      </c>
      <c r="AA390" t="n">
        <v>-6920283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27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6920283</v>
      </c>
      <c r="AZ390" t="s">
        <v>553</v>
      </c>
      <c r="BA390" t="s"/>
      <c r="BB390" t="n">
        <v>19740</v>
      </c>
      <c r="BC390" t="n">
        <v>0</v>
      </c>
      <c r="BD390" t="n">
        <v>0</v>
      </c>
      <c r="BE390" t="s">
        <v>606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125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550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259.38</v>
      </c>
      <c r="L391" t="s">
        <v>76</v>
      </c>
      <c r="M391" t="s">
        <v>607</v>
      </c>
      <c r="N391" t="s">
        <v>576</v>
      </c>
      <c r="O391" t="s">
        <v>79</v>
      </c>
      <c r="P391" t="s">
        <v>550</v>
      </c>
      <c r="Q391" t="s"/>
      <c r="R391" t="s">
        <v>80</v>
      </c>
      <c r="S391" t="s">
        <v>608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HYPERLINK("https://hotel-media.eclerx.com/savepage/tk_15489195213699052_sr_288.html","info")</f>
        <v/>
      </c>
      <c r="AA391" t="n">
        <v>-6920283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27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6920283</v>
      </c>
      <c r="AZ391" t="s">
        <v>553</v>
      </c>
      <c r="BA391" t="s"/>
      <c r="BB391" t="n">
        <v>19740</v>
      </c>
      <c r="BC391" t="n">
        <v>0</v>
      </c>
      <c r="BD391" t="n">
        <v>0</v>
      </c>
      <c r="BE391" t="s">
        <v>609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125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550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264.88</v>
      </c>
      <c r="L392" t="s">
        <v>76</v>
      </c>
      <c r="M392" t="s">
        <v>610</v>
      </c>
      <c r="N392" t="s">
        <v>583</v>
      </c>
      <c r="O392" t="s">
        <v>79</v>
      </c>
      <c r="P392" t="s">
        <v>550</v>
      </c>
      <c r="Q392" t="s"/>
      <c r="R392" t="s">
        <v>80</v>
      </c>
      <c r="S392" t="s">
        <v>611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HYPERLINK("https://hotel-media.eclerx.com/savepage/tk_15489195213699052_sr_288.html","info")</f>
        <v/>
      </c>
      <c r="AA392" t="n">
        <v>-6920283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27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6920283</v>
      </c>
      <c r="AZ392" t="s">
        <v>553</v>
      </c>
      <c r="BA392" t="s"/>
      <c r="BB392" t="n">
        <v>19740</v>
      </c>
      <c r="BC392" t="n">
        <v>0</v>
      </c>
      <c r="BD392" t="n">
        <v>0</v>
      </c>
      <c r="BE392" t="s">
        <v>598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125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550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272.4</v>
      </c>
      <c r="L393" t="s">
        <v>76</v>
      </c>
      <c r="M393" t="s">
        <v>612</v>
      </c>
      <c r="N393" t="s">
        <v>613</v>
      </c>
      <c r="O393" t="s">
        <v>79</v>
      </c>
      <c r="P393" t="s">
        <v>550</v>
      </c>
      <c r="Q393" t="s"/>
      <c r="R393" t="s">
        <v>80</v>
      </c>
      <c r="S393" t="s">
        <v>614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HYPERLINK("https://hotel-media.eclerx.com/savepage/tk_15489195213699052_sr_288.html","info")</f>
        <v/>
      </c>
      <c r="AA393" t="n">
        <v>-6920283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27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6920283</v>
      </c>
      <c r="AZ393" t="s">
        <v>553</v>
      </c>
      <c r="BA393" t="s"/>
      <c r="BB393" t="n">
        <v>19740</v>
      </c>
      <c r="BC393" t="n">
        <v>0</v>
      </c>
      <c r="BD393" t="n">
        <v>0</v>
      </c>
      <c r="BE393" t="s">
        <v>615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125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550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274.65</v>
      </c>
      <c r="L394" t="s">
        <v>76</v>
      </c>
      <c r="M394" t="s">
        <v>616</v>
      </c>
      <c r="N394" t="s">
        <v>617</v>
      </c>
      <c r="O394" t="s">
        <v>79</v>
      </c>
      <c r="P394" t="s">
        <v>550</v>
      </c>
      <c r="Q394" t="s"/>
      <c r="R394" t="s">
        <v>80</v>
      </c>
      <c r="S394" t="s">
        <v>618</v>
      </c>
      <c r="T394" t="s">
        <v>82</v>
      </c>
      <c r="U394" t="s">
        <v>83</v>
      </c>
      <c r="V394" t="s">
        <v>84</v>
      </c>
      <c r="W394" t="s">
        <v>163</v>
      </c>
      <c r="X394" t="s"/>
      <c r="Y394" t="s">
        <v>86</v>
      </c>
      <c r="Z394">
        <f>HYPERLINK("https://hotel-media.eclerx.com/savepage/tk_15489195213699052_sr_288.html","info")</f>
        <v/>
      </c>
      <c r="AA394" t="n">
        <v>-6920283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27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6920283</v>
      </c>
      <c r="AZ394" t="s">
        <v>553</v>
      </c>
      <c r="BA394" t="s"/>
      <c r="BB394" t="n">
        <v>19740</v>
      </c>
      <c r="BC394" t="n">
        <v>0</v>
      </c>
      <c r="BD394" t="n">
        <v>0</v>
      </c>
      <c r="BE394" t="s">
        <v>619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550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275.87</v>
      </c>
      <c r="L395" t="s">
        <v>76</v>
      </c>
      <c r="M395" t="s">
        <v>620</v>
      </c>
      <c r="N395" t="s">
        <v>593</v>
      </c>
      <c r="O395" t="s">
        <v>79</v>
      </c>
      <c r="P395" t="s">
        <v>550</v>
      </c>
      <c r="Q395" t="s"/>
      <c r="R395" t="s">
        <v>80</v>
      </c>
      <c r="S395" t="s">
        <v>621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HYPERLINK("https://hotel-media.eclerx.com/savepage/tk_15489195213699052_sr_288.html","info")</f>
        <v/>
      </c>
      <c r="AA395" t="n">
        <v>-6920283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27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6920283</v>
      </c>
      <c r="AZ395" t="s">
        <v>553</v>
      </c>
      <c r="BA395" t="s"/>
      <c r="BB395" t="n">
        <v>19740</v>
      </c>
      <c r="BC395" t="n">
        <v>0</v>
      </c>
      <c r="BD395" t="n">
        <v>0</v>
      </c>
      <c r="BE395" t="s">
        <v>622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550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285.18</v>
      </c>
      <c r="L396" t="s">
        <v>76</v>
      </c>
      <c r="M396" t="s">
        <v>623</v>
      </c>
      <c r="N396" t="s">
        <v>624</v>
      </c>
      <c r="O396" t="s">
        <v>79</v>
      </c>
      <c r="P396" t="s">
        <v>550</v>
      </c>
      <c r="Q396" t="s"/>
      <c r="R396" t="s">
        <v>80</v>
      </c>
      <c r="S396" t="s">
        <v>625</v>
      </c>
      <c r="T396" t="s">
        <v>82</v>
      </c>
      <c r="U396" t="s">
        <v>83</v>
      </c>
      <c r="V396" t="s">
        <v>84</v>
      </c>
      <c r="W396" t="s">
        <v>163</v>
      </c>
      <c r="X396" t="s"/>
      <c r="Y396" t="s">
        <v>86</v>
      </c>
      <c r="Z396">
        <f>HYPERLINK("https://hotel-media.eclerx.com/savepage/tk_15489195213699052_sr_288.html","info")</f>
        <v/>
      </c>
      <c r="AA396" t="n">
        <v>-6920283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27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6920283</v>
      </c>
      <c r="AZ396" t="s">
        <v>553</v>
      </c>
      <c r="BA396" t="s"/>
      <c r="BB396" t="n">
        <v>19740</v>
      </c>
      <c r="BC396" t="n">
        <v>0</v>
      </c>
      <c r="BD396" t="n">
        <v>0</v>
      </c>
      <c r="BE396" t="s">
        <v>626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550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285.18</v>
      </c>
      <c r="L397" t="s">
        <v>76</v>
      </c>
      <c r="M397" t="s">
        <v>623</v>
      </c>
      <c r="N397" t="s">
        <v>627</v>
      </c>
      <c r="O397" t="s">
        <v>79</v>
      </c>
      <c r="P397" t="s">
        <v>550</v>
      </c>
      <c r="Q397" t="s"/>
      <c r="R397" t="s">
        <v>80</v>
      </c>
      <c r="S397" t="s">
        <v>625</v>
      </c>
      <c r="T397" t="s">
        <v>82</v>
      </c>
      <c r="U397" t="s">
        <v>83</v>
      </c>
      <c r="V397" t="s">
        <v>84</v>
      </c>
      <c r="W397" t="s">
        <v>163</v>
      </c>
      <c r="X397" t="s"/>
      <c r="Y397" t="s">
        <v>86</v>
      </c>
      <c r="Z397">
        <f>HYPERLINK("https://hotel-media.eclerx.com/savepage/tk_15489195213699052_sr_288.html","info")</f>
        <v/>
      </c>
      <c r="AA397" t="n">
        <v>-6920283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27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6920283</v>
      </c>
      <c r="AZ397" t="s">
        <v>553</v>
      </c>
      <c r="BA397" t="s"/>
      <c r="BB397" t="n">
        <v>19740</v>
      </c>
      <c r="BC397" t="n">
        <v>0</v>
      </c>
      <c r="BD397" t="n">
        <v>0</v>
      </c>
      <c r="BE397" t="s">
        <v>626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550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286.86</v>
      </c>
      <c r="L398" t="s">
        <v>76</v>
      </c>
      <c r="M398" t="s">
        <v>628</v>
      </c>
      <c r="N398" t="s">
        <v>600</v>
      </c>
      <c r="O398" t="s">
        <v>79</v>
      </c>
      <c r="P398" t="s">
        <v>550</v>
      </c>
      <c r="Q398" t="s"/>
      <c r="R398" t="s">
        <v>80</v>
      </c>
      <c r="S398" t="s">
        <v>629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HYPERLINK("https://hotel-media.eclerx.com/savepage/tk_15489195213699052_sr_288.html","info")</f>
        <v/>
      </c>
      <c r="AA398" t="n">
        <v>-6920283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27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6920283</v>
      </c>
      <c r="AZ398" t="s">
        <v>553</v>
      </c>
      <c r="BA398" t="s"/>
      <c r="BB398" t="n">
        <v>19740</v>
      </c>
      <c r="BC398" t="n">
        <v>0</v>
      </c>
      <c r="BD398" t="n">
        <v>0</v>
      </c>
      <c r="BE398" t="s">
        <v>619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550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295.7</v>
      </c>
      <c r="L399" t="s">
        <v>76</v>
      </c>
      <c r="M399" t="s">
        <v>630</v>
      </c>
      <c r="N399" t="s">
        <v>631</v>
      </c>
      <c r="O399" t="s">
        <v>79</v>
      </c>
      <c r="P399" t="s">
        <v>550</v>
      </c>
      <c r="Q399" t="s"/>
      <c r="R399" t="s">
        <v>80</v>
      </c>
      <c r="S399" t="s">
        <v>632</v>
      </c>
      <c r="T399" t="s">
        <v>82</v>
      </c>
      <c r="U399" t="s">
        <v>83</v>
      </c>
      <c r="V399" t="s">
        <v>84</v>
      </c>
      <c r="W399" t="s">
        <v>163</v>
      </c>
      <c r="X399" t="s"/>
      <c r="Y399" t="s">
        <v>86</v>
      </c>
      <c r="Z399">
        <f>HYPERLINK("https://hotel-media.eclerx.com/savepage/tk_15489195213699052_sr_288.html","info")</f>
        <v/>
      </c>
      <c r="AA399" t="n">
        <v>-6920283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27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6920283</v>
      </c>
      <c r="AZ399" t="s">
        <v>553</v>
      </c>
      <c r="BA399" t="s"/>
      <c r="BB399" t="n">
        <v>19740</v>
      </c>
      <c r="BC399" t="n">
        <v>0</v>
      </c>
      <c r="BD399" t="n">
        <v>0</v>
      </c>
      <c r="BE399" t="s">
        <v>633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125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550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303.34</v>
      </c>
      <c r="L400" t="s">
        <v>76</v>
      </c>
      <c r="M400" t="s">
        <v>634</v>
      </c>
      <c r="N400" t="s">
        <v>613</v>
      </c>
      <c r="O400" t="s">
        <v>79</v>
      </c>
      <c r="P400" t="s">
        <v>550</v>
      </c>
      <c r="Q400" t="s"/>
      <c r="R400" t="s">
        <v>80</v>
      </c>
      <c r="S400" t="s">
        <v>635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HYPERLINK("https://hotel-media.eclerx.com/savepage/tk_15489195213699052_sr_288.html","info")</f>
        <v/>
      </c>
      <c r="AA400" t="n">
        <v>-6920283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27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6920283</v>
      </c>
      <c r="AZ400" t="s">
        <v>553</v>
      </c>
      <c r="BA400" t="s"/>
      <c r="BB400" t="n">
        <v>19740</v>
      </c>
      <c r="BC400" t="n">
        <v>0</v>
      </c>
      <c r="BD400" t="n">
        <v>0</v>
      </c>
      <c r="BE400" t="s">
        <v>636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125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550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311.48</v>
      </c>
      <c r="L401" t="s">
        <v>76</v>
      </c>
      <c r="M401" t="s">
        <v>637</v>
      </c>
      <c r="N401" t="s">
        <v>638</v>
      </c>
      <c r="O401" t="s">
        <v>79</v>
      </c>
      <c r="P401" t="s">
        <v>550</v>
      </c>
      <c r="Q401" t="s"/>
      <c r="R401" t="s">
        <v>80</v>
      </c>
      <c r="S401" t="s">
        <v>639</v>
      </c>
      <c r="T401" t="s">
        <v>82</v>
      </c>
      <c r="U401" t="s">
        <v>83</v>
      </c>
      <c r="V401" t="s">
        <v>84</v>
      </c>
      <c r="W401" t="s">
        <v>163</v>
      </c>
      <c r="X401" t="s"/>
      <c r="Y401" t="s">
        <v>86</v>
      </c>
      <c r="Z401">
        <f>HYPERLINK("https://hotel-media.eclerx.com/savepage/tk_15489195213699052_sr_288.html","info")</f>
        <v/>
      </c>
      <c r="AA401" t="n">
        <v>-6920283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27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6920283</v>
      </c>
      <c r="AZ401" t="s">
        <v>553</v>
      </c>
      <c r="BA401" t="s"/>
      <c r="BB401" t="n">
        <v>19740</v>
      </c>
      <c r="BC401" t="n">
        <v>0</v>
      </c>
      <c r="BD401" t="n">
        <v>0</v>
      </c>
      <c r="BE401" t="s">
        <v>640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125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550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346.39</v>
      </c>
      <c r="L402" t="s">
        <v>76</v>
      </c>
      <c r="M402" t="s">
        <v>641</v>
      </c>
      <c r="N402" t="s">
        <v>642</v>
      </c>
      <c r="O402" t="s">
        <v>79</v>
      </c>
      <c r="P402" t="s">
        <v>550</v>
      </c>
      <c r="Q402" t="s"/>
      <c r="R402" t="s">
        <v>80</v>
      </c>
      <c r="S402" t="s">
        <v>643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HYPERLINK("https://hotel-media.eclerx.com/savepage/tk_15489195213699052_sr_288.html","info")</f>
        <v/>
      </c>
      <c r="AA402" t="n">
        <v>-6920283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27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6920283</v>
      </c>
      <c r="AZ402" t="s">
        <v>553</v>
      </c>
      <c r="BA402" t="s"/>
      <c r="BB402" t="n">
        <v>19740</v>
      </c>
      <c r="BC402" t="n">
        <v>0</v>
      </c>
      <c r="BD402" t="n">
        <v>0</v>
      </c>
      <c r="BE402" t="s">
        <v>644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125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550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371.06</v>
      </c>
      <c r="L403" t="s">
        <v>76</v>
      </c>
      <c r="M403" t="s">
        <v>645</v>
      </c>
      <c r="N403" t="s">
        <v>646</v>
      </c>
      <c r="O403" t="s">
        <v>79</v>
      </c>
      <c r="P403" t="s">
        <v>550</v>
      </c>
      <c r="Q403" t="s"/>
      <c r="R403" t="s">
        <v>80</v>
      </c>
      <c r="S403" t="s">
        <v>647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HYPERLINK("https://hotel-media.eclerx.com/savepage/tk_15489195213699052_sr_288.html","info")</f>
        <v/>
      </c>
      <c r="AA403" t="n">
        <v>-6920283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27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6920283</v>
      </c>
      <c r="AZ403" t="s">
        <v>553</v>
      </c>
      <c r="BA403" t="s"/>
      <c r="BB403" t="n">
        <v>19740</v>
      </c>
      <c r="BC403" t="n">
        <v>0</v>
      </c>
      <c r="BD403" t="n">
        <v>0</v>
      </c>
      <c r="BE403" t="s">
        <v>648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550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385.77</v>
      </c>
      <c r="L404" t="s">
        <v>76</v>
      </c>
      <c r="M404" t="s">
        <v>649</v>
      </c>
      <c r="N404" t="s">
        <v>642</v>
      </c>
      <c r="O404" t="s">
        <v>79</v>
      </c>
      <c r="P404" t="s">
        <v>550</v>
      </c>
      <c r="Q404" t="s"/>
      <c r="R404" t="s">
        <v>80</v>
      </c>
      <c r="S404" t="s">
        <v>650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HYPERLINK("https://hotel-media.eclerx.com/savepage/tk_15489195213699052_sr_288.html","info")</f>
        <v/>
      </c>
      <c r="AA404" t="n">
        <v>-6920283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27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6920283</v>
      </c>
      <c r="AZ404" t="s">
        <v>553</v>
      </c>
      <c r="BA404" t="s"/>
      <c r="BB404" t="n">
        <v>19740</v>
      </c>
      <c r="BC404" t="n">
        <v>0</v>
      </c>
      <c r="BD404" t="n">
        <v>0</v>
      </c>
      <c r="BE404" t="s">
        <v>651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550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390.4</v>
      </c>
      <c r="L405" t="s">
        <v>76</v>
      </c>
      <c r="M405" t="s">
        <v>652</v>
      </c>
      <c r="N405" t="s">
        <v>653</v>
      </c>
      <c r="O405" t="s">
        <v>79</v>
      </c>
      <c r="P405" t="s">
        <v>550</v>
      </c>
      <c r="Q405" t="s"/>
      <c r="R405" t="s">
        <v>80</v>
      </c>
      <c r="S405" t="s">
        <v>654</v>
      </c>
      <c r="T405" t="s">
        <v>82</v>
      </c>
      <c r="U405" t="s">
        <v>83</v>
      </c>
      <c r="V405" t="s">
        <v>84</v>
      </c>
      <c r="W405" t="s">
        <v>163</v>
      </c>
      <c r="X405" t="s"/>
      <c r="Y405" t="s">
        <v>86</v>
      </c>
      <c r="Z405">
        <f>HYPERLINK("https://hotel-media.eclerx.com/savepage/tk_15489195213699052_sr_288.html","info")</f>
        <v/>
      </c>
      <c r="AA405" t="n">
        <v>-6920283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27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6920283</v>
      </c>
      <c r="AZ405" t="s">
        <v>553</v>
      </c>
      <c r="BA405" t="s"/>
      <c r="BB405" t="n">
        <v>19740</v>
      </c>
      <c r="BC405" t="n">
        <v>0</v>
      </c>
      <c r="BD405" t="n">
        <v>0</v>
      </c>
      <c r="BE405" t="s">
        <v>655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550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413.24</v>
      </c>
      <c r="L406" t="s">
        <v>76</v>
      </c>
      <c r="M406" t="s">
        <v>656</v>
      </c>
      <c r="N406" t="s">
        <v>646</v>
      </c>
      <c r="O406" t="s">
        <v>79</v>
      </c>
      <c r="P406" t="s">
        <v>550</v>
      </c>
      <c r="Q406" t="s"/>
      <c r="R406" t="s">
        <v>80</v>
      </c>
      <c r="S406" t="s">
        <v>657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HYPERLINK("https://hotel-media.eclerx.com/savepage/tk_15489195213699052_sr_288.html","info")</f>
        <v/>
      </c>
      <c r="AA406" t="n">
        <v>-6920283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27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6920283</v>
      </c>
      <c r="AZ406" t="s">
        <v>553</v>
      </c>
      <c r="BA406" t="s"/>
      <c r="BB406" t="n">
        <v>19740</v>
      </c>
      <c r="BC406" t="n">
        <v>0</v>
      </c>
      <c r="BD406" t="n">
        <v>0</v>
      </c>
      <c r="BE406" t="s">
        <v>658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125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550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416.7</v>
      </c>
      <c r="L407" t="s">
        <v>76</v>
      </c>
      <c r="M407" t="s">
        <v>659</v>
      </c>
      <c r="N407" t="s">
        <v>660</v>
      </c>
      <c r="O407" t="s">
        <v>79</v>
      </c>
      <c r="P407" t="s">
        <v>550</v>
      </c>
      <c r="Q407" t="s"/>
      <c r="R407" t="s">
        <v>80</v>
      </c>
      <c r="S407" t="s">
        <v>661</v>
      </c>
      <c r="T407" t="s">
        <v>82</v>
      </c>
      <c r="U407" t="s">
        <v>83</v>
      </c>
      <c r="V407" t="s">
        <v>84</v>
      </c>
      <c r="W407" t="s">
        <v>163</v>
      </c>
      <c r="X407" t="s"/>
      <c r="Y407" t="s">
        <v>86</v>
      </c>
      <c r="Z407">
        <f>HYPERLINK("https://hotel-media.eclerx.com/savepage/tk_15489195213699052_sr_288.html","info")</f>
        <v/>
      </c>
      <c r="AA407" t="n">
        <v>-6920283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27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6920283</v>
      </c>
      <c r="AZ407" t="s">
        <v>553</v>
      </c>
      <c r="BA407" t="s"/>
      <c r="BB407" t="n">
        <v>19740</v>
      </c>
      <c r="BC407" t="n">
        <v>0</v>
      </c>
      <c r="BD407" t="n">
        <v>0</v>
      </c>
      <c r="BE407" t="s">
        <v>662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519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327.25</v>
      </c>
      <c r="L408" t="s">
        <v>76</v>
      </c>
      <c r="M408" t="s">
        <v>520</v>
      </c>
      <c r="N408" t="s">
        <v>191</v>
      </c>
      <c r="O408" t="s">
        <v>79</v>
      </c>
      <c r="P408" t="s">
        <v>519</v>
      </c>
      <c r="Q408" t="s"/>
      <c r="R408" t="s">
        <v>80</v>
      </c>
      <c r="S408" t="s">
        <v>521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HYPERLINK("https://hotel-media.eclerx.com/savepage/tk_15489195194773905_sr_288.html","info")</f>
        <v/>
      </c>
      <c r="AA408" t="n">
        <v>-8738623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6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8738623</v>
      </c>
      <c r="AZ408" t="s">
        <v>522</v>
      </c>
      <c r="BA408" t="s"/>
      <c r="BB408" t="n">
        <v>7439</v>
      </c>
      <c r="BC408" t="n">
        <v>29.951872</v>
      </c>
      <c r="BD408" t="n">
        <v>29.951872</v>
      </c>
      <c r="BE408" t="s">
        <v>523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519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327.25</v>
      </c>
      <c r="L409" t="s">
        <v>76</v>
      </c>
      <c r="M409" t="s">
        <v>520</v>
      </c>
      <c r="N409" t="s">
        <v>524</v>
      </c>
      <c r="O409" t="s">
        <v>79</v>
      </c>
      <c r="P409" t="s">
        <v>519</v>
      </c>
      <c r="Q409" t="s"/>
      <c r="R409" t="s">
        <v>80</v>
      </c>
      <c r="S409" t="s">
        <v>521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HYPERLINK("https://hotel-media.eclerx.com/savepage/tk_15489195194773905_sr_288.html","info")</f>
        <v/>
      </c>
      <c r="AA409" t="n">
        <v>-8738623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6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8738623</v>
      </c>
      <c r="AZ409" t="s">
        <v>522</v>
      </c>
      <c r="BA409" t="s"/>
      <c r="BB409" t="n">
        <v>7439</v>
      </c>
      <c r="BC409" t="n">
        <v>29.951872</v>
      </c>
      <c r="BD409" t="n">
        <v>29.951872</v>
      </c>
      <c r="BE409" t="s">
        <v>523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519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341.26</v>
      </c>
      <c r="L410" t="s">
        <v>76</v>
      </c>
      <c r="M410" t="s">
        <v>525</v>
      </c>
      <c r="N410" t="s">
        <v>191</v>
      </c>
      <c r="O410" t="s">
        <v>79</v>
      </c>
      <c r="P410" t="s">
        <v>519</v>
      </c>
      <c r="Q410" t="s"/>
      <c r="R410" t="s">
        <v>80</v>
      </c>
      <c r="S410" t="s">
        <v>526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HYPERLINK("https://hotel-media.eclerx.com/savepage/tk_15489195194773905_sr_288.html","info")</f>
        <v/>
      </c>
      <c r="AA410" t="n">
        <v>-8738623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6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8738623</v>
      </c>
      <c r="AZ410" t="s">
        <v>522</v>
      </c>
      <c r="BA410" t="s"/>
      <c r="BB410" t="n">
        <v>7439</v>
      </c>
      <c r="BC410" t="n">
        <v>29.951872</v>
      </c>
      <c r="BD410" t="n">
        <v>29.951872</v>
      </c>
      <c r="BE410" t="s">
        <v>527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519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341.26</v>
      </c>
      <c r="L411" t="s">
        <v>76</v>
      </c>
      <c r="M411" t="s">
        <v>525</v>
      </c>
      <c r="N411" t="s">
        <v>191</v>
      </c>
      <c r="O411" t="s">
        <v>79</v>
      </c>
      <c r="P411" t="s">
        <v>519</v>
      </c>
      <c r="Q411" t="s"/>
      <c r="R411" t="s">
        <v>80</v>
      </c>
      <c r="S411" t="s">
        <v>526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HYPERLINK("https://hotel-media.eclerx.com/savepage/tk_15489195194773905_sr_288.html","info")</f>
        <v/>
      </c>
      <c r="AA411" t="n">
        <v>-8738623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6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8738623</v>
      </c>
      <c r="AZ411" t="s">
        <v>522</v>
      </c>
      <c r="BA411" t="s"/>
      <c r="BB411" t="n">
        <v>7439</v>
      </c>
      <c r="BC411" t="n">
        <v>29.951872</v>
      </c>
      <c r="BD411" t="n">
        <v>29.951872</v>
      </c>
      <c r="BE411" t="s">
        <v>527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125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519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341.26</v>
      </c>
      <c r="L412" t="s">
        <v>76</v>
      </c>
      <c r="M412" t="s">
        <v>525</v>
      </c>
      <c r="N412" t="s">
        <v>524</v>
      </c>
      <c r="O412" t="s">
        <v>79</v>
      </c>
      <c r="P412" t="s">
        <v>519</v>
      </c>
      <c r="Q412" t="s"/>
      <c r="R412" t="s">
        <v>80</v>
      </c>
      <c r="S412" t="s">
        <v>526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HYPERLINK("https://hotel-media.eclerx.com/savepage/tk_15489195194773905_sr_288.html","info")</f>
        <v/>
      </c>
      <c r="AA412" t="n">
        <v>-8738623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6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8738623</v>
      </c>
      <c r="AZ412" t="s">
        <v>522</v>
      </c>
      <c r="BA412" t="s"/>
      <c r="BB412" t="n">
        <v>7439</v>
      </c>
      <c r="BC412" t="n">
        <v>29.951872</v>
      </c>
      <c r="BD412" t="n">
        <v>29.951872</v>
      </c>
      <c r="BE412" t="s">
        <v>527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125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519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341.26</v>
      </c>
      <c r="L413" t="s">
        <v>76</v>
      </c>
      <c r="M413" t="s">
        <v>525</v>
      </c>
      <c r="N413" t="s">
        <v>524</v>
      </c>
      <c r="O413" t="s">
        <v>79</v>
      </c>
      <c r="P413" t="s">
        <v>519</v>
      </c>
      <c r="Q413" t="s"/>
      <c r="R413" t="s">
        <v>80</v>
      </c>
      <c r="S413" t="s">
        <v>526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HYPERLINK("https://hotel-media.eclerx.com/savepage/tk_15489195194773905_sr_288.html","info")</f>
        <v/>
      </c>
      <c r="AA413" t="n">
        <v>-8738623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6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8738623</v>
      </c>
      <c r="AZ413" t="s">
        <v>522</v>
      </c>
      <c r="BA413" t="s"/>
      <c r="BB413" t="n">
        <v>7439</v>
      </c>
      <c r="BC413" t="n">
        <v>29.951872</v>
      </c>
      <c r="BD413" t="n">
        <v>29.951872</v>
      </c>
      <c r="BE413" t="s">
        <v>527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125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519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358.48</v>
      </c>
      <c r="L414" t="s">
        <v>76</v>
      </c>
      <c r="M414" t="s">
        <v>528</v>
      </c>
      <c r="N414" t="s">
        <v>529</v>
      </c>
      <c r="O414" t="s">
        <v>79</v>
      </c>
      <c r="P414" t="s">
        <v>519</v>
      </c>
      <c r="Q414" t="s"/>
      <c r="R414" t="s">
        <v>80</v>
      </c>
      <c r="S414" t="s">
        <v>530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HYPERLINK("https://hotel-media.eclerx.com/savepage/tk_15489195194773905_sr_288.html","info")</f>
        <v/>
      </c>
      <c r="AA414" t="n">
        <v>-8738623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100</v>
      </c>
      <c r="AO414" t="s">
        <v>101</v>
      </c>
      <c r="AP414" t="n">
        <v>6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8738623</v>
      </c>
      <c r="AZ414" t="s">
        <v>522</v>
      </c>
      <c r="BA414" t="s"/>
      <c r="BB414" t="n">
        <v>7439</v>
      </c>
      <c r="BC414" t="n">
        <v>29.951872</v>
      </c>
      <c r="BD414" t="n">
        <v>29.951872</v>
      </c>
      <c r="BE414" t="s">
        <v>531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125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519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358.48</v>
      </c>
      <c r="L415" t="s">
        <v>76</v>
      </c>
      <c r="M415" t="s">
        <v>528</v>
      </c>
      <c r="N415" t="s">
        <v>532</v>
      </c>
      <c r="O415" t="s">
        <v>79</v>
      </c>
      <c r="P415" t="s">
        <v>519</v>
      </c>
      <c r="Q415" t="s"/>
      <c r="R415" t="s">
        <v>80</v>
      </c>
      <c r="S415" t="s">
        <v>530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HYPERLINK("https://hotel-media.eclerx.com/savepage/tk_15489195194773905_sr_288.html","info")</f>
        <v/>
      </c>
      <c r="AA415" t="n">
        <v>-8738623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100</v>
      </c>
      <c r="AO415" t="s">
        <v>101</v>
      </c>
      <c r="AP415" t="n">
        <v>6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8738623</v>
      </c>
      <c r="AZ415" t="s">
        <v>522</v>
      </c>
      <c r="BA415" t="s"/>
      <c r="BB415" t="n">
        <v>7439</v>
      </c>
      <c r="BC415" t="n">
        <v>29.951872</v>
      </c>
      <c r="BD415" t="n">
        <v>29.951872</v>
      </c>
      <c r="BE415" t="s">
        <v>531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125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519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367.07</v>
      </c>
      <c r="L416" t="s">
        <v>76</v>
      </c>
      <c r="M416" t="s">
        <v>533</v>
      </c>
      <c r="N416" t="s">
        <v>191</v>
      </c>
      <c r="O416" t="s">
        <v>79</v>
      </c>
      <c r="P416" t="s">
        <v>519</v>
      </c>
      <c r="Q416" t="s"/>
      <c r="R416" t="s">
        <v>80</v>
      </c>
      <c r="S416" t="s">
        <v>534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HYPERLINK("https://hotel-media.eclerx.com/savepage/tk_15489195194773905_sr_288.html","info")</f>
        <v/>
      </c>
      <c r="AA416" t="n">
        <v>-8738623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6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8738623</v>
      </c>
      <c r="AZ416" t="s">
        <v>522</v>
      </c>
      <c r="BA416" t="s"/>
      <c r="BB416" t="n">
        <v>7439</v>
      </c>
      <c r="BC416" t="n">
        <v>29.951872</v>
      </c>
      <c r="BD416" t="n">
        <v>29.951872</v>
      </c>
      <c r="BE416" t="s">
        <v>535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125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519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367.07</v>
      </c>
      <c r="L417" t="s">
        <v>76</v>
      </c>
      <c r="M417" t="s">
        <v>533</v>
      </c>
      <c r="N417" t="s">
        <v>524</v>
      </c>
      <c r="O417" t="s">
        <v>79</v>
      </c>
      <c r="P417" t="s">
        <v>519</v>
      </c>
      <c r="Q417" t="s"/>
      <c r="R417" t="s">
        <v>80</v>
      </c>
      <c r="S417" t="s">
        <v>534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HYPERLINK("https://hotel-media.eclerx.com/savepage/tk_15489195194773905_sr_288.html","info")</f>
        <v/>
      </c>
      <c r="AA417" t="n">
        <v>-8738623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6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8738623</v>
      </c>
      <c r="AZ417" t="s">
        <v>522</v>
      </c>
      <c r="BA417" t="s"/>
      <c r="BB417" t="n">
        <v>7439</v>
      </c>
      <c r="BC417" t="n">
        <v>29.951872</v>
      </c>
      <c r="BD417" t="n">
        <v>29.951872</v>
      </c>
      <c r="BE417" t="s">
        <v>535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125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519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424.22</v>
      </c>
      <c r="L418" t="s">
        <v>76</v>
      </c>
      <c r="M418" t="s">
        <v>536</v>
      </c>
      <c r="N418" t="s">
        <v>537</v>
      </c>
      <c r="O418" t="s">
        <v>79</v>
      </c>
      <c r="P418" t="s">
        <v>519</v>
      </c>
      <c r="Q418" t="s"/>
      <c r="R418" t="s">
        <v>80</v>
      </c>
      <c r="S418" t="s">
        <v>538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HYPERLINK("https://hotel-media.eclerx.com/savepage/tk_15489195194773905_sr_288.html","info")</f>
        <v/>
      </c>
      <c r="AA418" t="n">
        <v>-8738623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6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8738623</v>
      </c>
      <c r="AZ418" t="s">
        <v>522</v>
      </c>
      <c r="BA418" t="s"/>
      <c r="BB418" t="n">
        <v>7439</v>
      </c>
      <c r="BC418" t="n">
        <v>29.951872</v>
      </c>
      <c r="BD418" t="n">
        <v>29.951872</v>
      </c>
      <c r="BE418" t="s">
        <v>539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125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519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442.44</v>
      </c>
      <c r="L419" t="s">
        <v>76</v>
      </c>
      <c r="M419" t="s">
        <v>540</v>
      </c>
      <c r="N419" t="s">
        <v>537</v>
      </c>
      <c r="O419" t="s">
        <v>79</v>
      </c>
      <c r="P419" t="s">
        <v>519</v>
      </c>
      <c r="Q419" t="s"/>
      <c r="R419" t="s">
        <v>80</v>
      </c>
      <c r="S419" t="s">
        <v>541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HYPERLINK("https://hotel-media.eclerx.com/savepage/tk_15489195194773905_sr_288.html","info")</f>
        <v/>
      </c>
      <c r="AA419" t="n">
        <v>-8738623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6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8738623</v>
      </c>
      <c r="AZ419" t="s">
        <v>522</v>
      </c>
      <c r="BA419" t="s"/>
      <c r="BB419" t="n">
        <v>7439</v>
      </c>
      <c r="BC419" t="n">
        <v>29.951872</v>
      </c>
      <c r="BD419" t="n">
        <v>29.951872</v>
      </c>
      <c r="BE419" t="s">
        <v>542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125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519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442.44</v>
      </c>
      <c r="L420" t="s">
        <v>76</v>
      </c>
      <c r="M420" t="s">
        <v>540</v>
      </c>
      <c r="N420" t="s">
        <v>537</v>
      </c>
      <c r="O420" t="s">
        <v>79</v>
      </c>
      <c r="P420" t="s">
        <v>519</v>
      </c>
      <c r="Q420" t="s"/>
      <c r="R420" t="s">
        <v>80</v>
      </c>
      <c r="S420" t="s">
        <v>541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HYPERLINK("https://hotel-media.eclerx.com/savepage/tk_15489195194773905_sr_288.html","info")</f>
        <v/>
      </c>
      <c r="AA420" t="n">
        <v>-8738623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6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8738623</v>
      </c>
      <c r="AZ420" t="s">
        <v>522</v>
      </c>
      <c r="BA420" t="s"/>
      <c r="BB420" t="n">
        <v>7439</v>
      </c>
      <c r="BC420" t="n">
        <v>29.951872</v>
      </c>
      <c r="BD420" t="n">
        <v>29.951872</v>
      </c>
      <c r="BE420" t="s">
        <v>542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125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519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468.14</v>
      </c>
      <c r="L421" t="s">
        <v>76</v>
      </c>
      <c r="M421" t="s">
        <v>543</v>
      </c>
      <c r="N421" t="s">
        <v>544</v>
      </c>
      <c r="O421" t="s">
        <v>79</v>
      </c>
      <c r="P421" t="s">
        <v>519</v>
      </c>
      <c r="Q421" t="s"/>
      <c r="R421" t="s">
        <v>80</v>
      </c>
      <c r="S421" t="s">
        <v>545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HYPERLINK("https://hotel-media.eclerx.com/savepage/tk_15489195194773905_sr_288.html","info")</f>
        <v/>
      </c>
      <c r="AA421" t="n">
        <v>-8738623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100</v>
      </c>
      <c r="AO421" t="s">
        <v>101</v>
      </c>
      <c r="AP421" t="n">
        <v>6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8738623</v>
      </c>
      <c r="AZ421" t="s">
        <v>522</v>
      </c>
      <c r="BA421" t="s"/>
      <c r="BB421" t="n">
        <v>7439</v>
      </c>
      <c r="BC421" t="n">
        <v>29.951872</v>
      </c>
      <c r="BD421" t="n">
        <v>29.951872</v>
      </c>
      <c r="BE421" t="s">
        <v>546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125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519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476.01</v>
      </c>
      <c r="L422" t="s">
        <v>76</v>
      </c>
      <c r="M422" t="s">
        <v>547</v>
      </c>
      <c r="N422" t="s">
        <v>537</v>
      </c>
      <c r="O422" t="s">
        <v>79</v>
      </c>
      <c r="P422" t="s">
        <v>519</v>
      </c>
      <c r="Q422" t="s"/>
      <c r="R422" t="s">
        <v>80</v>
      </c>
      <c r="S422" t="s">
        <v>548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HYPERLINK("https://hotel-media.eclerx.com/savepage/tk_15489195194773905_sr_288.html","info")</f>
        <v/>
      </c>
      <c r="AA422" t="n">
        <v>-8738623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6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8738623</v>
      </c>
      <c r="AZ422" t="s">
        <v>522</v>
      </c>
      <c r="BA422" t="s"/>
      <c r="BB422" t="n">
        <v>7439</v>
      </c>
      <c r="BC422" t="n">
        <v>29.951872</v>
      </c>
      <c r="BD422" t="n">
        <v>29.951872</v>
      </c>
      <c r="BE422" t="s">
        <v>549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125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519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327.25</v>
      </c>
      <c r="L423" t="s">
        <v>76</v>
      </c>
      <c r="M423" t="s">
        <v>520</v>
      </c>
      <c r="N423" t="s">
        <v>191</v>
      </c>
      <c r="O423" t="s">
        <v>79</v>
      </c>
      <c r="P423" t="s">
        <v>519</v>
      </c>
      <c r="Q423" t="s"/>
      <c r="R423" t="s">
        <v>80</v>
      </c>
      <c r="S423" t="s">
        <v>521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HYPERLINK("https://hotel-media.eclerx.com/savepage/tk_15489195250862052_sr_288.html","info")</f>
        <v/>
      </c>
      <c r="AA423" t="n">
        <v>-8738623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67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8738623</v>
      </c>
      <c r="AZ423" t="s">
        <v>522</v>
      </c>
      <c r="BA423" t="s"/>
      <c r="BB423" t="n">
        <v>7439</v>
      </c>
      <c r="BC423" t="n">
        <v>29.951872</v>
      </c>
      <c r="BD423" t="n">
        <v>29.951872</v>
      </c>
      <c r="BE423" t="s">
        <v>523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125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519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327.25</v>
      </c>
      <c r="L424" t="s">
        <v>76</v>
      </c>
      <c r="M424" t="s">
        <v>520</v>
      </c>
      <c r="N424" t="s">
        <v>524</v>
      </c>
      <c r="O424" t="s">
        <v>79</v>
      </c>
      <c r="P424" t="s">
        <v>519</v>
      </c>
      <c r="Q424" t="s"/>
      <c r="R424" t="s">
        <v>80</v>
      </c>
      <c r="S424" t="s">
        <v>521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HYPERLINK("https://hotel-media.eclerx.com/savepage/tk_15489195250862052_sr_288.html","info")</f>
        <v/>
      </c>
      <c r="AA424" t="n">
        <v>-8738623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67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8738623</v>
      </c>
      <c r="AZ424" t="s">
        <v>522</v>
      </c>
      <c r="BA424" t="s"/>
      <c r="BB424" t="n">
        <v>7439</v>
      </c>
      <c r="BC424" t="n">
        <v>29.951872</v>
      </c>
      <c r="BD424" t="n">
        <v>29.951872</v>
      </c>
      <c r="BE424" t="s">
        <v>523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125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519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341.26</v>
      </c>
      <c r="L425" t="s">
        <v>76</v>
      </c>
      <c r="M425" t="s">
        <v>525</v>
      </c>
      <c r="N425" t="s">
        <v>191</v>
      </c>
      <c r="O425" t="s">
        <v>79</v>
      </c>
      <c r="P425" t="s">
        <v>519</v>
      </c>
      <c r="Q425" t="s"/>
      <c r="R425" t="s">
        <v>80</v>
      </c>
      <c r="S425" t="s">
        <v>526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HYPERLINK("https://hotel-media.eclerx.com/savepage/tk_15489195250862052_sr_288.html","info")</f>
        <v/>
      </c>
      <c r="AA425" t="n">
        <v>-8738623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67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8738623</v>
      </c>
      <c r="AZ425" t="s">
        <v>522</v>
      </c>
      <c r="BA425" t="s"/>
      <c r="BB425" t="n">
        <v>7439</v>
      </c>
      <c r="BC425" t="n">
        <v>29.951872</v>
      </c>
      <c r="BD425" t="n">
        <v>29.951872</v>
      </c>
      <c r="BE425" t="s">
        <v>527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125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519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341.26</v>
      </c>
      <c r="L426" t="s">
        <v>76</v>
      </c>
      <c r="M426" t="s">
        <v>525</v>
      </c>
      <c r="N426" t="s">
        <v>191</v>
      </c>
      <c r="O426" t="s">
        <v>79</v>
      </c>
      <c r="P426" t="s">
        <v>519</v>
      </c>
      <c r="Q426" t="s"/>
      <c r="R426" t="s">
        <v>80</v>
      </c>
      <c r="S426" t="s">
        <v>526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HYPERLINK("https://hotel-media.eclerx.com/savepage/tk_15489195250862052_sr_288.html","info")</f>
        <v/>
      </c>
      <c r="AA426" t="n">
        <v>-8738623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67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8738623</v>
      </c>
      <c r="AZ426" t="s">
        <v>522</v>
      </c>
      <c r="BA426" t="s"/>
      <c r="BB426" t="n">
        <v>7439</v>
      </c>
      <c r="BC426" t="n">
        <v>29.951872</v>
      </c>
      <c r="BD426" t="n">
        <v>29.951872</v>
      </c>
      <c r="BE426" t="s">
        <v>527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125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519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341.26</v>
      </c>
      <c r="L427" t="s">
        <v>76</v>
      </c>
      <c r="M427" t="s">
        <v>525</v>
      </c>
      <c r="N427" t="s">
        <v>524</v>
      </c>
      <c r="O427" t="s">
        <v>79</v>
      </c>
      <c r="P427" t="s">
        <v>519</v>
      </c>
      <c r="Q427" t="s"/>
      <c r="R427" t="s">
        <v>80</v>
      </c>
      <c r="S427" t="s">
        <v>526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HYPERLINK("https://hotel-media.eclerx.com/savepage/tk_15489195250862052_sr_288.html","info")</f>
        <v/>
      </c>
      <c r="AA427" t="n">
        <v>-8738623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67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8738623</v>
      </c>
      <c r="AZ427" t="s">
        <v>522</v>
      </c>
      <c r="BA427" t="s"/>
      <c r="BB427" t="n">
        <v>7439</v>
      </c>
      <c r="BC427" t="n">
        <v>29.951872</v>
      </c>
      <c r="BD427" t="n">
        <v>29.951872</v>
      </c>
      <c r="BE427" t="s">
        <v>527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125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519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341.26</v>
      </c>
      <c r="L428" t="s">
        <v>76</v>
      </c>
      <c r="M428" t="s">
        <v>525</v>
      </c>
      <c r="N428" t="s">
        <v>524</v>
      </c>
      <c r="O428" t="s">
        <v>79</v>
      </c>
      <c r="P428" t="s">
        <v>519</v>
      </c>
      <c r="Q428" t="s"/>
      <c r="R428" t="s">
        <v>80</v>
      </c>
      <c r="S428" t="s">
        <v>526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HYPERLINK("https://hotel-media.eclerx.com/savepage/tk_15489195250862052_sr_288.html","info")</f>
        <v/>
      </c>
      <c r="AA428" t="n">
        <v>-8738623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67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8738623</v>
      </c>
      <c r="AZ428" t="s">
        <v>522</v>
      </c>
      <c r="BA428" t="s"/>
      <c r="BB428" t="n">
        <v>7439</v>
      </c>
      <c r="BC428" t="n">
        <v>29.951872</v>
      </c>
      <c r="BD428" t="n">
        <v>29.951872</v>
      </c>
      <c r="BE428" t="s">
        <v>527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125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519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358.48</v>
      </c>
      <c r="L429" t="s">
        <v>76</v>
      </c>
      <c r="M429" t="s">
        <v>528</v>
      </c>
      <c r="N429" t="s">
        <v>529</v>
      </c>
      <c r="O429" t="s">
        <v>79</v>
      </c>
      <c r="P429" t="s">
        <v>519</v>
      </c>
      <c r="Q429" t="s"/>
      <c r="R429" t="s">
        <v>80</v>
      </c>
      <c r="S429" t="s">
        <v>530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HYPERLINK("https://hotel-media.eclerx.com/savepage/tk_15489195250862052_sr_288.html","info")</f>
        <v/>
      </c>
      <c r="AA429" t="n">
        <v>-8738623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100</v>
      </c>
      <c r="AO429" t="s">
        <v>101</v>
      </c>
      <c r="AP429" t="n">
        <v>67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8738623</v>
      </c>
      <c r="AZ429" t="s">
        <v>522</v>
      </c>
      <c r="BA429" t="s"/>
      <c r="BB429" t="n">
        <v>7439</v>
      </c>
      <c r="BC429" t="n">
        <v>29.951872</v>
      </c>
      <c r="BD429" t="n">
        <v>29.951872</v>
      </c>
      <c r="BE429" t="s">
        <v>531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125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519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358.48</v>
      </c>
      <c r="L430" t="s">
        <v>76</v>
      </c>
      <c r="M430" t="s">
        <v>528</v>
      </c>
      <c r="N430" t="s">
        <v>532</v>
      </c>
      <c r="O430" t="s">
        <v>79</v>
      </c>
      <c r="P430" t="s">
        <v>519</v>
      </c>
      <c r="Q430" t="s"/>
      <c r="R430" t="s">
        <v>80</v>
      </c>
      <c r="S430" t="s">
        <v>530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HYPERLINK("https://hotel-media.eclerx.com/savepage/tk_15489195250862052_sr_288.html","info")</f>
        <v/>
      </c>
      <c r="AA430" t="n">
        <v>-8738623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100</v>
      </c>
      <c r="AO430" t="s">
        <v>101</v>
      </c>
      <c r="AP430" t="n">
        <v>67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8738623</v>
      </c>
      <c r="AZ430" t="s">
        <v>522</v>
      </c>
      <c r="BA430" t="s"/>
      <c r="BB430" t="n">
        <v>7439</v>
      </c>
      <c r="BC430" t="n">
        <v>29.951872</v>
      </c>
      <c r="BD430" t="n">
        <v>29.951872</v>
      </c>
      <c r="BE430" t="s">
        <v>531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125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519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367.07</v>
      </c>
      <c r="L431" t="s">
        <v>76</v>
      </c>
      <c r="M431" t="s">
        <v>533</v>
      </c>
      <c r="N431" t="s">
        <v>191</v>
      </c>
      <c r="O431" t="s">
        <v>79</v>
      </c>
      <c r="P431" t="s">
        <v>519</v>
      </c>
      <c r="Q431" t="s"/>
      <c r="R431" t="s">
        <v>80</v>
      </c>
      <c r="S431" t="s">
        <v>534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HYPERLINK("https://hotel-media.eclerx.com/savepage/tk_15489195250862052_sr_288.html","info")</f>
        <v/>
      </c>
      <c r="AA431" t="n">
        <v>-8738623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67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8738623</v>
      </c>
      <c r="AZ431" t="s">
        <v>522</v>
      </c>
      <c r="BA431" t="s"/>
      <c r="BB431" t="n">
        <v>7439</v>
      </c>
      <c r="BC431" t="n">
        <v>29.951872</v>
      </c>
      <c r="BD431" t="n">
        <v>29.951872</v>
      </c>
      <c r="BE431" t="s">
        <v>535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519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367.07</v>
      </c>
      <c r="L432" t="s">
        <v>76</v>
      </c>
      <c r="M432" t="s">
        <v>533</v>
      </c>
      <c r="N432" t="s">
        <v>524</v>
      </c>
      <c r="O432" t="s">
        <v>79</v>
      </c>
      <c r="P432" t="s">
        <v>519</v>
      </c>
      <c r="Q432" t="s"/>
      <c r="R432" t="s">
        <v>80</v>
      </c>
      <c r="S432" t="s">
        <v>534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HYPERLINK("https://hotel-media.eclerx.com/savepage/tk_15489195250862052_sr_288.html","info")</f>
        <v/>
      </c>
      <c r="AA432" t="n">
        <v>-8738623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67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8738623</v>
      </c>
      <c r="AZ432" t="s">
        <v>522</v>
      </c>
      <c r="BA432" t="s"/>
      <c r="BB432" t="n">
        <v>7439</v>
      </c>
      <c r="BC432" t="n">
        <v>29.951872</v>
      </c>
      <c r="BD432" t="n">
        <v>29.951872</v>
      </c>
      <c r="BE432" t="s">
        <v>535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519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424.22</v>
      </c>
      <c r="L433" t="s">
        <v>76</v>
      </c>
      <c r="M433" t="s">
        <v>536</v>
      </c>
      <c r="N433" t="s">
        <v>537</v>
      </c>
      <c r="O433" t="s">
        <v>79</v>
      </c>
      <c r="P433" t="s">
        <v>519</v>
      </c>
      <c r="Q433" t="s"/>
      <c r="R433" t="s">
        <v>80</v>
      </c>
      <c r="S433" t="s">
        <v>538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HYPERLINK("https://hotel-media.eclerx.com/savepage/tk_15489195250862052_sr_288.html","info")</f>
        <v/>
      </c>
      <c r="AA433" t="n">
        <v>-8738623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67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8738623</v>
      </c>
      <c r="AZ433" t="s">
        <v>522</v>
      </c>
      <c r="BA433" t="s"/>
      <c r="BB433" t="n">
        <v>7439</v>
      </c>
      <c r="BC433" t="n">
        <v>29.951872</v>
      </c>
      <c r="BD433" t="n">
        <v>29.951872</v>
      </c>
      <c r="BE433" t="s">
        <v>539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125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519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442.44</v>
      </c>
      <c r="L434" t="s">
        <v>76</v>
      </c>
      <c r="M434" t="s">
        <v>540</v>
      </c>
      <c r="N434" t="s">
        <v>537</v>
      </c>
      <c r="O434" t="s">
        <v>79</v>
      </c>
      <c r="P434" t="s">
        <v>519</v>
      </c>
      <c r="Q434" t="s"/>
      <c r="R434" t="s">
        <v>80</v>
      </c>
      <c r="S434" t="s">
        <v>541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HYPERLINK("https://hotel-media.eclerx.com/savepage/tk_15489195250862052_sr_288.html","info")</f>
        <v/>
      </c>
      <c r="AA434" t="n">
        <v>-8738623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67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8738623</v>
      </c>
      <c r="AZ434" t="s">
        <v>522</v>
      </c>
      <c r="BA434" t="s"/>
      <c r="BB434" t="n">
        <v>7439</v>
      </c>
      <c r="BC434" t="n">
        <v>29.951872</v>
      </c>
      <c r="BD434" t="n">
        <v>29.951872</v>
      </c>
      <c r="BE434" t="s">
        <v>542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125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519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442.44</v>
      </c>
      <c r="L435" t="s">
        <v>76</v>
      </c>
      <c r="M435" t="s">
        <v>540</v>
      </c>
      <c r="N435" t="s">
        <v>537</v>
      </c>
      <c r="O435" t="s">
        <v>79</v>
      </c>
      <c r="P435" t="s">
        <v>519</v>
      </c>
      <c r="Q435" t="s"/>
      <c r="R435" t="s">
        <v>80</v>
      </c>
      <c r="S435" t="s">
        <v>541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HYPERLINK("https://hotel-media.eclerx.com/savepage/tk_15489195250862052_sr_288.html","info")</f>
        <v/>
      </c>
      <c r="AA435" t="n">
        <v>-8738623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67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8738623</v>
      </c>
      <c r="AZ435" t="s">
        <v>522</v>
      </c>
      <c r="BA435" t="s"/>
      <c r="BB435" t="n">
        <v>7439</v>
      </c>
      <c r="BC435" t="n">
        <v>29.951872</v>
      </c>
      <c r="BD435" t="n">
        <v>29.951872</v>
      </c>
      <c r="BE435" t="s">
        <v>542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125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519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468.14</v>
      </c>
      <c r="L436" t="s">
        <v>76</v>
      </c>
      <c r="M436" t="s">
        <v>543</v>
      </c>
      <c r="N436" t="s">
        <v>544</v>
      </c>
      <c r="O436" t="s">
        <v>79</v>
      </c>
      <c r="P436" t="s">
        <v>519</v>
      </c>
      <c r="Q436" t="s"/>
      <c r="R436" t="s">
        <v>80</v>
      </c>
      <c r="S436" t="s">
        <v>545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HYPERLINK("https://hotel-media.eclerx.com/savepage/tk_15489195250862052_sr_288.html","info")</f>
        <v/>
      </c>
      <c r="AA436" t="n">
        <v>-8738623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100</v>
      </c>
      <c r="AO436" t="s">
        <v>101</v>
      </c>
      <c r="AP436" t="n">
        <v>67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8738623</v>
      </c>
      <c r="AZ436" t="s">
        <v>522</v>
      </c>
      <c r="BA436" t="s"/>
      <c r="BB436" t="n">
        <v>7439</v>
      </c>
      <c r="BC436" t="n">
        <v>29.951872</v>
      </c>
      <c r="BD436" t="n">
        <v>29.951872</v>
      </c>
      <c r="BE436" t="s">
        <v>546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519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476.01</v>
      </c>
      <c r="L437" t="s">
        <v>76</v>
      </c>
      <c r="M437" t="s">
        <v>547</v>
      </c>
      <c r="N437" t="s">
        <v>537</v>
      </c>
      <c r="O437" t="s">
        <v>79</v>
      </c>
      <c r="P437" t="s">
        <v>519</v>
      </c>
      <c r="Q437" t="s"/>
      <c r="R437" t="s">
        <v>80</v>
      </c>
      <c r="S437" t="s">
        <v>548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HYPERLINK("https://hotel-media.eclerx.com/savepage/tk_15489195250862052_sr_288.html","info")</f>
        <v/>
      </c>
      <c r="AA437" t="n">
        <v>-8738623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67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8738623</v>
      </c>
      <c r="AZ437" t="s">
        <v>522</v>
      </c>
      <c r="BA437" t="s"/>
      <c r="BB437" t="n">
        <v>7439</v>
      </c>
      <c r="BC437" t="n">
        <v>29.951872</v>
      </c>
      <c r="BD437" t="n">
        <v>29.951872</v>
      </c>
      <c r="BE437" t="s">
        <v>549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663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236.72</v>
      </c>
      <c r="L438" t="s">
        <v>76</v>
      </c>
      <c r="M438" t="s">
        <v>664</v>
      </c>
      <c r="N438" t="s">
        <v>665</v>
      </c>
      <c r="O438" t="s">
        <v>79</v>
      </c>
      <c r="P438" t="s">
        <v>663</v>
      </c>
      <c r="Q438" t="s"/>
      <c r="R438" t="s">
        <v>80</v>
      </c>
      <c r="S438" t="s">
        <v>666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HYPERLINK("https://hotel-media.eclerx.com/savepage/tk_1548919523857096_sr_288.html","info")</f>
        <v/>
      </c>
      <c r="AA438" t="n">
        <v>-10087755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54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10087755</v>
      </c>
      <c r="AZ438" t="s">
        <v>667</v>
      </c>
      <c r="BA438" t="s"/>
      <c r="BB438" t="n">
        <v>2309</v>
      </c>
      <c r="BC438" t="n">
        <v>-90.06630284966811</v>
      </c>
      <c r="BD438" t="n">
        <v>29.954551120832</v>
      </c>
      <c r="BE438" t="s">
        <v>668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663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249.3</v>
      </c>
      <c r="L439" t="s">
        <v>76</v>
      </c>
      <c r="M439" t="s">
        <v>669</v>
      </c>
      <c r="N439" t="s">
        <v>665</v>
      </c>
      <c r="O439" t="s">
        <v>79</v>
      </c>
      <c r="P439" t="s">
        <v>663</v>
      </c>
      <c r="Q439" t="s"/>
      <c r="R439" t="s">
        <v>80</v>
      </c>
      <c r="S439" t="s">
        <v>670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HYPERLINK("https://hotel-media.eclerx.com/savepage/tk_1548919523857096_sr_288.html","info")</f>
        <v/>
      </c>
      <c r="AA439" t="n">
        <v>-10087755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54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10087755</v>
      </c>
      <c r="AZ439" t="s">
        <v>667</v>
      </c>
      <c r="BA439" t="s"/>
      <c r="BB439" t="n">
        <v>2309</v>
      </c>
      <c r="BC439" t="n">
        <v>-90.06630284966811</v>
      </c>
      <c r="BD439" t="n">
        <v>29.954551120832</v>
      </c>
      <c r="BE439" t="s">
        <v>671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663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284.76</v>
      </c>
      <c r="L440" t="s">
        <v>76</v>
      </c>
      <c r="M440" t="s">
        <v>672</v>
      </c>
      <c r="N440" t="s">
        <v>665</v>
      </c>
      <c r="O440" t="s">
        <v>79</v>
      </c>
      <c r="P440" t="s">
        <v>663</v>
      </c>
      <c r="Q440" t="s"/>
      <c r="R440" t="s">
        <v>80</v>
      </c>
      <c r="S440" t="s">
        <v>673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HYPERLINK("https://hotel-media.eclerx.com/savepage/tk_1548919523857096_sr_288.html","info")</f>
        <v/>
      </c>
      <c r="AA440" t="n">
        <v>-10087755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54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10087755</v>
      </c>
      <c r="AZ440" t="s">
        <v>667</v>
      </c>
      <c r="BA440" t="s"/>
      <c r="BB440" t="n">
        <v>2309</v>
      </c>
      <c r="BC440" t="n">
        <v>-90.06630284966811</v>
      </c>
      <c r="BD440" t="n">
        <v>29.954551120832</v>
      </c>
      <c r="BE440" t="s">
        <v>674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663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306.46</v>
      </c>
      <c r="L441" t="s">
        <v>76</v>
      </c>
      <c r="M441" t="s">
        <v>675</v>
      </c>
      <c r="N441" t="s">
        <v>665</v>
      </c>
      <c r="O441" t="s">
        <v>79</v>
      </c>
      <c r="P441" t="s">
        <v>663</v>
      </c>
      <c r="Q441" t="s"/>
      <c r="R441" t="s">
        <v>80</v>
      </c>
      <c r="S441" t="s">
        <v>676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HYPERLINK("https://hotel-media.eclerx.com/savepage/tk_1548919523857096_sr_288.html","info")</f>
        <v/>
      </c>
      <c r="AA441" t="n">
        <v>-10087755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54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10087755</v>
      </c>
      <c r="AZ441" t="s">
        <v>667</v>
      </c>
      <c r="BA441" t="s"/>
      <c r="BB441" t="n">
        <v>2309</v>
      </c>
      <c r="BC441" t="n">
        <v>-90.06630284966811</v>
      </c>
      <c r="BD441" t="n">
        <v>29.954551120832</v>
      </c>
      <c r="BE441" t="s">
        <v>677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285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331.47</v>
      </c>
      <c r="L442" t="s">
        <v>76</v>
      </c>
      <c r="M442" t="s">
        <v>286</v>
      </c>
      <c r="N442" t="s">
        <v>287</v>
      </c>
      <c r="O442" t="s">
        <v>79</v>
      </c>
      <c r="P442" t="s">
        <v>285</v>
      </c>
      <c r="Q442" t="s"/>
      <c r="R442" t="s">
        <v>80</v>
      </c>
      <c r="S442" t="s">
        <v>288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HYPERLINK("https://hotel-media.eclerx.com/savepage/tk_15489195240493147_sr_288.html","info")</f>
        <v/>
      </c>
      <c r="AA442" t="n">
        <v>-5987717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56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5987717</v>
      </c>
      <c r="AZ442" t="s">
        <v>289</v>
      </c>
      <c r="BA442" t="s"/>
      <c r="BB442" t="n">
        <v>7951</v>
      </c>
      <c r="BC442" t="n">
        <v>29.9462973</v>
      </c>
      <c r="BD442" t="n">
        <v>29.9462973</v>
      </c>
      <c r="BE442" t="s">
        <v>290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285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331.47</v>
      </c>
      <c r="L443" t="s">
        <v>76</v>
      </c>
      <c r="M443" t="s">
        <v>286</v>
      </c>
      <c r="N443" t="s">
        <v>287</v>
      </c>
      <c r="O443" t="s">
        <v>79</v>
      </c>
      <c r="P443" t="s">
        <v>285</v>
      </c>
      <c r="Q443" t="s"/>
      <c r="R443" t="s">
        <v>80</v>
      </c>
      <c r="S443" t="s">
        <v>288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HYPERLINK("https://hotel-media.eclerx.com/savepage/tk_15489195240493147_sr_288.html","info")</f>
        <v/>
      </c>
      <c r="AA443" t="n">
        <v>-5987717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56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5987717</v>
      </c>
      <c r="AZ443" t="s">
        <v>289</v>
      </c>
      <c r="BA443" t="s"/>
      <c r="BB443" t="n">
        <v>7951</v>
      </c>
      <c r="BC443" t="n">
        <v>29.9462973</v>
      </c>
      <c r="BD443" t="n">
        <v>29.9462973</v>
      </c>
      <c r="BE443" t="s">
        <v>290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285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356.75</v>
      </c>
      <c r="L444" t="s">
        <v>76</v>
      </c>
      <c r="M444" t="s">
        <v>291</v>
      </c>
      <c r="N444" t="s">
        <v>287</v>
      </c>
      <c r="O444" t="s">
        <v>79</v>
      </c>
      <c r="P444" t="s">
        <v>285</v>
      </c>
      <c r="Q444" t="s"/>
      <c r="R444" t="s">
        <v>80</v>
      </c>
      <c r="S444" t="s">
        <v>292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HYPERLINK("https://hotel-media.eclerx.com/savepage/tk_15489195240493147_sr_288.html","info")</f>
        <v/>
      </c>
      <c r="AA444" t="n">
        <v>-5987717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56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5987717</v>
      </c>
      <c r="AZ444" t="s">
        <v>289</v>
      </c>
      <c r="BA444" t="s"/>
      <c r="BB444" t="n">
        <v>7951</v>
      </c>
      <c r="BC444" t="n">
        <v>29.9462973</v>
      </c>
      <c r="BD444" t="n">
        <v>29.9462973</v>
      </c>
      <c r="BE444" t="s">
        <v>293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285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360.2</v>
      </c>
      <c r="L445" t="s">
        <v>76</v>
      </c>
      <c r="M445" t="s">
        <v>294</v>
      </c>
      <c r="N445" t="s">
        <v>295</v>
      </c>
      <c r="O445" t="s">
        <v>79</v>
      </c>
      <c r="P445" t="s">
        <v>285</v>
      </c>
      <c r="Q445" t="s"/>
      <c r="R445" t="s">
        <v>80</v>
      </c>
      <c r="S445" t="s">
        <v>296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HYPERLINK("https://hotel-media.eclerx.com/savepage/tk_15489195240493147_sr_288.html","info")</f>
        <v/>
      </c>
      <c r="AA445" t="n">
        <v>-5987717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100</v>
      </c>
      <c r="AO445" t="s">
        <v>101</v>
      </c>
      <c r="AP445" t="n">
        <v>56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5987717</v>
      </c>
      <c r="AZ445" t="s">
        <v>289</v>
      </c>
      <c r="BA445" t="s"/>
      <c r="BB445" t="n">
        <v>7951</v>
      </c>
      <c r="BC445" t="n">
        <v>29.9462973</v>
      </c>
      <c r="BD445" t="n">
        <v>29.9462973</v>
      </c>
      <c r="BE445" t="s">
        <v>297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181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650.97</v>
      </c>
      <c r="L446" t="s">
        <v>76</v>
      </c>
      <c r="M446" t="s">
        <v>182</v>
      </c>
      <c r="N446" t="s">
        <v>183</v>
      </c>
      <c r="O446" t="s">
        <v>79</v>
      </c>
      <c r="P446" t="s">
        <v>181</v>
      </c>
      <c r="Q446" t="s"/>
      <c r="R446" t="s">
        <v>184</v>
      </c>
      <c r="S446" t="s">
        <v>185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HYPERLINK("https://hotel-media.eclerx.com/savepage/tk_15489195245383258_sr_288.html","info")</f>
        <v/>
      </c>
      <c r="AA446" t="n">
        <v>-5987721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61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5987721</v>
      </c>
      <c r="AZ446" t="s">
        <v>186</v>
      </c>
      <c r="BA446" t="s"/>
      <c r="BB446" t="n">
        <v>8414</v>
      </c>
      <c r="BC446" t="n">
        <v>29.9549159583323</v>
      </c>
      <c r="BD446" t="n">
        <v>29.9549159583323</v>
      </c>
      <c r="BE446" t="s">
        <v>187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181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679.13</v>
      </c>
      <c r="L447" t="s">
        <v>76</v>
      </c>
      <c r="M447" t="s">
        <v>188</v>
      </c>
      <c r="N447" t="s">
        <v>183</v>
      </c>
      <c r="O447" t="s">
        <v>79</v>
      </c>
      <c r="P447" t="s">
        <v>181</v>
      </c>
      <c r="Q447" t="s"/>
      <c r="R447" t="s">
        <v>184</v>
      </c>
      <c r="S447" t="s">
        <v>189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HYPERLINK("https://hotel-media.eclerx.com/savepage/tk_15489195245383258_sr_288.html","info")</f>
        <v/>
      </c>
      <c r="AA447" t="n">
        <v>-5987721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61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5987721</v>
      </c>
      <c r="AZ447" t="s">
        <v>186</v>
      </c>
      <c r="BA447" t="s"/>
      <c r="BB447" t="n">
        <v>8414</v>
      </c>
      <c r="BC447" t="n">
        <v>29.9549159583323</v>
      </c>
      <c r="BD447" t="n">
        <v>29.9549159583323</v>
      </c>
      <c r="BE447" t="s">
        <v>190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181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679.13</v>
      </c>
      <c r="L448" t="s">
        <v>76</v>
      </c>
      <c r="M448" t="s">
        <v>188</v>
      </c>
      <c r="N448" t="s">
        <v>191</v>
      </c>
      <c r="O448" t="s">
        <v>79</v>
      </c>
      <c r="P448" t="s">
        <v>181</v>
      </c>
      <c r="Q448" t="s"/>
      <c r="R448" t="s">
        <v>184</v>
      </c>
      <c r="S448" t="s">
        <v>189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HYPERLINK("https://hotel-media.eclerx.com/savepage/tk_15489195245383258_sr_288.html","info")</f>
        <v/>
      </c>
      <c r="AA448" t="n">
        <v>-5987721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61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5987721</v>
      </c>
      <c r="AZ448" t="s">
        <v>186</v>
      </c>
      <c r="BA448" t="s"/>
      <c r="BB448" t="n">
        <v>8414</v>
      </c>
      <c r="BC448" t="n">
        <v>29.9549159583323</v>
      </c>
      <c r="BD448" t="n">
        <v>29.9549159583323</v>
      </c>
      <c r="BE448" t="s">
        <v>190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181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730.9299999999999</v>
      </c>
      <c r="L449" t="s">
        <v>76</v>
      </c>
      <c r="M449" t="s">
        <v>192</v>
      </c>
      <c r="N449" t="s">
        <v>191</v>
      </c>
      <c r="O449" t="s">
        <v>79</v>
      </c>
      <c r="P449" t="s">
        <v>181</v>
      </c>
      <c r="Q449" t="s"/>
      <c r="R449" t="s">
        <v>184</v>
      </c>
      <c r="S449" t="s">
        <v>193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HYPERLINK("https://hotel-media.eclerx.com/savepage/tk_15489195245383258_sr_288.html","info")</f>
        <v/>
      </c>
      <c r="AA449" t="n">
        <v>-5987721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61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5987721</v>
      </c>
      <c r="AZ449" t="s">
        <v>186</v>
      </c>
      <c r="BA449" t="s"/>
      <c r="BB449" t="n">
        <v>8414</v>
      </c>
      <c r="BC449" t="n">
        <v>29.9549159583323</v>
      </c>
      <c r="BD449" t="n">
        <v>29.9549159583323</v>
      </c>
      <c r="BE449" t="s">
        <v>194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125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181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844.91</v>
      </c>
      <c r="L450" t="s">
        <v>76</v>
      </c>
      <c r="M450" t="s">
        <v>195</v>
      </c>
      <c r="N450" t="s">
        <v>196</v>
      </c>
      <c r="O450" t="s">
        <v>79</v>
      </c>
      <c r="P450" t="s">
        <v>181</v>
      </c>
      <c r="Q450" t="s"/>
      <c r="R450" t="s">
        <v>184</v>
      </c>
      <c r="S450" t="s">
        <v>197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HYPERLINK("https://hotel-media.eclerx.com/savepage/tk_15489195245383258_sr_288.html","info")</f>
        <v/>
      </c>
      <c r="AA450" t="n">
        <v>-5987721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61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5987721</v>
      </c>
      <c r="AZ450" t="s">
        <v>186</v>
      </c>
      <c r="BA450" t="s"/>
      <c r="BB450" t="n">
        <v>8414</v>
      </c>
      <c r="BC450" t="n">
        <v>29.9549159583323</v>
      </c>
      <c r="BD450" t="n">
        <v>29.9549159583323</v>
      </c>
      <c r="BE450" t="s">
        <v>198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125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181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881.5</v>
      </c>
      <c r="L451" t="s">
        <v>76</v>
      </c>
      <c r="M451" t="s">
        <v>199</v>
      </c>
      <c r="N451" t="s">
        <v>196</v>
      </c>
      <c r="O451" t="s">
        <v>79</v>
      </c>
      <c r="P451" t="s">
        <v>181</v>
      </c>
      <c r="Q451" t="s"/>
      <c r="R451" t="s">
        <v>184</v>
      </c>
      <c r="S451" t="s">
        <v>200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HYPERLINK("https://hotel-media.eclerx.com/savepage/tk_15489195245383258_sr_288.html","info")</f>
        <v/>
      </c>
      <c r="AA451" t="n">
        <v>-5987721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61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5987721</v>
      </c>
      <c r="AZ451" t="s">
        <v>186</v>
      </c>
      <c r="BA451" t="s"/>
      <c r="BB451" t="n">
        <v>8414</v>
      </c>
      <c r="BC451" t="n">
        <v>29.9549159583323</v>
      </c>
      <c r="BD451" t="n">
        <v>29.9549159583323</v>
      </c>
      <c r="BE451" t="s">
        <v>201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125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181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881.5</v>
      </c>
      <c r="L452" t="s">
        <v>76</v>
      </c>
      <c r="M452" t="s">
        <v>199</v>
      </c>
      <c r="N452" t="s">
        <v>202</v>
      </c>
      <c r="O452" t="s">
        <v>79</v>
      </c>
      <c r="P452" t="s">
        <v>181</v>
      </c>
      <c r="Q452" t="s"/>
      <c r="R452" t="s">
        <v>184</v>
      </c>
      <c r="S452" t="s">
        <v>200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HYPERLINK("https://hotel-media.eclerx.com/savepage/tk_15489195245383258_sr_288.html","info")</f>
        <v/>
      </c>
      <c r="AA452" t="n">
        <v>-5987721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61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5987721</v>
      </c>
      <c r="AZ452" t="s">
        <v>186</v>
      </c>
      <c r="BA452" t="s"/>
      <c r="BB452" t="n">
        <v>8414</v>
      </c>
      <c r="BC452" t="n">
        <v>29.9549159583323</v>
      </c>
      <c r="BD452" t="n">
        <v>29.9549159583323</v>
      </c>
      <c r="BE452" t="s">
        <v>201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125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181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941.88</v>
      </c>
      <c r="L453" t="s">
        <v>76</v>
      </c>
      <c r="M453" t="s">
        <v>203</v>
      </c>
      <c r="N453" t="s">
        <v>204</v>
      </c>
      <c r="O453" t="s">
        <v>79</v>
      </c>
      <c r="P453" t="s">
        <v>181</v>
      </c>
      <c r="Q453" t="s"/>
      <c r="R453" t="s">
        <v>184</v>
      </c>
      <c r="S453" t="s">
        <v>205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HYPERLINK("https://hotel-media.eclerx.com/savepage/tk_15489195245383258_sr_288.html","info")</f>
        <v/>
      </c>
      <c r="AA453" t="n">
        <v>-5987721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61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5987721</v>
      </c>
      <c r="AZ453" t="s">
        <v>186</v>
      </c>
      <c r="BA453" t="s"/>
      <c r="BB453" t="n">
        <v>8414</v>
      </c>
      <c r="BC453" t="n">
        <v>29.9549159583323</v>
      </c>
      <c r="BD453" t="n">
        <v>29.9549159583323</v>
      </c>
      <c r="BE453" t="s">
        <v>206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125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181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948.8</v>
      </c>
      <c r="L454" t="s">
        <v>76</v>
      </c>
      <c r="M454" t="s">
        <v>207</v>
      </c>
      <c r="N454" t="s">
        <v>202</v>
      </c>
      <c r="O454" t="s">
        <v>79</v>
      </c>
      <c r="P454" t="s">
        <v>181</v>
      </c>
      <c r="Q454" t="s"/>
      <c r="R454" t="s">
        <v>184</v>
      </c>
      <c r="S454" t="s">
        <v>208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HYPERLINK("https://hotel-media.eclerx.com/savepage/tk_15489195245383258_sr_288.html","info")</f>
        <v/>
      </c>
      <c r="AA454" t="n">
        <v>-5987721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61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5987721</v>
      </c>
      <c r="AZ454" t="s">
        <v>186</v>
      </c>
      <c r="BA454" t="s"/>
      <c r="BB454" t="n">
        <v>8414</v>
      </c>
      <c r="BC454" t="n">
        <v>29.9549159583323</v>
      </c>
      <c r="BD454" t="n">
        <v>29.9549159583323</v>
      </c>
      <c r="BE454" t="s">
        <v>209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125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181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982.6900000000001</v>
      </c>
      <c r="L455" t="s">
        <v>76</v>
      </c>
      <c r="M455" t="s">
        <v>210</v>
      </c>
      <c r="N455" t="s">
        <v>204</v>
      </c>
      <c r="O455" t="s">
        <v>79</v>
      </c>
      <c r="P455" t="s">
        <v>181</v>
      </c>
      <c r="Q455" t="s"/>
      <c r="R455" t="s">
        <v>184</v>
      </c>
      <c r="S455" t="s">
        <v>211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HYPERLINK("https://hotel-media.eclerx.com/savepage/tk_15489195245383258_sr_288.html","info")</f>
        <v/>
      </c>
      <c r="AA455" t="n">
        <v>-5987721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61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5987721</v>
      </c>
      <c r="AZ455" t="s">
        <v>186</v>
      </c>
      <c r="BA455" t="s"/>
      <c r="BB455" t="n">
        <v>8414</v>
      </c>
      <c r="BC455" t="n">
        <v>29.9549159583323</v>
      </c>
      <c r="BD455" t="n">
        <v>29.9549159583323</v>
      </c>
      <c r="BE455" t="s">
        <v>212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125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181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982.6900000000001</v>
      </c>
      <c r="L456" t="s">
        <v>76</v>
      </c>
      <c r="M456" t="s">
        <v>210</v>
      </c>
      <c r="N456" t="s">
        <v>204</v>
      </c>
      <c r="O456" t="s">
        <v>79</v>
      </c>
      <c r="P456" t="s">
        <v>181</v>
      </c>
      <c r="Q456" t="s"/>
      <c r="R456" t="s">
        <v>184</v>
      </c>
      <c r="S456" t="s">
        <v>211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HYPERLINK("https://hotel-media.eclerx.com/savepage/tk_15489195245383258_sr_288.html","info")</f>
        <v/>
      </c>
      <c r="AA456" t="n">
        <v>-5987721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61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5987721</v>
      </c>
      <c r="AZ456" t="s">
        <v>186</v>
      </c>
      <c r="BA456" t="s"/>
      <c r="BB456" t="n">
        <v>8414</v>
      </c>
      <c r="BC456" t="n">
        <v>29.9549159583323</v>
      </c>
      <c r="BD456" t="n">
        <v>29.9549159583323</v>
      </c>
      <c r="BE456" t="s">
        <v>212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125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181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1038.85</v>
      </c>
      <c r="L457" t="s">
        <v>76</v>
      </c>
      <c r="M457" t="s">
        <v>213</v>
      </c>
      <c r="N457" t="s">
        <v>214</v>
      </c>
      <c r="O457" t="s">
        <v>79</v>
      </c>
      <c r="P457" t="s">
        <v>181</v>
      </c>
      <c r="Q457" t="s"/>
      <c r="R457" t="s">
        <v>184</v>
      </c>
      <c r="S457" t="s">
        <v>215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HYPERLINK("https://hotel-media.eclerx.com/savepage/tk_15489195245383258_sr_288.html","info")</f>
        <v/>
      </c>
      <c r="AA457" t="n">
        <v>-5987721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61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5987721</v>
      </c>
      <c r="AZ457" t="s">
        <v>186</v>
      </c>
      <c r="BA457" t="s"/>
      <c r="BB457" t="n">
        <v>8414</v>
      </c>
      <c r="BC457" t="n">
        <v>29.9549159583323</v>
      </c>
      <c r="BD457" t="n">
        <v>29.9549159583323</v>
      </c>
      <c r="BE457" t="s">
        <v>216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125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181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1057.74</v>
      </c>
      <c r="L458" t="s">
        <v>76</v>
      </c>
      <c r="M458" t="s">
        <v>217</v>
      </c>
      <c r="N458" t="s">
        <v>204</v>
      </c>
      <c r="O458" t="s">
        <v>79</v>
      </c>
      <c r="P458" t="s">
        <v>181</v>
      </c>
      <c r="Q458" t="s"/>
      <c r="R458" t="s">
        <v>184</v>
      </c>
      <c r="S458" t="s">
        <v>218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HYPERLINK("https://hotel-media.eclerx.com/savepage/tk_15489195245383258_sr_288.html","info")</f>
        <v/>
      </c>
      <c r="AA458" t="n">
        <v>-5987721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61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5987721</v>
      </c>
      <c r="AZ458" t="s">
        <v>186</v>
      </c>
      <c r="BA458" t="s"/>
      <c r="BB458" t="n">
        <v>8414</v>
      </c>
      <c r="BC458" t="n">
        <v>29.9549159583323</v>
      </c>
      <c r="BD458" t="n">
        <v>29.9549159583323</v>
      </c>
      <c r="BE458" t="s">
        <v>219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125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181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1083.87</v>
      </c>
      <c r="L459" t="s">
        <v>76</v>
      </c>
      <c r="M459" t="s">
        <v>220</v>
      </c>
      <c r="N459" t="s">
        <v>214</v>
      </c>
      <c r="O459" t="s">
        <v>79</v>
      </c>
      <c r="P459" t="s">
        <v>181</v>
      </c>
      <c r="Q459" t="s"/>
      <c r="R459" t="s">
        <v>184</v>
      </c>
      <c r="S459" t="s">
        <v>221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HYPERLINK("https://hotel-media.eclerx.com/savepage/tk_15489195245383258_sr_288.html","info")</f>
        <v/>
      </c>
      <c r="AA459" t="n">
        <v>-5987721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61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5987721</v>
      </c>
      <c r="AZ459" t="s">
        <v>186</v>
      </c>
      <c r="BA459" t="s"/>
      <c r="BB459" t="n">
        <v>8414</v>
      </c>
      <c r="BC459" t="n">
        <v>29.9549159583323</v>
      </c>
      <c r="BD459" t="n">
        <v>29.9549159583323</v>
      </c>
      <c r="BE459" t="s">
        <v>222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125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181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1083.87</v>
      </c>
      <c r="L460" t="s">
        <v>76</v>
      </c>
      <c r="M460" t="s">
        <v>220</v>
      </c>
      <c r="N460" t="s">
        <v>214</v>
      </c>
      <c r="O460" t="s">
        <v>79</v>
      </c>
      <c r="P460" t="s">
        <v>181</v>
      </c>
      <c r="Q460" t="s"/>
      <c r="R460" t="s">
        <v>184</v>
      </c>
      <c r="S460" t="s">
        <v>221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HYPERLINK("https://hotel-media.eclerx.com/savepage/tk_15489195245383258_sr_288.html","info")</f>
        <v/>
      </c>
      <c r="AA460" t="n">
        <v>-5987721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61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5987721</v>
      </c>
      <c r="AZ460" t="s">
        <v>186</v>
      </c>
      <c r="BA460" t="s"/>
      <c r="BB460" t="n">
        <v>8414</v>
      </c>
      <c r="BC460" t="n">
        <v>29.9549159583323</v>
      </c>
      <c r="BD460" t="n">
        <v>29.9549159583323</v>
      </c>
      <c r="BE460" t="s">
        <v>222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125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181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1166.68</v>
      </c>
      <c r="L461" t="s">
        <v>76</v>
      </c>
      <c r="M461" t="s">
        <v>223</v>
      </c>
      <c r="N461" t="s">
        <v>214</v>
      </c>
      <c r="O461" t="s">
        <v>79</v>
      </c>
      <c r="P461" t="s">
        <v>181</v>
      </c>
      <c r="Q461" t="s"/>
      <c r="R461" t="s">
        <v>184</v>
      </c>
      <c r="S461" t="s">
        <v>224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HYPERLINK("https://hotel-media.eclerx.com/savepage/tk_15489195245383258_sr_288.html","info")</f>
        <v/>
      </c>
      <c r="AA461" t="n">
        <v>-5987721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61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5987721</v>
      </c>
      <c r="AZ461" t="s">
        <v>186</v>
      </c>
      <c r="BA461" t="s"/>
      <c r="BB461" t="n">
        <v>8414</v>
      </c>
      <c r="BC461" t="n">
        <v>29.9549159583323</v>
      </c>
      <c r="BD461" t="n">
        <v>29.9549159583323</v>
      </c>
      <c r="BE461" t="s">
        <v>225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125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421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271.15</v>
      </c>
      <c r="L462" t="s">
        <v>76</v>
      </c>
      <c r="M462" t="s">
        <v>422</v>
      </c>
      <c r="N462" t="s">
        <v>304</v>
      </c>
      <c r="O462" t="s">
        <v>79</v>
      </c>
      <c r="P462" t="s">
        <v>421</v>
      </c>
      <c r="Q462" t="s"/>
      <c r="R462" t="s">
        <v>152</v>
      </c>
      <c r="S462" t="s">
        <v>423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HYPERLINK("https://hotel-media.eclerx.com/savepage/tk_15489195199229927_sr_288.html","info")</f>
        <v/>
      </c>
      <c r="AA462" t="n">
        <v>-6382910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11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6382910</v>
      </c>
      <c r="AZ462" t="s">
        <v>424</v>
      </c>
      <c r="BA462" t="s"/>
      <c r="BB462" t="n">
        <v>1212659</v>
      </c>
      <c r="BC462" t="n">
        <v>29.9530661042307</v>
      </c>
      <c r="BD462" t="n">
        <v>29.9530661042307</v>
      </c>
      <c r="BE462" t="s">
        <v>425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125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421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272.94</v>
      </c>
      <c r="L463" t="s">
        <v>76</v>
      </c>
      <c r="M463" t="s">
        <v>426</v>
      </c>
      <c r="N463" t="s">
        <v>320</v>
      </c>
      <c r="O463" t="s">
        <v>79</v>
      </c>
      <c r="P463" t="s">
        <v>421</v>
      </c>
      <c r="Q463" t="s"/>
      <c r="R463" t="s">
        <v>152</v>
      </c>
      <c r="S463" t="s">
        <v>427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HYPERLINK("https://hotel-media.eclerx.com/savepage/tk_15489195199229927_sr_288.html","info")</f>
        <v/>
      </c>
      <c r="AA463" t="n">
        <v>-6382910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100</v>
      </c>
      <c r="AO463" t="s">
        <v>101</v>
      </c>
      <c r="AP463" t="n">
        <v>11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6382910</v>
      </c>
      <c r="AZ463" t="s">
        <v>424</v>
      </c>
      <c r="BA463" t="s"/>
      <c r="BB463" t="n">
        <v>1212659</v>
      </c>
      <c r="BC463" t="n">
        <v>29.9530661042307</v>
      </c>
      <c r="BD463" t="n">
        <v>29.9530661042307</v>
      </c>
      <c r="BE463" t="s">
        <v>428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125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240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329.05</v>
      </c>
      <c r="L464" t="s">
        <v>76</v>
      </c>
      <c r="M464" t="s">
        <v>241</v>
      </c>
      <c r="N464" t="s">
        <v>242</v>
      </c>
      <c r="O464" t="s">
        <v>79</v>
      </c>
      <c r="P464" t="s">
        <v>240</v>
      </c>
      <c r="Q464" t="s"/>
      <c r="R464" t="s">
        <v>80</v>
      </c>
      <c r="S464" t="s">
        <v>243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HYPERLINK("https://hotel-media.eclerx.com/savepage/tk_15489195218265839_sr_288.html","info")</f>
        <v/>
      </c>
      <c r="AA464" t="n">
        <v>-5987701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100</v>
      </c>
      <c r="AO464" t="s">
        <v>244</v>
      </c>
      <c r="AP464" t="n">
        <v>32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5987701</v>
      </c>
      <c r="AZ464" t="s">
        <v>245</v>
      </c>
      <c r="BA464" t="s"/>
      <c r="BB464" t="n">
        <v>3132</v>
      </c>
      <c r="BC464" t="n">
        <v>29.9527765488033</v>
      </c>
      <c r="BD464" t="n">
        <v>29.9527765488033</v>
      </c>
      <c r="BE464" t="s">
        <v>246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125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240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346.64</v>
      </c>
      <c r="L465" t="s">
        <v>76</v>
      </c>
      <c r="M465" t="s">
        <v>247</v>
      </c>
      <c r="N465" t="s">
        <v>248</v>
      </c>
      <c r="O465" t="s">
        <v>79</v>
      </c>
      <c r="P465" t="s">
        <v>240</v>
      </c>
      <c r="Q465" t="s"/>
      <c r="R465" t="s">
        <v>80</v>
      </c>
      <c r="S465" t="s">
        <v>249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HYPERLINK("https://hotel-media.eclerx.com/savepage/tk_15489195218265839_sr_288.html","info")</f>
        <v/>
      </c>
      <c r="AA465" t="n">
        <v>-5987701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32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5987701</v>
      </c>
      <c r="AZ465" t="s">
        <v>245</v>
      </c>
      <c r="BA465" t="s"/>
      <c r="BB465" t="n">
        <v>3132</v>
      </c>
      <c r="BC465" t="n">
        <v>29.9527765488033</v>
      </c>
      <c r="BD465" t="n">
        <v>29.9527765488033</v>
      </c>
      <c r="BE465" t="s">
        <v>250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125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240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346.64</v>
      </c>
      <c r="L466" t="s">
        <v>76</v>
      </c>
      <c r="M466" t="s">
        <v>247</v>
      </c>
      <c r="N466" t="s">
        <v>251</v>
      </c>
      <c r="O466" t="s">
        <v>79</v>
      </c>
      <c r="P466" t="s">
        <v>240</v>
      </c>
      <c r="Q466" t="s"/>
      <c r="R466" t="s">
        <v>80</v>
      </c>
      <c r="S466" t="s">
        <v>249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HYPERLINK("https://hotel-media.eclerx.com/savepage/tk_15489195218265839_sr_288.html","info")</f>
        <v/>
      </c>
      <c r="AA466" t="n">
        <v>-5987701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32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5987701</v>
      </c>
      <c r="AZ466" t="s">
        <v>245</v>
      </c>
      <c r="BA466" t="s"/>
      <c r="BB466" t="n">
        <v>3132</v>
      </c>
      <c r="BC466" t="n">
        <v>29.9527765488033</v>
      </c>
      <c r="BD466" t="n">
        <v>29.9527765488033</v>
      </c>
      <c r="BE466" t="s">
        <v>250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125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240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353.8</v>
      </c>
      <c r="L467" t="s">
        <v>76</v>
      </c>
      <c r="M467" t="s">
        <v>252</v>
      </c>
      <c r="N467" t="s">
        <v>253</v>
      </c>
      <c r="O467" t="s">
        <v>79</v>
      </c>
      <c r="P467" t="s">
        <v>240</v>
      </c>
      <c r="Q467" t="s"/>
      <c r="R467" t="s">
        <v>80</v>
      </c>
      <c r="S467" t="s">
        <v>254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HYPERLINK("https://hotel-media.eclerx.com/savepage/tk_15489195218265839_sr_288.html","info")</f>
        <v/>
      </c>
      <c r="AA467" t="n">
        <v>-5987701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100</v>
      </c>
      <c r="AO467" t="s">
        <v>244</v>
      </c>
      <c r="AP467" t="n">
        <v>32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5987701</v>
      </c>
      <c r="AZ467" t="s">
        <v>245</v>
      </c>
      <c r="BA467" t="s"/>
      <c r="BB467" t="n">
        <v>3132</v>
      </c>
      <c r="BC467" t="n">
        <v>29.9527765488033</v>
      </c>
      <c r="BD467" t="n">
        <v>29.9527765488033</v>
      </c>
      <c r="BE467" t="s">
        <v>255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125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240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361.5</v>
      </c>
      <c r="L468" t="s">
        <v>76</v>
      </c>
      <c r="M468" t="s">
        <v>256</v>
      </c>
      <c r="N468" t="s">
        <v>257</v>
      </c>
      <c r="O468" t="s">
        <v>79</v>
      </c>
      <c r="P468" t="s">
        <v>240</v>
      </c>
      <c r="Q468" t="s"/>
      <c r="R468" t="s">
        <v>80</v>
      </c>
      <c r="S468" t="s">
        <v>258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HYPERLINK("https://hotel-media.eclerx.com/savepage/tk_15489195218265839_sr_288.html","info")</f>
        <v/>
      </c>
      <c r="AA468" t="n">
        <v>-5987701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32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5987701</v>
      </c>
      <c r="AZ468" t="s">
        <v>245</v>
      </c>
      <c r="BA468" t="s"/>
      <c r="BB468" t="n">
        <v>3132</v>
      </c>
      <c r="BC468" t="n">
        <v>29.9527765488033</v>
      </c>
      <c r="BD468" t="n">
        <v>29.9527765488033</v>
      </c>
      <c r="BE468" t="s">
        <v>255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125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240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361.5</v>
      </c>
      <c r="L469" t="s">
        <v>76</v>
      </c>
      <c r="M469" t="s">
        <v>256</v>
      </c>
      <c r="N469" t="s">
        <v>257</v>
      </c>
      <c r="O469" t="s">
        <v>79</v>
      </c>
      <c r="P469" t="s">
        <v>240</v>
      </c>
      <c r="Q469" t="s"/>
      <c r="R469" t="s">
        <v>80</v>
      </c>
      <c r="S469" t="s">
        <v>258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HYPERLINK("https://hotel-media.eclerx.com/savepage/tk_15489195218265839_sr_288.html","info")</f>
        <v/>
      </c>
      <c r="AA469" t="n">
        <v>-5987701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32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5987701</v>
      </c>
      <c r="AZ469" t="s">
        <v>245</v>
      </c>
      <c r="BA469" t="s"/>
      <c r="BB469" t="n">
        <v>3132</v>
      </c>
      <c r="BC469" t="n">
        <v>29.9527765488033</v>
      </c>
      <c r="BD469" t="n">
        <v>29.9527765488033</v>
      </c>
      <c r="BE469" t="s">
        <v>255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125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240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361.5</v>
      </c>
      <c r="L470" t="s">
        <v>76</v>
      </c>
      <c r="M470" t="s">
        <v>256</v>
      </c>
      <c r="N470" t="s">
        <v>259</v>
      </c>
      <c r="O470" t="s">
        <v>79</v>
      </c>
      <c r="P470" t="s">
        <v>240</v>
      </c>
      <c r="Q470" t="s"/>
      <c r="R470" t="s">
        <v>80</v>
      </c>
      <c r="S470" t="s">
        <v>258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HYPERLINK("https://hotel-media.eclerx.com/savepage/tk_15489195218265839_sr_288.html","info")</f>
        <v/>
      </c>
      <c r="AA470" t="n">
        <v>-5987701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32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5987701</v>
      </c>
      <c r="AZ470" t="s">
        <v>245</v>
      </c>
      <c r="BA470" t="s"/>
      <c r="BB470" t="n">
        <v>3132</v>
      </c>
      <c r="BC470" t="n">
        <v>29.9527765488033</v>
      </c>
      <c r="BD470" t="n">
        <v>29.9527765488033</v>
      </c>
      <c r="BE470" t="s">
        <v>255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125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240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361.5</v>
      </c>
      <c r="L471" t="s">
        <v>76</v>
      </c>
      <c r="M471" t="s">
        <v>256</v>
      </c>
      <c r="N471" t="s">
        <v>259</v>
      </c>
      <c r="O471" t="s">
        <v>79</v>
      </c>
      <c r="P471" t="s">
        <v>240</v>
      </c>
      <c r="Q471" t="s"/>
      <c r="R471" t="s">
        <v>80</v>
      </c>
      <c r="S471" t="s">
        <v>258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HYPERLINK("https://hotel-media.eclerx.com/savepage/tk_15489195218265839_sr_288.html","info")</f>
        <v/>
      </c>
      <c r="AA471" t="n">
        <v>-5987701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32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5987701</v>
      </c>
      <c r="AZ471" t="s">
        <v>245</v>
      </c>
      <c r="BA471" t="s"/>
      <c r="BB471" t="n">
        <v>3132</v>
      </c>
      <c r="BC471" t="n">
        <v>29.9527765488033</v>
      </c>
      <c r="BD471" t="n">
        <v>29.9527765488033</v>
      </c>
      <c r="BE471" t="s">
        <v>255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125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240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388.86</v>
      </c>
      <c r="L472" t="s">
        <v>76</v>
      </c>
      <c r="M472" t="s">
        <v>260</v>
      </c>
      <c r="N472" t="s">
        <v>257</v>
      </c>
      <c r="O472" t="s">
        <v>79</v>
      </c>
      <c r="P472" t="s">
        <v>240</v>
      </c>
      <c r="Q472" t="s"/>
      <c r="R472" t="s">
        <v>80</v>
      </c>
      <c r="S472" t="s">
        <v>261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HYPERLINK("https://hotel-media.eclerx.com/savepage/tk_15489195218265839_sr_288.html","info")</f>
        <v/>
      </c>
      <c r="AA472" t="n">
        <v>-5987701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32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5987701</v>
      </c>
      <c r="AZ472" t="s">
        <v>245</v>
      </c>
      <c r="BA472" t="s"/>
      <c r="BB472" t="n">
        <v>3132</v>
      </c>
      <c r="BC472" t="n">
        <v>29.9527765488033</v>
      </c>
      <c r="BD472" t="n">
        <v>29.9527765488033</v>
      </c>
      <c r="BE472" t="s">
        <v>262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125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240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388.86</v>
      </c>
      <c r="L473" t="s">
        <v>76</v>
      </c>
      <c r="M473" t="s">
        <v>260</v>
      </c>
      <c r="N473" t="s">
        <v>263</v>
      </c>
      <c r="O473" t="s">
        <v>79</v>
      </c>
      <c r="P473" t="s">
        <v>240</v>
      </c>
      <c r="Q473" t="s"/>
      <c r="R473" t="s">
        <v>80</v>
      </c>
      <c r="S473" t="s">
        <v>261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HYPERLINK("https://hotel-media.eclerx.com/savepage/tk_15489195218265839_sr_288.html","info")</f>
        <v/>
      </c>
      <c r="AA473" t="n">
        <v>-5987701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32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5987701</v>
      </c>
      <c r="AZ473" t="s">
        <v>245</v>
      </c>
      <c r="BA473" t="s"/>
      <c r="BB473" t="n">
        <v>3132</v>
      </c>
      <c r="BC473" t="n">
        <v>29.9527765488033</v>
      </c>
      <c r="BD473" t="n">
        <v>29.9527765488033</v>
      </c>
      <c r="BE473" t="s">
        <v>262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125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240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388.86</v>
      </c>
      <c r="L474" t="s">
        <v>76</v>
      </c>
      <c r="M474" t="s">
        <v>260</v>
      </c>
      <c r="N474" t="s">
        <v>259</v>
      </c>
      <c r="O474" t="s">
        <v>79</v>
      </c>
      <c r="P474" t="s">
        <v>240</v>
      </c>
      <c r="Q474" t="s"/>
      <c r="R474" t="s">
        <v>80</v>
      </c>
      <c r="S474" t="s">
        <v>261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HYPERLINK("https://hotel-media.eclerx.com/savepage/tk_15489195218265839_sr_288.html","info")</f>
        <v/>
      </c>
      <c r="AA474" t="n">
        <v>-5987701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32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5987701</v>
      </c>
      <c r="AZ474" t="s">
        <v>245</v>
      </c>
      <c r="BA474" t="s"/>
      <c r="BB474" t="n">
        <v>3132</v>
      </c>
      <c r="BC474" t="n">
        <v>29.9527765488033</v>
      </c>
      <c r="BD474" t="n">
        <v>29.9527765488033</v>
      </c>
      <c r="BE474" t="s">
        <v>262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125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240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410.85</v>
      </c>
      <c r="L475" t="s">
        <v>76</v>
      </c>
      <c r="M475" t="s">
        <v>264</v>
      </c>
      <c r="N475" t="s">
        <v>248</v>
      </c>
      <c r="O475" t="s">
        <v>79</v>
      </c>
      <c r="P475" t="s">
        <v>240</v>
      </c>
      <c r="Q475" t="s"/>
      <c r="R475" t="s">
        <v>80</v>
      </c>
      <c r="S475" t="s">
        <v>265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HYPERLINK("https://hotel-media.eclerx.com/savepage/tk_15489195218265839_sr_288.html","info")</f>
        <v/>
      </c>
      <c r="AA475" t="n">
        <v>-5987701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32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5987701</v>
      </c>
      <c r="AZ475" t="s">
        <v>245</v>
      </c>
      <c r="BA475" t="s"/>
      <c r="BB475" t="n">
        <v>3132</v>
      </c>
      <c r="BC475" t="n">
        <v>29.9527765488033</v>
      </c>
      <c r="BD475" t="n">
        <v>29.9527765488033</v>
      </c>
      <c r="BE475" t="s">
        <v>266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125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240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410.85</v>
      </c>
      <c r="L476" t="s">
        <v>76</v>
      </c>
      <c r="M476" t="s">
        <v>264</v>
      </c>
      <c r="N476" t="s">
        <v>251</v>
      </c>
      <c r="O476" t="s">
        <v>79</v>
      </c>
      <c r="P476" t="s">
        <v>240</v>
      </c>
      <c r="Q476" t="s"/>
      <c r="R476" t="s">
        <v>80</v>
      </c>
      <c r="S476" t="s">
        <v>265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HYPERLINK("https://hotel-media.eclerx.com/savepage/tk_15489195218265839_sr_288.html","info")</f>
        <v/>
      </c>
      <c r="AA476" t="n">
        <v>-5987701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32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5987701</v>
      </c>
      <c r="AZ476" t="s">
        <v>245</v>
      </c>
      <c r="BA476" t="s"/>
      <c r="BB476" t="n">
        <v>3132</v>
      </c>
      <c r="BC476" t="n">
        <v>29.9527765488033</v>
      </c>
      <c r="BD476" t="n">
        <v>29.9527765488033</v>
      </c>
      <c r="BE476" t="s">
        <v>266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125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240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642.4</v>
      </c>
      <c r="L477" t="s">
        <v>76</v>
      </c>
      <c r="M477" t="s">
        <v>267</v>
      </c>
      <c r="N477" t="s">
        <v>268</v>
      </c>
      <c r="O477" t="s">
        <v>79</v>
      </c>
      <c r="P477" t="s">
        <v>240</v>
      </c>
      <c r="Q477" t="s"/>
      <c r="R477" t="s">
        <v>80</v>
      </c>
      <c r="S477" t="s">
        <v>269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HYPERLINK("https://hotel-media.eclerx.com/savepage/tk_15489195218265839_sr_288.html","info")</f>
        <v/>
      </c>
      <c r="AA477" t="n">
        <v>-5987701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32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5987701</v>
      </c>
      <c r="AZ477" t="s">
        <v>245</v>
      </c>
      <c r="BA477" t="s"/>
      <c r="BB477" t="n">
        <v>3132</v>
      </c>
      <c r="BC477" t="n">
        <v>29.9527765488033</v>
      </c>
      <c r="BD477" t="n">
        <v>29.9527765488033</v>
      </c>
      <c r="BE477" t="s">
        <v>270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125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240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670.11</v>
      </c>
      <c r="L478" t="s">
        <v>76</v>
      </c>
      <c r="M478" t="s">
        <v>271</v>
      </c>
      <c r="N478" t="s">
        <v>268</v>
      </c>
      <c r="O478" t="s">
        <v>79</v>
      </c>
      <c r="P478" t="s">
        <v>240</v>
      </c>
      <c r="Q478" t="s"/>
      <c r="R478" t="s">
        <v>80</v>
      </c>
      <c r="S478" t="s">
        <v>272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HYPERLINK("https://hotel-media.eclerx.com/savepage/tk_15489195218265839_sr_288.html","info")</f>
        <v/>
      </c>
      <c r="AA478" t="n">
        <v>-5987701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32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5987701</v>
      </c>
      <c r="AZ478" t="s">
        <v>245</v>
      </c>
      <c r="BA478" t="s"/>
      <c r="BB478" t="n">
        <v>3132</v>
      </c>
      <c r="BC478" t="n">
        <v>29.9527765488033</v>
      </c>
      <c r="BD478" t="n">
        <v>29.9527765488033</v>
      </c>
      <c r="BE478" t="s">
        <v>273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125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240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670.11</v>
      </c>
      <c r="L479" t="s">
        <v>76</v>
      </c>
      <c r="M479" t="s">
        <v>271</v>
      </c>
      <c r="N479" t="s">
        <v>268</v>
      </c>
      <c r="O479" t="s">
        <v>79</v>
      </c>
      <c r="P479" t="s">
        <v>240</v>
      </c>
      <c r="Q479" t="s"/>
      <c r="R479" t="s">
        <v>80</v>
      </c>
      <c r="S479" t="s">
        <v>272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HYPERLINK("https://hotel-media.eclerx.com/savepage/tk_15489195218265839_sr_288.html","info")</f>
        <v/>
      </c>
      <c r="AA479" t="n">
        <v>-5987701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32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5987701</v>
      </c>
      <c r="AZ479" t="s">
        <v>245</v>
      </c>
      <c r="BA479" t="s"/>
      <c r="BB479" t="n">
        <v>3132</v>
      </c>
      <c r="BC479" t="n">
        <v>29.9527765488033</v>
      </c>
      <c r="BD479" t="n">
        <v>29.9527765488033</v>
      </c>
      <c r="BE479" t="s">
        <v>273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125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429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132.06</v>
      </c>
      <c r="L480" t="s">
        <v>76</v>
      </c>
      <c r="M480" t="s">
        <v>430</v>
      </c>
      <c r="N480" t="s">
        <v>276</v>
      </c>
      <c r="O480" t="s">
        <v>79</v>
      </c>
      <c r="P480" t="s">
        <v>429</v>
      </c>
      <c r="Q480" t="s"/>
      <c r="R480" t="s">
        <v>152</v>
      </c>
      <c r="S480" t="s">
        <v>431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HYPERLINK("https://hotel-media.eclerx.com/savepage/tk_15489195283813424_sr_288.html","info")</f>
        <v/>
      </c>
      <c r="AA480" t="n">
        <v>-10087751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101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10087751</v>
      </c>
      <c r="AZ480" t="s">
        <v>432</v>
      </c>
      <c r="BA480" t="s"/>
      <c r="BB480" t="n">
        <v>4515</v>
      </c>
      <c r="BC480" t="n">
        <v>-90.069125</v>
      </c>
      <c r="BD480" t="n">
        <v>29.9509053</v>
      </c>
      <c r="BE480" t="s">
        <v>433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125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678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242.97</v>
      </c>
      <c r="L481" t="s">
        <v>76</v>
      </c>
      <c r="M481" t="s">
        <v>679</v>
      </c>
      <c r="N481" t="s">
        <v>680</v>
      </c>
      <c r="O481" t="s">
        <v>79</v>
      </c>
      <c r="P481" t="s">
        <v>678</v>
      </c>
      <c r="Q481" t="s"/>
      <c r="R481" t="s">
        <v>152</v>
      </c>
      <c r="S481" t="s">
        <v>681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HYPERLINK("https://hotel-media.eclerx.com/savepage/tk_15489195192097402_sr_288.html","info")</f>
        <v/>
      </c>
      <c r="AA481" t="n">
        <v>-5987682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3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5987682</v>
      </c>
      <c r="AZ481" t="s">
        <v>682</v>
      </c>
      <c r="BA481" t="s"/>
      <c r="BB481" t="n">
        <v>1315170</v>
      </c>
      <c r="BC481" t="n">
        <v>29.9424819063515</v>
      </c>
      <c r="BD481" t="n">
        <v>29.9424819063515</v>
      </c>
      <c r="BE481" t="s">
        <v>683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125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678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249.17</v>
      </c>
      <c r="L482" t="s">
        <v>76</v>
      </c>
      <c r="M482" t="s">
        <v>684</v>
      </c>
      <c r="N482" t="s">
        <v>680</v>
      </c>
      <c r="O482" t="s">
        <v>79</v>
      </c>
      <c r="P482" t="s">
        <v>678</v>
      </c>
      <c r="Q482" t="s"/>
      <c r="R482" t="s">
        <v>152</v>
      </c>
      <c r="S482" t="s">
        <v>685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HYPERLINK("https://hotel-media.eclerx.com/savepage/tk_15489195192097402_sr_288.html","info")</f>
        <v/>
      </c>
      <c r="AA482" t="n">
        <v>-5987682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3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5987682</v>
      </c>
      <c r="AZ482" t="s">
        <v>682</v>
      </c>
      <c r="BA482" t="s"/>
      <c r="BB482" t="n">
        <v>1315170</v>
      </c>
      <c r="BC482" t="n">
        <v>29.9424819063515</v>
      </c>
      <c r="BD482" t="n">
        <v>29.9424819063515</v>
      </c>
      <c r="BE482" t="s">
        <v>686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125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678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252.88</v>
      </c>
      <c r="L483" t="s">
        <v>76</v>
      </c>
      <c r="M483" t="s">
        <v>687</v>
      </c>
      <c r="N483" t="s">
        <v>688</v>
      </c>
      <c r="O483" t="s">
        <v>79</v>
      </c>
      <c r="P483" t="s">
        <v>678</v>
      </c>
      <c r="Q483" t="s"/>
      <c r="R483" t="s">
        <v>152</v>
      </c>
      <c r="S483" t="s">
        <v>689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HYPERLINK("https://hotel-media.eclerx.com/savepage/tk_15489195192097402_sr_288.html","info")</f>
        <v/>
      </c>
      <c r="AA483" t="n">
        <v>-5987682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3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5987682</v>
      </c>
      <c r="AZ483" t="s">
        <v>682</v>
      </c>
      <c r="BA483" t="s"/>
      <c r="BB483" t="n">
        <v>1315170</v>
      </c>
      <c r="BC483" t="n">
        <v>29.9424819063515</v>
      </c>
      <c r="BD483" t="n">
        <v>29.9424819063515</v>
      </c>
      <c r="BE483" t="s">
        <v>690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125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678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259.04</v>
      </c>
      <c r="L484" t="s">
        <v>76</v>
      </c>
      <c r="M484" t="s">
        <v>691</v>
      </c>
      <c r="N484" t="s">
        <v>692</v>
      </c>
      <c r="O484" t="s">
        <v>79</v>
      </c>
      <c r="P484" t="s">
        <v>678</v>
      </c>
      <c r="Q484" t="s"/>
      <c r="R484" t="s">
        <v>152</v>
      </c>
      <c r="S484" t="s">
        <v>693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HYPERLINK("https://hotel-media.eclerx.com/savepage/tk_15489195192097402_sr_288.html","info")</f>
        <v/>
      </c>
      <c r="AA484" t="n">
        <v>-5987682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3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5987682</v>
      </c>
      <c r="AZ484" t="s">
        <v>682</v>
      </c>
      <c r="BA484" t="s"/>
      <c r="BB484" t="n">
        <v>1315170</v>
      </c>
      <c r="BC484" t="n">
        <v>29.9424819063515</v>
      </c>
      <c r="BD484" t="n">
        <v>29.9424819063515</v>
      </c>
      <c r="BE484" t="s">
        <v>694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125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678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259.04</v>
      </c>
      <c r="L485" t="s">
        <v>76</v>
      </c>
      <c r="M485" t="s">
        <v>691</v>
      </c>
      <c r="N485" t="s">
        <v>680</v>
      </c>
      <c r="O485" t="s">
        <v>79</v>
      </c>
      <c r="P485" t="s">
        <v>678</v>
      </c>
      <c r="Q485" t="s"/>
      <c r="R485" t="s">
        <v>152</v>
      </c>
      <c r="S485" t="s">
        <v>693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HYPERLINK("https://hotel-media.eclerx.com/savepage/tk_15489195192097402_sr_288.html","info")</f>
        <v/>
      </c>
      <c r="AA485" t="n">
        <v>-5987682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3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5987682</v>
      </c>
      <c r="AZ485" t="s">
        <v>682</v>
      </c>
      <c r="BA485" t="s"/>
      <c r="BB485" t="n">
        <v>1315170</v>
      </c>
      <c r="BC485" t="n">
        <v>29.9424819063515</v>
      </c>
      <c r="BD485" t="n">
        <v>29.9424819063515</v>
      </c>
      <c r="BE485" t="s">
        <v>694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125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678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259.34</v>
      </c>
      <c r="L486" t="s">
        <v>76</v>
      </c>
      <c r="M486" t="s">
        <v>695</v>
      </c>
      <c r="N486" t="s">
        <v>688</v>
      </c>
      <c r="O486" t="s">
        <v>79</v>
      </c>
      <c r="P486" t="s">
        <v>678</v>
      </c>
      <c r="Q486" t="s"/>
      <c r="R486" t="s">
        <v>152</v>
      </c>
      <c r="S486" t="s">
        <v>696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HYPERLINK("https://hotel-media.eclerx.com/savepage/tk_15489195192097402_sr_288.html","info")</f>
        <v/>
      </c>
      <c r="AA486" t="n">
        <v>-5987682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3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5987682</v>
      </c>
      <c r="AZ486" t="s">
        <v>682</v>
      </c>
      <c r="BA486" t="s"/>
      <c r="BB486" t="n">
        <v>1315170</v>
      </c>
      <c r="BC486" t="n">
        <v>29.9424819063515</v>
      </c>
      <c r="BD486" t="n">
        <v>29.9424819063515</v>
      </c>
      <c r="BE486" t="s">
        <v>697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125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678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269.62</v>
      </c>
      <c r="L487" t="s">
        <v>76</v>
      </c>
      <c r="M487" t="s">
        <v>698</v>
      </c>
      <c r="N487" t="s">
        <v>688</v>
      </c>
      <c r="O487" t="s">
        <v>79</v>
      </c>
      <c r="P487" t="s">
        <v>678</v>
      </c>
      <c r="Q487" t="s"/>
      <c r="R487" t="s">
        <v>152</v>
      </c>
      <c r="S487" t="s">
        <v>699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HYPERLINK("https://hotel-media.eclerx.com/savepage/tk_15489195192097402_sr_288.html","info")</f>
        <v/>
      </c>
      <c r="AA487" t="n">
        <v>-5987682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3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5987682</v>
      </c>
      <c r="AZ487" t="s">
        <v>682</v>
      </c>
      <c r="BA487" t="s"/>
      <c r="BB487" t="n">
        <v>1315170</v>
      </c>
      <c r="BC487" t="n">
        <v>29.9424819063515</v>
      </c>
      <c r="BD487" t="n">
        <v>29.9424819063515</v>
      </c>
      <c r="BE487" t="s">
        <v>700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125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678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280.19</v>
      </c>
      <c r="L488" t="s">
        <v>76</v>
      </c>
      <c r="M488" t="s">
        <v>701</v>
      </c>
      <c r="N488" t="s">
        <v>472</v>
      </c>
      <c r="O488" t="s">
        <v>79</v>
      </c>
      <c r="P488" t="s">
        <v>678</v>
      </c>
      <c r="Q488" t="s"/>
      <c r="R488" t="s">
        <v>152</v>
      </c>
      <c r="S488" t="s">
        <v>702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HYPERLINK("https://hotel-media.eclerx.com/savepage/tk_15489195192097402_sr_288.html","info")</f>
        <v/>
      </c>
      <c r="AA488" t="n">
        <v>-5987682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3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5987682</v>
      </c>
      <c r="AZ488" t="s">
        <v>682</v>
      </c>
      <c r="BA488" t="s"/>
      <c r="BB488" t="n">
        <v>1315170</v>
      </c>
      <c r="BC488" t="n">
        <v>29.9424819063515</v>
      </c>
      <c r="BD488" t="n">
        <v>29.9424819063515</v>
      </c>
      <c r="BE488" t="s">
        <v>703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125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274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97.73</v>
      </c>
      <c r="L489" t="s">
        <v>76</v>
      </c>
      <c r="M489" t="s">
        <v>275</v>
      </c>
      <c r="N489" t="s">
        <v>276</v>
      </c>
      <c r="O489" t="s">
        <v>79</v>
      </c>
      <c r="P489" t="s">
        <v>274</v>
      </c>
      <c r="Q489" t="s"/>
      <c r="R489" t="s">
        <v>152</v>
      </c>
      <c r="S489" t="s">
        <v>277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HYPERLINK("https://hotel-media.eclerx.com/savepage/tk_15489195281845453_sr_288.html","info")</f>
        <v/>
      </c>
      <c r="AA489" t="n">
        <v>-5987677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99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5987677</v>
      </c>
      <c r="AZ489" t="s">
        <v>278</v>
      </c>
      <c r="BA489" t="s"/>
      <c r="BB489" t="n">
        <v>1318137</v>
      </c>
      <c r="BC489" t="n">
        <v>29.9436266139064</v>
      </c>
      <c r="BD489" t="n">
        <v>29.9436266139064</v>
      </c>
      <c r="BE489" t="s">
        <v>279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125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678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242.97</v>
      </c>
      <c r="L490" t="s">
        <v>76</v>
      </c>
      <c r="M490" t="s">
        <v>679</v>
      </c>
      <c r="N490" t="s">
        <v>680</v>
      </c>
      <c r="O490" t="s">
        <v>79</v>
      </c>
      <c r="P490" t="s">
        <v>678</v>
      </c>
      <c r="Q490" t="s"/>
      <c r="R490" t="s">
        <v>152</v>
      </c>
      <c r="S490" t="s">
        <v>681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HYPERLINK("https://hotel-media.eclerx.com/savepage/tk_15489195237681162_sr_288.html","info")</f>
        <v/>
      </c>
      <c r="AA490" t="n">
        <v>-5987682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53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5987682</v>
      </c>
      <c r="AZ490" t="s">
        <v>682</v>
      </c>
      <c r="BA490" t="s"/>
      <c r="BB490" t="n">
        <v>1315170</v>
      </c>
      <c r="BC490" t="n">
        <v>29.9424819063515</v>
      </c>
      <c r="BD490" t="n">
        <v>29.9424819063515</v>
      </c>
      <c r="BE490" t="s">
        <v>683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125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678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249.17</v>
      </c>
      <c r="L491" t="s">
        <v>76</v>
      </c>
      <c r="M491" t="s">
        <v>684</v>
      </c>
      <c r="N491" t="s">
        <v>680</v>
      </c>
      <c r="O491" t="s">
        <v>79</v>
      </c>
      <c r="P491" t="s">
        <v>678</v>
      </c>
      <c r="Q491" t="s"/>
      <c r="R491" t="s">
        <v>152</v>
      </c>
      <c r="S491" t="s">
        <v>685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HYPERLINK("https://hotel-media.eclerx.com/savepage/tk_15489195237681162_sr_288.html","info")</f>
        <v/>
      </c>
      <c r="AA491" t="n">
        <v>-5987682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53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5987682</v>
      </c>
      <c r="AZ491" t="s">
        <v>682</v>
      </c>
      <c r="BA491" t="s"/>
      <c r="BB491" t="n">
        <v>1315170</v>
      </c>
      <c r="BC491" t="n">
        <v>29.9424819063515</v>
      </c>
      <c r="BD491" t="n">
        <v>29.9424819063515</v>
      </c>
      <c r="BE491" t="s">
        <v>686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125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678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252.88</v>
      </c>
      <c r="L492" t="s">
        <v>76</v>
      </c>
      <c r="M492" t="s">
        <v>687</v>
      </c>
      <c r="N492" t="s">
        <v>688</v>
      </c>
      <c r="O492" t="s">
        <v>79</v>
      </c>
      <c r="P492" t="s">
        <v>678</v>
      </c>
      <c r="Q492" t="s"/>
      <c r="R492" t="s">
        <v>152</v>
      </c>
      <c r="S492" t="s">
        <v>689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HYPERLINK("https://hotel-media.eclerx.com/savepage/tk_15489195237681162_sr_288.html","info")</f>
        <v/>
      </c>
      <c r="AA492" t="n">
        <v>-5987682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53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5987682</v>
      </c>
      <c r="AZ492" t="s">
        <v>682</v>
      </c>
      <c r="BA492" t="s"/>
      <c r="BB492" t="n">
        <v>1315170</v>
      </c>
      <c r="BC492" t="n">
        <v>29.9424819063515</v>
      </c>
      <c r="BD492" t="n">
        <v>29.9424819063515</v>
      </c>
      <c r="BE492" t="s">
        <v>690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125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678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259.04</v>
      </c>
      <c r="L493" t="s">
        <v>76</v>
      </c>
      <c r="M493" t="s">
        <v>691</v>
      </c>
      <c r="N493" t="s">
        <v>692</v>
      </c>
      <c r="O493" t="s">
        <v>79</v>
      </c>
      <c r="P493" t="s">
        <v>678</v>
      </c>
      <c r="Q493" t="s"/>
      <c r="R493" t="s">
        <v>152</v>
      </c>
      <c r="S493" t="s">
        <v>693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HYPERLINK("https://hotel-media.eclerx.com/savepage/tk_15489195237681162_sr_288.html","info")</f>
        <v/>
      </c>
      <c r="AA493" t="n">
        <v>-5987682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53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5987682</v>
      </c>
      <c r="AZ493" t="s">
        <v>682</v>
      </c>
      <c r="BA493" t="s"/>
      <c r="BB493" t="n">
        <v>1315170</v>
      </c>
      <c r="BC493" t="n">
        <v>29.9424819063515</v>
      </c>
      <c r="BD493" t="n">
        <v>29.9424819063515</v>
      </c>
      <c r="BE493" t="s">
        <v>694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125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678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259.04</v>
      </c>
      <c r="L494" t="s">
        <v>76</v>
      </c>
      <c r="M494" t="s">
        <v>691</v>
      </c>
      <c r="N494" t="s">
        <v>680</v>
      </c>
      <c r="O494" t="s">
        <v>79</v>
      </c>
      <c r="P494" t="s">
        <v>678</v>
      </c>
      <c r="Q494" t="s"/>
      <c r="R494" t="s">
        <v>152</v>
      </c>
      <c r="S494" t="s">
        <v>693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HYPERLINK("https://hotel-media.eclerx.com/savepage/tk_15489195237681162_sr_288.html","info")</f>
        <v/>
      </c>
      <c r="AA494" t="n">
        <v>-5987682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53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5987682</v>
      </c>
      <c r="AZ494" t="s">
        <v>682</v>
      </c>
      <c r="BA494" t="s"/>
      <c r="BB494" t="n">
        <v>1315170</v>
      </c>
      <c r="BC494" t="n">
        <v>29.9424819063515</v>
      </c>
      <c r="BD494" t="n">
        <v>29.9424819063515</v>
      </c>
      <c r="BE494" t="s">
        <v>694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125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678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259.34</v>
      </c>
      <c r="L495" t="s">
        <v>76</v>
      </c>
      <c r="M495" t="s">
        <v>695</v>
      </c>
      <c r="N495" t="s">
        <v>688</v>
      </c>
      <c r="O495" t="s">
        <v>79</v>
      </c>
      <c r="P495" t="s">
        <v>678</v>
      </c>
      <c r="Q495" t="s"/>
      <c r="R495" t="s">
        <v>152</v>
      </c>
      <c r="S495" t="s">
        <v>696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HYPERLINK("https://hotel-media.eclerx.com/savepage/tk_15489195237681162_sr_288.html","info")</f>
        <v/>
      </c>
      <c r="AA495" t="n">
        <v>-5987682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53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5987682</v>
      </c>
      <c r="AZ495" t="s">
        <v>682</v>
      </c>
      <c r="BA495" t="s"/>
      <c r="BB495" t="n">
        <v>1315170</v>
      </c>
      <c r="BC495" t="n">
        <v>29.9424819063515</v>
      </c>
      <c r="BD495" t="n">
        <v>29.9424819063515</v>
      </c>
      <c r="BE495" t="s">
        <v>697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125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678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269.62</v>
      </c>
      <c r="L496" t="s">
        <v>76</v>
      </c>
      <c r="M496" t="s">
        <v>698</v>
      </c>
      <c r="N496" t="s">
        <v>688</v>
      </c>
      <c r="O496" t="s">
        <v>79</v>
      </c>
      <c r="P496" t="s">
        <v>678</v>
      </c>
      <c r="Q496" t="s"/>
      <c r="R496" t="s">
        <v>152</v>
      </c>
      <c r="S496" t="s">
        <v>699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HYPERLINK("https://hotel-media.eclerx.com/savepage/tk_15489195237681162_sr_288.html","info")</f>
        <v/>
      </c>
      <c r="AA496" t="n">
        <v>-5987682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53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5987682</v>
      </c>
      <c r="AZ496" t="s">
        <v>682</v>
      </c>
      <c r="BA496" t="s"/>
      <c r="BB496" t="n">
        <v>1315170</v>
      </c>
      <c r="BC496" t="n">
        <v>29.9424819063515</v>
      </c>
      <c r="BD496" t="n">
        <v>29.9424819063515</v>
      </c>
      <c r="BE496" t="s">
        <v>700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125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678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280.19</v>
      </c>
      <c r="L497" t="s">
        <v>76</v>
      </c>
      <c r="M497" t="s">
        <v>701</v>
      </c>
      <c r="N497" t="s">
        <v>472</v>
      </c>
      <c r="O497" t="s">
        <v>79</v>
      </c>
      <c r="P497" t="s">
        <v>678</v>
      </c>
      <c r="Q497" t="s"/>
      <c r="R497" t="s">
        <v>152</v>
      </c>
      <c r="S497" t="s">
        <v>702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HYPERLINK("https://hotel-media.eclerx.com/savepage/tk_15489195237681162_sr_288.html","info")</f>
        <v/>
      </c>
      <c r="AA497" t="n">
        <v>-5987682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53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5987682</v>
      </c>
      <c r="AZ497" t="s">
        <v>682</v>
      </c>
      <c r="BA497" t="s"/>
      <c r="BB497" t="n">
        <v>1315170</v>
      </c>
      <c r="BC497" t="n">
        <v>29.9424819063515</v>
      </c>
      <c r="BD497" t="n">
        <v>29.9424819063515</v>
      </c>
      <c r="BE497" t="s">
        <v>703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125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459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217.15</v>
      </c>
      <c r="L498" t="s">
        <v>76</v>
      </c>
      <c r="M498" t="s">
        <v>460</v>
      </c>
      <c r="N498" t="s">
        <v>461</v>
      </c>
      <c r="O498" t="s">
        <v>79</v>
      </c>
      <c r="P498" t="s">
        <v>459</v>
      </c>
      <c r="Q498" t="s"/>
      <c r="R498" t="s">
        <v>80</v>
      </c>
      <c r="S498" t="s">
        <v>462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HYPERLINK("https://hotel-media.eclerx.com/savepage/tk_15489195259010518_sr_288.html","info")</f>
        <v/>
      </c>
      <c r="AA498" t="n">
        <v>-5987680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76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5987680</v>
      </c>
      <c r="AZ498" t="s">
        <v>463</v>
      </c>
      <c r="BA498" t="s"/>
      <c r="BB498" t="n">
        <v>19691</v>
      </c>
      <c r="BC498" t="n">
        <v>29.954777</v>
      </c>
      <c r="BD498" t="n">
        <v>29.954777</v>
      </c>
      <c r="BE498" t="s">
        <v>464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125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459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222.69</v>
      </c>
      <c r="L499" t="s">
        <v>76</v>
      </c>
      <c r="M499" t="s">
        <v>465</v>
      </c>
      <c r="N499" t="s">
        <v>461</v>
      </c>
      <c r="O499" t="s">
        <v>79</v>
      </c>
      <c r="P499" t="s">
        <v>459</v>
      </c>
      <c r="Q499" t="s"/>
      <c r="R499" t="s">
        <v>80</v>
      </c>
      <c r="S499" t="s">
        <v>466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HYPERLINK("https://hotel-media.eclerx.com/savepage/tk_15489195259010518_sr_288.html","info")</f>
        <v/>
      </c>
      <c r="AA499" t="n">
        <v>-5987680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76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5987680</v>
      </c>
      <c r="AZ499" t="s">
        <v>463</v>
      </c>
      <c r="BA499" t="s"/>
      <c r="BB499" t="n">
        <v>19691</v>
      </c>
      <c r="BC499" t="n">
        <v>29.954777</v>
      </c>
      <c r="BD499" t="n">
        <v>29.954777</v>
      </c>
      <c r="BE499" t="s">
        <v>467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125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459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231.51</v>
      </c>
      <c r="L500" t="s">
        <v>76</v>
      </c>
      <c r="M500" t="s">
        <v>468</v>
      </c>
      <c r="N500" t="s">
        <v>461</v>
      </c>
      <c r="O500" t="s">
        <v>79</v>
      </c>
      <c r="P500" t="s">
        <v>459</v>
      </c>
      <c r="Q500" t="s"/>
      <c r="R500" t="s">
        <v>80</v>
      </c>
      <c r="S500" t="s">
        <v>469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HYPERLINK("https://hotel-media.eclerx.com/savepage/tk_15489195259010518_sr_288.html","info")</f>
        <v/>
      </c>
      <c r="AA500" t="n">
        <v>-5987680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76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5987680</v>
      </c>
      <c r="AZ500" t="s">
        <v>463</v>
      </c>
      <c r="BA500" t="s"/>
      <c r="BB500" t="n">
        <v>19691</v>
      </c>
      <c r="BC500" t="n">
        <v>29.954777</v>
      </c>
      <c r="BD500" t="n">
        <v>29.954777</v>
      </c>
      <c r="BE500" t="s">
        <v>470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125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459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246.75</v>
      </c>
      <c r="L501" t="s">
        <v>76</v>
      </c>
      <c r="M501" t="s">
        <v>471</v>
      </c>
      <c r="N501" t="s">
        <v>472</v>
      </c>
      <c r="O501" t="s">
        <v>79</v>
      </c>
      <c r="P501" t="s">
        <v>459</v>
      </c>
      <c r="Q501" t="s"/>
      <c r="R501" t="s">
        <v>80</v>
      </c>
      <c r="S501" t="s">
        <v>473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HYPERLINK("https://hotel-media.eclerx.com/savepage/tk_15489195259010518_sr_288.html","info")</f>
        <v/>
      </c>
      <c r="AA501" t="n">
        <v>-5987680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76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5987680</v>
      </c>
      <c r="AZ501" t="s">
        <v>463</v>
      </c>
      <c r="BA501" t="s"/>
      <c r="BB501" t="n">
        <v>19691</v>
      </c>
      <c r="BC501" t="n">
        <v>29.954777</v>
      </c>
      <c r="BD501" t="n">
        <v>29.954777</v>
      </c>
      <c r="BE501" t="s">
        <v>474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125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459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247.98</v>
      </c>
      <c r="L502" t="s">
        <v>76</v>
      </c>
      <c r="M502" t="s">
        <v>475</v>
      </c>
      <c r="N502" t="s">
        <v>476</v>
      </c>
      <c r="O502" t="s">
        <v>79</v>
      </c>
      <c r="P502" t="s">
        <v>459</v>
      </c>
      <c r="Q502" t="s"/>
      <c r="R502" t="s">
        <v>80</v>
      </c>
      <c r="S502" t="s">
        <v>477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HYPERLINK("https://hotel-media.eclerx.com/savepage/tk_15489195259010518_sr_288.html","info")</f>
        <v/>
      </c>
      <c r="AA502" t="n">
        <v>-5987680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76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5987680</v>
      </c>
      <c r="AZ502" t="s">
        <v>463</v>
      </c>
      <c r="BA502" t="s"/>
      <c r="BB502" t="n">
        <v>19691</v>
      </c>
      <c r="BC502" t="n">
        <v>29.954777</v>
      </c>
      <c r="BD502" t="n">
        <v>29.954777</v>
      </c>
      <c r="BE502" t="s">
        <v>478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125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459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253.05</v>
      </c>
      <c r="L503" t="s">
        <v>76</v>
      </c>
      <c r="M503" t="s">
        <v>479</v>
      </c>
      <c r="N503" t="s">
        <v>472</v>
      </c>
      <c r="O503" t="s">
        <v>79</v>
      </c>
      <c r="P503" t="s">
        <v>459</v>
      </c>
      <c r="Q503" t="s"/>
      <c r="R503" t="s">
        <v>80</v>
      </c>
      <c r="S503" t="s">
        <v>480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HYPERLINK("https://hotel-media.eclerx.com/savepage/tk_15489195259010518_sr_288.html","info")</f>
        <v/>
      </c>
      <c r="AA503" t="n">
        <v>-5987680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76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5987680</v>
      </c>
      <c r="AZ503" t="s">
        <v>463</v>
      </c>
      <c r="BA503" t="s"/>
      <c r="BB503" t="n">
        <v>19691</v>
      </c>
      <c r="BC503" t="n">
        <v>29.954777</v>
      </c>
      <c r="BD503" t="n">
        <v>29.954777</v>
      </c>
      <c r="BE503" t="s">
        <v>481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125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459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263.08</v>
      </c>
      <c r="L504" t="s">
        <v>76</v>
      </c>
      <c r="M504" t="s">
        <v>482</v>
      </c>
      <c r="N504" t="s">
        <v>476</v>
      </c>
      <c r="O504" t="s">
        <v>79</v>
      </c>
      <c r="P504" t="s">
        <v>459</v>
      </c>
      <c r="Q504" t="s"/>
      <c r="R504" t="s">
        <v>80</v>
      </c>
      <c r="S504" t="s">
        <v>483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HYPERLINK("https://hotel-media.eclerx.com/savepage/tk_15489195259010518_sr_288.html","info")</f>
        <v/>
      </c>
      <c r="AA504" t="n">
        <v>-5987680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76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5987680</v>
      </c>
      <c r="AZ504" t="s">
        <v>463</v>
      </c>
      <c r="BA504" t="s"/>
      <c r="BB504" t="n">
        <v>19691</v>
      </c>
      <c r="BC504" t="n">
        <v>29.954777</v>
      </c>
      <c r="BD504" t="n">
        <v>29.954777</v>
      </c>
      <c r="BE504" t="s">
        <v>484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125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459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263.08</v>
      </c>
      <c r="L505" t="s">
        <v>76</v>
      </c>
      <c r="M505" t="s">
        <v>482</v>
      </c>
      <c r="N505" t="s">
        <v>472</v>
      </c>
      <c r="O505" t="s">
        <v>79</v>
      </c>
      <c r="P505" t="s">
        <v>459</v>
      </c>
      <c r="Q505" t="s"/>
      <c r="R505" t="s">
        <v>80</v>
      </c>
      <c r="S505" t="s">
        <v>483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HYPERLINK("https://hotel-media.eclerx.com/savepage/tk_15489195259010518_sr_288.html","info")</f>
        <v/>
      </c>
      <c r="AA505" t="n">
        <v>-5987680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76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5987680</v>
      </c>
      <c r="AZ505" t="s">
        <v>463</v>
      </c>
      <c r="BA505" t="s"/>
      <c r="BB505" t="n">
        <v>19691</v>
      </c>
      <c r="BC505" t="n">
        <v>29.954777</v>
      </c>
      <c r="BD505" t="n">
        <v>29.954777</v>
      </c>
      <c r="BE505" t="s">
        <v>484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125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459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263.17</v>
      </c>
      <c r="L506" t="s">
        <v>76</v>
      </c>
      <c r="M506" t="s">
        <v>485</v>
      </c>
      <c r="N506" t="s">
        <v>486</v>
      </c>
      <c r="O506" t="s">
        <v>79</v>
      </c>
      <c r="P506" t="s">
        <v>459</v>
      </c>
      <c r="Q506" t="s"/>
      <c r="R506" t="s">
        <v>80</v>
      </c>
      <c r="S506" t="s">
        <v>487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HYPERLINK("https://hotel-media.eclerx.com/savepage/tk_15489195259010518_sr_288.html","info")</f>
        <v/>
      </c>
      <c r="AA506" t="n">
        <v>-5987680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76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5987680</v>
      </c>
      <c r="AZ506" t="s">
        <v>463</v>
      </c>
      <c r="BA506" t="s"/>
      <c r="BB506" t="n">
        <v>19691</v>
      </c>
      <c r="BC506" t="n">
        <v>29.954777</v>
      </c>
      <c r="BD506" t="n">
        <v>29.954777</v>
      </c>
      <c r="BE506" t="s">
        <v>488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125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459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266.48</v>
      </c>
      <c r="L507" t="s">
        <v>76</v>
      </c>
      <c r="M507" t="s">
        <v>489</v>
      </c>
      <c r="N507" t="s">
        <v>490</v>
      </c>
      <c r="O507" t="s">
        <v>79</v>
      </c>
      <c r="P507" t="s">
        <v>459</v>
      </c>
      <c r="Q507" t="s"/>
      <c r="R507" t="s">
        <v>80</v>
      </c>
      <c r="S507" t="s">
        <v>491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HYPERLINK("https://hotel-media.eclerx.com/savepage/tk_15489195259010518_sr_288.html","info")</f>
        <v/>
      </c>
      <c r="AA507" t="n">
        <v>-5987680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76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5987680</v>
      </c>
      <c r="AZ507" t="s">
        <v>463</v>
      </c>
      <c r="BA507" t="s"/>
      <c r="BB507" t="n">
        <v>19691</v>
      </c>
      <c r="BC507" t="n">
        <v>29.954777</v>
      </c>
      <c r="BD507" t="n">
        <v>29.954777</v>
      </c>
      <c r="BE507" t="s">
        <v>492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125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459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273.6</v>
      </c>
      <c r="L508" t="s">
        <v>76</v>
      </c>
      <c r="M508" t="s">
        <v>493</v>
      </c>
      <c r="N508" t="s">
        <v>486</v>
      </c>
      <c r="O508" t="s">
        <v>79</v>
      </c>
      <c r="P508" t="s">
        <v>459</v>
      </c>
      <c r="Q508" t="s"/>
      <c r="R508" t="s">
        <v>80</v>
      </c>
      <c r="S508" t="s">
        <v>494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HYPERLINK("https://hotel-media.eclerx.com/savepage/tk_15489195259010518_sr_288.html","info")</f>
        <v/>
      </c>
      <c r="AA508" t="n">
        <v>-5987680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76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5987680</v>
      </c>
      <c r="AZ508" t="s">
        <v>463</v>
      </c>
      <c r="BA508" t="s"/>
      <c r="BB508" t="n">
        <v>19691</v>
      </c>
      <c r="BC508" t="n">
        <v>29.954777</v>
      </c>
      <c r="BD508" t="n">
        <v>29.954777</v>
      </c>
      <c r="BE508" t="s">
        <v>495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125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459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273.29</v>
      </c>
      <c r="L509" t="s">
        <v>76</v>
      </c>
      <c r="M509" t="s">
        <v>496</v>
      </c>
      <c r="N509" t="s">
        <v>490</v>
      </c>
      <c r="O509" t="s">
        <v>79</v>
      </c>
      <c r="P509" t="s">
        <v>459</v>
      </c>
      <c r="Q509" t="s"/>
      <c r="R509" t="s">
        <v>80</v>
      </c>
      <c r="S509" t="s">
        <v>497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HYPERLINK("https://hotel-media.eclerx.com/savepage/tk_15489195259010518_sr_288.html","info")</f>
        <v/>
      </c>
      <c r="AA509" t="n">
        <v>-5987680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76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5987680</v>
      </c>
      <c r="AZ509" t="s">
        <v>463</v>
      </c>
      <c r="BA509" t="s"/>
      <c r="BB509" t="n">
        <v>19691</v>
      </c>
      <c r="BC509" t="n">
        <v>29.954777</v>
      </c>
      <c r="BD509" t="n">
        <v>29.954777</v>
      </c>
      <c r="BE509" t="s">
        <v>498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125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459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284.12</v>
      </c>
      <c r="L510" t="s">
        <v>76</v>
      </c>
      <c r="M510" t="s">
        <v>499</v>
      </c>
      <c r="N510" t="s">
        <v>490</v>
      </c>
      <c r="O510" t="s">
        <v>79</v>
      </c>
      <c r="P510" t="s">
        <v>459</v>
      </c>
      <c r="Q510" t="s"/>
      <c r="R510" t="s">
        <v>80</v>
      </c>
      <c r="S510" t="s">
        <v>500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HYPERLINK("https://hotel-media.eclerx.com/savepage/tk_15489195259010518_sr_288.html","info")</f>
        <v/>
      </c>
      <c r="AA510" t="n">
        <v>-5987680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76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5987680</v>
      </c>
      <c r="AZ510" t="s">
        <v>463</v>
      </c>
      <c r="BA510" t="s"/>
      <c r="BB510" t="n">
        <v>19691</v>
      </c>
      <c r="BC510" t="n">
        <v>29.954777</v>
      </c>
      <c r="BD510" t="n">
        <v>29.954777</v>
      </c>
      <c r="BE510" t="s">
        <v>501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125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459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315.69</v>
      </c>
      <c r="L511" t="s">
        <v>76</v>
      </c>
      <c r="M511" t="s">
        <v>502</v>
      </c>
      <c r="N511" t="s">
        <v>503</v>
      </c>
      <c r="O511" t="s">
        <v>79</v>
      </c>
      <c r="P511" t="s">
        <v>459</v>
      </c>
      <c r="Q511" t="s"/>
      <c r="R511" t="s">
        <v>80</v>
      </c>
      <c r="S511" t="s">
        <v>504</v>
      </c>
      <c r="T511" t="s">
        <v>82</v>
      </c>
      <c r="U511" t="s">
        <v>83</v>
      </c>
      <c r="V511" t="s">
        <v>84</v>
      </c>
      <c r="W511" t="s">
        <v>163</v>
      </c>
      <c r="X511" t="s"/>
      <c r="Y511" t="s">
        <v>86</v>
      </c>
      <c r="Z511">
        <f>HYPERLINK("https://hotel-media.eclerx.com/savepage/tk_15489195259010518_sr_288.html","info")</f>
        <v/>
      </c>
      <c r="AA511" t="n">
        <v>-5987680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76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5987680</v>
      </c>
      <c r="AZ511" t="s">
        <v>463</v>
      </c>
      <c r="BA511" t="s"/>
      <c r="BB511" t="n">
        <v>19691</v>
      </c>
      <c r="BC511" t="n">
        <v>29.954777</v>
      </c>
      <c r="BD511" t="n">
        <v>29.954777</v>
      </c>
      <c r="BE511" t="s">
        <v>505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125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459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347.26</v>
      </c>
      <c r="L512" t="s">
        <v>76</v>
      </c>
      <c r="M512" t="s">
        <v>506</v>
      </c>
      <c r="N512" t="s">
        <v>507</v>
      </c>
      <c r="O512" t="s">
        <v>79</v>
      </c>
      <c r="P512" t="s">
        <v>459</v>
      </c>
      <c r="Q512" t="s"/>
      <c r="R512" t="s">
        <v>80</v>
      </c>
      <c r="S512" t="s">
        <v>508</v>
      </c>
      <c r="T512" t="s">
        <v>82</v>
      </c>
      <c r="U512" t="s">
        <v>83</v>
      </c>
      <c r="V512" t="s">
        <v>84</v>
      </c>
      <c r="W512" t="s">
        <v>163</v>
      </c>
      <c r="X512" t="s"/>
      <c r="Y512" t="s">
        <v>86</v>
      </c>
      <c r="Z512">
        <f>HYPERLINK("https://hotel-media.eclerx.com/savepage/tk_15489195259010518_sr_288.html","info")</f>
        <v/>
      </c>
      <c r="AA512" t="n">
        <v>-5987680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76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5987680</v>
      </c>
      <c r="AZ512" t="s">
        <v>463</v>
      </c>
      <c r="BA512" t="s"/>
      <c r="BB512" t="n">
        <v>19691</v>
      </c>
      <c r="BC512" t="n">
        <v>29.954777</v>
      </c>
      <c r="BD512" t="n">
        <v>29.954777</v>
      </c>
      <c r="BE512" t="s">
        <v>509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125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459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347.26</v>
      </c>
      <c r="L513" t="s">
        <v>76</v>
      </c>
      <c r="M513" t="s">
        <v>506</v>
      </c>
      <c r="N513" t="s">
        <v>510</v>
      </c>
      <c r="O513" t="s">
        <v>79</v>
      </c>
      <c r="P513" t="s">
        <v>459</v>
      </c>
      <c r="Q513" t="s"/>
      <c r="R513" t="s">
        <v>80</v>
      </c>
      <c r="S513" t="s">
        <v>508</v>
      </c>
      <c r="T513" t="s">
        <v>82</v>
      </c>
      <c r="U513" t="s">
        <v>83</v>
      </c>
      <c r="V513" t="s">
        <v>84</v>
      </c>
      <c r="W513" t="s">
        <v>163</v>
      </c>
      <c r="X513" t="s"/>
      <c r="Y513" t="s">
        <v>86</v>
      </c>
      <c r="Z513">
        <f>HYPERLINK("https://hotel-media.eclerx.com/savepage/tk_15489195259010518_sr_288.html","info")</f>
        <v/>
      </c>
      <c r="AA513" t="n">
        <v>-5987680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76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5987680</v>
      </c>
      <c r="AZ513" t="s">
        <v>463</v>
      </c>
      <c r="BA513" t="s"/>
      <c r="BB513" t="n">
        <v>19691</v>
      </c>
      <c r="BC513" t="n">
        <v>29.954777</v>
      </c>
      <c r="BD513" t="n">
        <v>29.954777</v>
      </c>
      <c r="BE513" t="s">
        <v>509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125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459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357.78</v>
      </c>
      <c r="L514" t="s">
        <v>76</v>
      </c>
      <c r="M514" t="s">
        <v>511</v>
      </c>
      <c r="N514" t="s">
        <v>512</v>
      </c>
      <c r="O514" t="s">
        <v>79</v>
      </c>
      <c r="P514" t="s">
        <v>459</v>
      </c>
      <c r="Q514" t="s"/>
      <c r="R514" t="s">
        <v>80</v>
      </c>
      <c r="S514" t="s">
        <v>513</v>
      </c>
      <c r="T514" t="s">
        <v>82</v>
      </c>
      <c r="U514" t="s">
        <v>83</v>
      </c>
      <c r="V514" t="s">
        <v>84</v>
      </c>
      <c r="W514" t="s">
        <v>163</v>
      </c>
      <c r="X514" t="s"/>
      <c r="Y514" t="s">
        <v>86</v>
      </c>
      <c r="Z514">
        <f>HYPERLINK("https://hotel-media.eclerx.com/savepage/tk_15489195259010518_sr_288.html","info")</f>
        <v/>
      </c>
      <c r="AA514" t="n">
        <v>-5987680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76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5987680</v>
      </c>
      <c r="AZ514" t="s">
        <v>463</v>
      </c>
      <c r="BA514" t="s"/>
      <c r="BB514" t="n">
        <v>19691</v>
      </c>
      <c r="BC514" t="n">
        <v>29.954777</v>
      </c>
      <c r="BD514" t="n">
        <v>29.954777</v>
      </c>
      <c r="BE514" t="s">
        <v>514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125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459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368.3</v>
      </c>
      <c r="L515" t="s">
        <v>76</v>
      </c>
      <c r="M515" t="s">
        <v>515</v>
      </c>
      <c r="N515" t="s">
        <v>516</v>
      </c>
      <c r="O515" t="s">
        <v>79</v>
      </c>
      <c r="P515" t="s">
        <v>459</v>
      </c>
      <c r="Q515" t="s"/>
      <c r="R515" t="s">
        <v>80</v>
      </c>
      <c r="S515" t="s">
        <v>517</v>
      </c>
      <c r="T515" t="s">
        <v>82</v>
      </c>
      <c r="U515" t="s">
        <v>83</v>
      </c>
      <c r="V515" t="s">
        <v>84</v>
      </c>
      <c r="W515" t="s">
        <v>163</v>
      </c>
      <c r="X515" t="s"/>
      <c r="Y515" t="s">
        <v>86</v>
      </c>
      <c r="Z515">
        <f>HYPERLINK("https://hotel-media.eclerx.com/savepage/tk_15489195259010518_sr_288.html","info")</f>
        <v/>
      </c>
      <c r="AA515" t="n">
        <v>-5987680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76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5987680</v>
      </c>
      <c r="AZ515" t="s">
        <v>463</v>
      </c>
      <c r="BA515" t="s"/>
      <c r="BB515" t="n">
        <v>19691</v>
      </c>
      <c r="BC515" t="n">
        <v>29.954777</v>
      </c>
      <c r="BD515" t="n">
        <v>29.954777</v>
      </c>
      <c r="BE515" t="s">
        <v>518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125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704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161.36</v>
      </c>
      <c r="L516" t="s">
        <v>76</v>
      </c>
      <c r="M516" t="s">
        <v>705</v>
      </c>
      <c r="N516" t="s">
        <v>78</v>
      </c>
      <c r="O516" t="s">
        <v>79</v>
      </c>
      <c r="P516" t="s">
        <v>704</v>
      </c>
      <c r="Q516" t="s"/>
      <c r="R516" t="s">
        <v>152</v>
      </c>
      <c r="S516" t="s">
        <v>706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HYPERLINK("https://hotel-media.eclerx.com/savepage/tk_15489195241504958_sr_288.html","info")</f>
        <v/>
      </c>
      <c r="AA516" t="n">
        <v>-5987634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57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5987634</v>
      </c>
      <c r="AZ516" t="s">
        <v>707</v>
      </c>
      <c r="BA516" t="s"/>
      <c r="BB516" t="n">
        <v>1469345</v>
      </c>
      <c r="BC516" t="n">
        <v>0</v>
      </c>
      <c r="BD516" t="n">
        <v>0</v>
      </c>
      <c r="BE516" t="s">
        <v>708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709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704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161.36</v>
      </c>
      <c r="L517" t="s">
        <v>76</v>
      </c>
      <c r="M517" t="s">
        <v>705</v>
      </c>
      <c r="N517" t="s">
        <v>78</v>
      </c>
      <c r="O517" t="s">
        <v>79</v>
      </c>
      <c r="P517" t="s">
        <v>704</v>
      </c>
      <c r="Q517" t="s"/>
      <c r="R517" t="s">
        <v>152</v>
      </c>
      <c r="S517" t="s">
        <v>706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HYPERLINK("https://hotel-media.eclerx.com/savepage/tk_15489195241504958_sr_288.html","info")</f>
        <v/>
      </c>
      <c r="AA517" t="n">
        <v>-5987634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57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5987634</v>
      </c>
      <c r="AZ517" t="s">
        <v>707</v>
      </c>
      <c r="BA517" t="s"/>
      <c r="BB517" t="n">
        <v>1469345</v>
      </c>
      <c r="BC517" t="n">
        <v>0</v>
      </c>
      <c r="BD517" t="n">
        <v>0</v>
      </c>
      <c r="BE517" t="s">
        <v>708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709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704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161.36</v>
      </c>
      <c r="L518" t="s">
        <v>76</v>
      </c>
      <c r="M518" t="s">
        <v>705</v>
      </c>
      <c r="N518" t="s">
        <v>151</v>
      </c>
      <c r="O518" t="s">
        <v>79</v>
      </c>
      <c r="P518" t="s">
        <v>704</v>
      </c>
      <c r="Q518" t="s"/>
      <c r="R518" t="s">
        <v>152</v>
      </c>
      <c r="S518" t="s">
        <v>706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HYPERLINK("https://hotel-media.eclerx.com/savepage/tk_15489195241504958_sr_288.html","info")</f>
        <v/>
      </c>
      <c r="AA518" t="n">
        <v>-5987634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57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5987634</v>
      </c>
      <c r="AZ518" t="s">
        <v>707</v>
      </c>
      <c r="BA518" t="s"/>
      <c r="BB518" t="n">
        <v>1469345</v>
      </c>
      <c r="BC518" t="n">
        <v>0</v>
      </c>
      <c r="BD518" t="n">
        <v>0</v>
      </c>
      <c r="BE518" t="s">
        <v>708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709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704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161.36</v>
      </c>
      <c r="L519" t="s">
        <v>76</v>
      </c>
      <c r="M519" t="s">
        <v>705</v>
      </c>
      <c r="N519" t="s">
        <v>151</v>
      </c>
      <c r="O519" t="s">
        <v>79</v>
      </c>
      <c r="P519" t="s">
        <v>704</v>
      </c>
      <c r="Q519" t="s"/>
      <c r="R519" t="s">
        <v>152</v>
      </c>
      <c r="S519" t="s">
        <v>706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HYPERLINK("https://hotel-media.eclerx.com/savepage/tk_15489195241504958_sr_288.html","info")</f>
        <v/>
      </c>
      <c r="AA519" t="n">
        <v>-5987634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57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5987634</v>
      </c>
      <c r="AZ519" t="s">
        <v>707</v>
      </c>
      <c r="BA519" t="s"/>
      <c r="BB519" t="n">
        <v>1469345</v>
      </c>
      <c r="BC519" t="n">
        <v>0</v>
      </c>
      <c r="BD519" t="n">
        <v>0</v>
      </c>
      <c r="BE519" t="s">
        <v>708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709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704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173.72</v>
      </c>
      <c r="L520" t="s">
        <v>76</v>
      </c>
      <c r="M520" t="s">
        <v>710</v>
      </c>
      <c r="N520" t="s">
        <v>78</v>
      </c>
      <c r="O520" t="s">
        <v>79</v>
      </c>
      <c r="P520" t="s">
        <v>704</v>
      </c>
      <c r="Q520" t="s"/>
      <c r="R520" t="s">
        <v>152</v>
      </c>
      <c r="S520" t="s">
        <v>711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HYPERLINK("https://hotel-media.eclerx.com/savepage/tk_15489195241504958_sr_288.html","info")</f>
        <v/>
      </c>
      <c r="AA520" t="n">
        <v>-5987634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57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5987634</v>
      </c>
      <c r="AZ520" t="s">
        <v>707</v>
      </c>
      <c r="BA520" t="s"/>
      <c r="BB520" t="n">
        <v>1469345</v>
      </c>
      <c r="BC520" t="n">
        <v>0</v>
      </c>
      <c r="BD520" t="n">
        <v>0</v>
      </c>
      <c r="BE520" t="s">
        <v>712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709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704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173.72</v>
      </c>
      <c r="L521" t="s">
        <v>76</v>
      </c>
      <c r="M521" t="s">
        <v>710</v>
      </c>
      <c r="N521" t="s">
        <v>151</v>
      </c>
      <c r="O521" t="s">
        <v>79</v>
      </c>
      <c r="P521" t="s">
        <v>704</v>
      </c>
      <c r="Q521" t="s"/>
      <c r="R521" t="s">
        <v>152</v>
      </c>
      <c r="S521" t="s">
        <v>711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HYPERLINK("https://hotel-media.eclerx.com/savepage/tk_15489195241504958_sr_288.html","info")</f>
        <v/>
      </c>
      <c r="AA521" t="n">
        <v>-5987634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57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5987634</v>
      </c>
      <c r="AZ521" t="s">
        <v>707</v>
      </c>
      <c r="BA521" t="s"/>
      <c r="BB521" t="n">
        <v>1469345</v>
      </c>
      <c r="BC521" t="n">
        <v>0</v>
      </c>
      <c r="BD521" t="n">
        <v>0</v>
      </c>
      <c r="BE521" t="s">
        <v>712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709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704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174.88</v>
      </c>
      <c r="L522" t="s">
        <v>76</v>
      </c>
      <c r="M522" t="s">
        <v>713</v>
      </c>
      <c r="N522" t="s">
        <v>130</v>
      </c>
      <c r="O522" t="s">
        <v>79</v>
      </c>
      <c r="P522" t="s">
        <v>704</v>
      </c>
      <c r="Q522" t="s"/>
      <c r="R522" t="s">
        <v>152</v>
      </c>
      <c r="S522" t="s">
        <v>714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HYPERLINK("https://hotel-media.eclerx.com/savepage/tk_15489195241504958_sr_288.html","info")</f>
        <v/>
      </c>
      <c r="AA522" t="n">
        <v>-5987634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100</v>
      </c>
      <c r="AO522" t="s">
        <v>101</v>
      </c>
      <c r="AP522" t="n">
        <v>57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5987634</v>
      </c>
      <c r="AZ522" t="s">
        <v>707</v>
      </c>
      <c r="BA522" t="s"/>
      <c r="BB522" t="n">
        <v>1469345</v>
      </c>
      <c r="BC522" t="n">
        <v>0</v>
      </c>
      <c r="BD522" t="n">
        <v>0</v>
      </c>
      <c r="BE522" t="s">
        <v>715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709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704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174.88</v>
      </c>
      <c r="L523" t="s">
        <v>76</v>
      </c>
      <c r="M523" t="s">
        <v>713</v>
      </c>
      <c r="N523" t="s">
        <v>155</v>
      </c>
      <c r="O523" t="s">
        <v>79</v>
      </c>
      <c r="P523" t="s">
        <v>704</v>
      </c>
      <c r="Q523" t="s"/>
      <c r="R523" t="s">
        <v>152</v>
      </c>
      <c r="S523" t="s">
        <v>714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HYPERLINK("https://hotel-media.eclerx.com/savepage/tk_15489195241504958_sr_288.html","info")</f>
        <v/>
      </c>
      <c r="AA523" t="n">
        <v>-5987634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100</v>
      </c>
      <c r="AO523" t="s">
        <v>101</v>
      </c>
      <c r="AP523" t="n">
        <v>57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5987634</v>
      </c>
      <c r="AZ523" t="s">
        <v>707</v>
      </c>
      <c r="BA523" t="s"/>
      <c r="BB523" t="n">
        <v>1469345</v>
      </c>
      <c r="BC523" t="n">
        <v>0</v>
      </c>
      <c r="BD523" t="n">
        <v>0</v>
      </c>
      <c r="BE523" t="s">
        <v>715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709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280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104.29</v>
      </c>
      <c r="L524" t="s">
        <v>76</v>
      </c>
      <c r="M524" t="s">
        <v>281</v>
      </c>
      <c r="N524" t="s">
        <v>276</v>
      </c>
      <c r="O524" t="s">
        <v>79</v>
      </c>
      <c r="P524" t="s">
        <v>280</v>
      </c>
      <c r="Q524" t="s"/>
      <c r="R524" t="s">
        <v>152</v>
      </c>
      <c r="S524" t="s">
        <v>282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HYPERLINK("https://hotel-media.eclerx.com/savepage/tk_15489195284865448_sr_288.html","info")</f>
        <v/>
      </c>
      <c r="AA524" t="n">
        <v>-7571582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102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7571582</v>
      </c>
      <c r="AZ524" t="s">
        <v>283</v>
      </c>
      <c r="BA524" t="s"/>
      <c r="BB524" t="n">
        <v>7156</v>
      </c>
      <c r="BC524" t="n">
        <v>29.9401782</v>
      </c>
      <c r="BD524" t="n">
        <v>29.9401782</v>
      </c>
      <c r="BE524" t="s">
        <v>284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125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434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200.25</v>
      </c>
      <c r="L525" t="s">
        <v>76</v>
      </c>
      <c r="M525" t="s">
        <v>435</v>
      </c>
      <c r="N525" t="s">
        <v>436</v>
      </c>
      <c r="O525" t="s">
        <v>79</v>
      </c>
      <c r="P525" t="s">
        <v>434</v>
      </c>
      <c r="Q525" t="s"/>
      <c r="R525" t="s">
        <v>152</v>
      </c>
      <c r="S525" t="s">
        <v>437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HYPERLINK("https://hotel-media.eclerx.com/savepage/tk_15489195230376017_sr_288.html","info")</f>
        <v/>
      </c>
      <c r="AA525" t="n">
        <v>-8534654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45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8534654</v>
      </c>
      <c r="AZ525" t="s">
        <v>438</v>
      </c>
      <c r="BA525" t="s"/>
      <c r="BB525" t="n">
        <v>2222</v>
      </c>
      <c r="BC525" t="n">
        <v>29.9576395502179</v>
      </c>
      <c r="BD525" t="n">
        <v>29.9576395502179</v>
      </c>
      <c r="BE525" t="s">
        <v>439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125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434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200.25</v>
      </c>
      <c r="L526" t="s">
        <v>76</v>
      </c>
      <c r="M526" t="s">
        <v>435</v>
      </c>
      <c r="N526" t="s">
        <v>440</v>
      </c>
      <c r="O526" t="s">
        <v>79</v>
      </c>
      <c r="P526" t="s">
        <v>434</v>
      </c>
      <c r="Q526" t="s"/>
      <c r="R526" t="s">
        <v>152</v>
      </c>
      <c r="S526" t="s">
        <v>437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HYPERLINK("https://hotel-media.eclerx.com/savepage/tk_15489195230376017_sr_288.html","info")</f>
        <v/>
      </c>
      <c r="AA526" t="n">
        <v>-8534654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45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8534654</v>
      </c>
      <c r="AZ526" t="s">
        <v>438</v>
      </c>
      <c r="BA526" t="s"/>
      <c r="BB526" t="n">
        <v>2222</v>
      </c>
      <c r="BC526" t="n">
        <v>29.9576395502179</v>
      </c>
      <c r="BD526" t="n">
        <v>29.9576395502179</v>
      </c>
      <c r="BE526" t="s">
        <v>439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125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434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200.25</v>
      </c>
      <c r="L527" t="s">
        <v>76</v>
      </c>
      <c r="M527" t="s">
        <v>435</v>
      </c>
      <c r="N527" t="s">
        <v>441</v>
      </c>
      <c r="O527" t="s">
        <v>79</v>
      </c>
      <c r="P527" t="s">
        <v>434</v>
      </c>
      <c r="Q527" t="s"/>
      <c r="R527" t="s">
        <v>152</v>
      </c>
      <c r="S527" t="s">
        <v>437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HYPERLINK("https://hotel-media.eclerx.com/savepage/tk_15489195230376017_sr_288.html","info")</f>
        <v/>
      </c>
      <c r="AA527" t="n">
        <v>-8534654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45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8534654</v>
      </c>
      <c r="AZ527" t="s">
        <v>438</v>
      </c>
      <c r="BA527" t="s"/>
      <c r="BB527" t="n">
        <v>2222</v>
      </c>
      <c r="BC527" t="n">
        <v>29.9576395502179</v>
      </c>
      <c r="BD527" t="n">
        <v>29.9576395502179</v>
      </c>
      <c r="BE527" t="s">
        <v>439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125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434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208.95</v>
      </c>
      <c r="L528" t="s">
        <v>76</v>
      </c>
      <c r="M528" t="s">
        <v>442</v>
      </c>
      <c r="N528" t="s">
        <v>436</v>
      </c>
      <c r="O528" t="s">
        <v>79</v>
      </c>
      <c r="P528" t="s">
        <v>434</v>
      </c>
      <c r="Q528" t="s"/>
      <c r="R528" t="s">
        <v>152</v>
      </c>
      <c r="S528" t="s">
        <v>443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HYPERLINK("https://hotel-media.eclerx.com/savepage/tk_15489195230376017_sr_288.html","info")</f>
        <v/>
      </c>
      <c r="AA528" t="n">
        <v>-8534654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45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8534654</v>
      </c>
      <c r="AZ528" t="s">
        <v>438</v>
      </c>
      <c r="BA528" t="s"/>
      <c r="BB528" t="n">
        <v>2222</v>
      </c>
      <c r="BC528" t="n">
        <v>29.9576395502179</v>
      </c>
      <c r="BD528" t="n">
        <v>29.9576395502179</v>
      </c>
      <c r="BE528" t="s">
        <v>444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125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434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208.95</v>
      </c>
      <c r="L529" t="s">
        <v>76</v>
      </c>
      <c r="M529" t="s">
        <v>442</v>
      </c>
      <c r="N529" t="s">
        <v>440</v>
      </c>
      <c r="O529" t="s">
        <v>79</v>
      </c>
      <c r="P529" t="s">
        <v>434</v>
      </c>
      <c r="Q529" t="s"/>
      <c r="R529" t="s">
        <v>152</v>
      </c>
      <c r="S529" t="s">
        <v>443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HYPERLINK("https://hotel-media.eclerx.com/savepage/tk_15489195230376017_sr_288.html","info")</f>
        <v/>
      </c>
      <c r="AA529" t="n">
        <v>-8534654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45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8534654</v>
      </c>
      <c r="AZ529" t="s">
        <v>438</v>
      </c>
      <c r="BA529" t="s"/>
      <c r="BB529" t="n">
        <v>2222</v>
      </c>
      <c r="BC529" t="n">
        <v>29.9576395502179</v>
      </c>
      <c r="BD529" t="n">
        <v>29.9576395502179</v>
      </c>
      <c r="BE529" t="s">
        <v>444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125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434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208.95</v>
      </c>
      <c r="L530" t="s">
        <v>76</v>
      </c>
      <c r="M530" t="s">
        <v>442</v>
      </c>
      <c r="N530" t="s">
        <v>441</v>
      </c>
      <c r="O530" t="s">
        <v>79</v>
      </c>
      <c r="P530" t="s">
        <v>434</v>
      </c>
      <c r="Q530" t="s"/>
      <c r="R530" t="s">
        <v>152</v>
      </c>
      <c r="S530" t="s">
        <v>443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HYPERLINK("https://hotel-media.eclerx.com/savepage/tk_15489195230376017_sr_288.html","info")</f>
        <v/>
      </c>
      <c r="AA530" t="n">
        <v>-8534654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45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8534654</v>
      </c>
      <c r="AZ530" t="s">
        <v>438</v>
      </c>
      <c r="BA530" t="s"/>
      <c r="BB530" t="n">
        <v>2222</v>
      </c>
      <c r="BC530" t="n">
        <v>29.9576395502179</v>
      </c>
      <c r="BD530" t="n">
        <v>29.9576395502179</v>
      </c>
      <c r="BE530" t="s">
        <v>444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125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434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224.95</v>
      </c>
      <c r="L531" t="s">
        <v>76</v>
      </c>
      <c r="M531" t="s">
        <v>445</v>
      </c>
      <c r="N531" t="s">
        <v>436</v>
      </c>
      <c r="O531" t="s">
        <v>79</v>
      </c>
      <c r="P531" t="s">
        <v>434</v>
      </c>
      <c r="Q531" t="s"/>
      <c r="R531" t="s">
        <v>152</v>
      </c>
      <c r="S531" t="s">
        <v>446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HYPERLINK("https://hotel-media.eclerx.com/savepage/tk_15489195230376017_sr_288.html","info")</f>
        <v/>
      </c>
      <c r="AA531" t="n">
        <v>-8534654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45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8534654</v>
      </c>
      <c r="AZ531" t="s">
        <v>438</v>
      </c>
      <c r="BA531" t="s"/>
      <c r="BB531" t="n">
        <v>2222</v>
      </c>
      <c r="BC531" t="n">
        <v>29.9576395502179</v>
      </c>
      <c r="BD531" t="n">
        <v>29.9576395502179</v>
      </c>
      <c r="BE531" t="s">
        <v>447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125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434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224.95</v>
      </c>
      <c r="L532" t="s">
        <v>76</v>
      </c>
      <c r="M532" t="s">
        <v>445</v>
      </c>
      <c r="N532" t="s">
        <v>440</v>
      </c>
      <c r="O532" t="s">
        <v>79</v>
      </c>
      <c r="P532" t="s">
        <v>434</v>
      </c>
      <c r="Q532" t="s"/>
      <c r="R532" t="s">
        <v>152</v>
      </c>
      <c r="S532" t="s">
        <v>446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HYPERLINK("https://hotel-media.eclerx.com/savepage/tk_15489195230376017_sr_288.html","info")</f>
        <v/>
      </c>
      <c r="AA532" t="n">
        <v>-8534654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45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8534654</v>
      </c>
      <c r="AZ532" t="s">
        <v>438</v>
      </c>
      <c r="BA532" t="s"/>
      <c r="BB532" t="n">
        <v>2222</v>
      </c>
      <c r="BC532" t="n">
        <v>29.9576395502179</v>
      </c>
      <c r="BD532" t="n">
        <v>29.9576395502179</v>
      </c>
      <c r="BE532" t="s">
        <v>447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125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434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224.95</v>
      </c>
      <c r="L533" t="s">
        <v>76</v>
      </c>
      <c r="M533" t="s">
        <v>445</v>
      </c>
      <c r="N533" t="s">
        <v>441</v>
      </c>
      <c r="O533" t="s">
        <v>79</v>
      </c>
      <c r="P533" t="s">
        <v>434</v>
      </c>
      <c r="Q533" t="s"/>
      <c r="R533" t="s">
        <v>152</v>
      </c>
      <c r="S533" t="s">
        <v>446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HYPERLINK("https://hotel-media.eclerx.com/savepage/tk_15489195230376017_sr_288.html","info")</f>
        <v/>
      </c>
      <c r="AA533" t="n">
        <v>-8534654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45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8534654</v>
      </c>
      <c r="AZ533" t="s">
        <v>438</v>
      </c>
      <c r="BA533" t="s"/>
      <c r="BB533" t="n">
        <v>2222</v>
      </c>
      <c r="BC533" t="n">
        <v>29.9576395502179</v>
      </c>
      <c r="BD533" t="n">
        <v>29.9576395502179</v>
      </c>
      <c r="BE533" t="s">
        <v>447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125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434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248.73</v>
      </c>
      <c r="L534" t="s">
        <v>76</v>
      </c>
      <c r="M534" t="s">
        <v>448</v>
      </c>
      <c r="N534" t="s">
        <v>449</v>
      </c>
      <c r="O534" t="s">
        <v>79</v>
      </c>
      <c r="P534" t="s">
        <v>434</v>
      </c>
      <c r="Q534" t="s"/>
      <c r="R534" t="s">
        <v>152</v>
      </c>
      <c r="S534" t="s">
        <v>450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HYPERLINK("https://hotel-media.eclerx.com/savepage/tk_15489195230376017_sr_288.html","info")</f>
        <v/>
      </c>
      <c r="AA534" t="n">
        <v>-8534654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45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8534654</v>
      </c>
      <c r="AZ534" t="s">
        <v>438</v>
      </c>
      <c r="BA534" t="s"/>
      <c r="BB534" t="n">
        <v>2222</v>
      </c>
      <c r="BC534" t="n">
        <v>29.9576395502179</v>
      </c>
      <c r="BD534" t="n">
        <v>29.9576395502179</v>
      </c>
      <c r="BE534" t="s">
        <v>451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125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434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248.73</v>
      </c>
      <c r="L535" t="s">
        <v>76</v>
      </c>
      <c r="M535" t="s">
        <v>448</v>
      </c>
      <c r="N535" t="s">
        <v>452</v>
      </c>
      <c r="O535" t="s">
        <v>79</v>
      </c>
      <c r="P535" t="s">
        <v>434</v>
      </c>
      <c r="Q535" t="s"/>
      <c r="R535" t="s">
        <v>152</v>
      </c>
      <c r="S535" t="s">
        <v>450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HYPERLINK("https://hotel-media.eclerx.com/savepage/tk_15489195230376017_sr_288.html","info")</f>
        <v/>
      </c>
      <c r="AA535" t="n">
        <v>-8534654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45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8534654</v>
      </c>
      <c r="AZ535" t="s">
        <v>438</v>
      </c>
      <c r="BA535" t="s"/>
      <c r="BB535" t="n">
        <v>2222</v>
      </c>
      <c r="BC535" t="n">
        <v>29.9576395502179</v>
      </c>
      <c r="BD535" t="n">
        <v>29.9576395502179</v>
      </c>
      <c r="BE535" t="s">
        <v>451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125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434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259.55</v>
      </c>
      <c r="L536" t="s">
        <v>76</v>
      </c>
      <c r="M536" t="s">
        <v>453</v>
      </c>
      <c r="N536" t="s">
        <v>449</v>
      </c>
      <c r="O536" t="s">
        <v>79</v>
      </c>
      <c r="P536" t="s">
        <v>434</v>
      </c>
      <c r="Q536" t="s"/>
      <c r="R536" t="s">
        <v>152</v>
      </c>
      <c r="S536" t="s">
        <v>454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HYPERLINK("https://hotel-media.eclerx.com/savepage/tk_15489195230376017_sr_288.html","info")</f>
        <v/>
      </c>
      <c r="AA536" t="n">
        <v>-8534654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45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8534654</v>
      </c>
      <c r="AZ536" t="s">
        <v>438</v>
      </c>
      <c r="BA536" t="s"/>
      <c r="BB536" t="n">
        <v>2222</v>
      </c>
      <c r="BC536" t="n">
        <v>29.9576395502179</v>
      </c>
      <c r="BD536" t="n">
        <v>29.9576395502179</v>
      </c>
      <c r="BE536" t="s">
        <v>455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125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434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259.55</v>
      </c>
      <c r="L537" t="s">
        <v>76</v>
      </c>
      <c r="M537" t="s">
        <v>453</v>
      </c>
      <c r="N537" t="s">
        <v>452</v>
      </c>
      <c r="O537" t="s">
        <v>79</v>
      </c>
      <c r="P537" t="s">
        <v>434</v>
      </c>
      <c r="Q537" t="s"/>
      <c r="R537" t="s">
        <v>152</v>
      </c>
      <c r="S537" t="s">
        <v>454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HYPERLINK("https://hotel-media.eclerx.com/savepage/tk_15489195230376017_sr_288.html","info")</f>
        <v/>
      </c>
      <c r="AA537" t="n">
        <v>-8534654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45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8534654</v>
      </c>
      <c r="AZ537" t="s">
        <v>438</v>
      </c>
      <c r="BA537" t="s"/>
      <c r="BB537" t="n">
        <v>2222</v>
      </c>
      <c r="BC537" t="n">
        <v>29.9576395502179</v>
      </c>
      <c r="BD537" t="n">
        <v>29.9576395502179</v>
      </c>
      <c r="BE537" t="s">
        <v>455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125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434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279.42</v>
      </c>
      <c r="L538" t="s">
        <v>76</v>
      </c>
      <c r="M538" t="s">
        <v>456</v>
      </c>
      <c r="N538" t="s">
        <v>449</v>
      </c>
      <c r="O538" t="s">
        <v>79</v>
      </c>
      <c r="P538" t="s">
        <v>434</v>
      </c>
      <c r="Q538" t="s"/>
      <c r="R538" t="s">
        <v>152</v>
      </c>
      <c r="S538" t="s">
        <v>457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HYPERLINK("https://hotel-media.eclerx.com/savepage/tk_15489195230376017_sr_288.html","info")</f>
        <v/>
      </c>
      <c r="AA538" t="n">
        <v>-8534654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45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8534654</v>
      </c>
      <c r="AZ538" t="s">
        <v>438</v>
      </c>
      <c r="BA538" t="s"/>
      <c r="BB538" t="n">
        <v>2222</v>
      </c>
      <c r="BC538" t="n">
        <v>29.9576395502179</v>
      </c>
      <c r="BD538" t="n">
        <v>29.9576395502179</v>
      </c>
      <c r="BE538" t="s">
        <v>458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125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434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279.42</v>
      </c>
      <c r="L539" t="s">
        <v>76</v>
      </c>
      <c r="M539" t="s">
        <v>456</v>
      </c>
      <c r="N539" t="s">
        <v>452</v>
      </c>
      <c r="O539" t="s">
        <v>79</v>
      </c>
      <c r="P539" t="s">
        <v>434</v>
      </c>
      <c r="Q539" t="s"/>
      <c r="R539" t="s">
        <v>152</v>
      </c>
      <c r="S539" t="s">
        <v>457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HYPERLINK("https://hotel-media.eclerx.com/savepage/tk_15489195230376017_sr_288.html","info")</f>
        <v/>
      </c>
      <c r="AA539" t="n">
        <v>-8534654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45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8534654</v>
      </c>
      <c r="AZ539" t="s">
        <v>438</v>
      </c>
      <c r="BA539" t="s"/>
      <c r="BB539" t="n">
        <v>2222</v>
      </c>
      <c r="BC539" t="n">
        <v>29.9576395502179</v>
      </c>
      <c r="BD539" t="n">
        <v>29.9576395502179</v>
      </c>
      <c r="BE539" t="s">
        <v>458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125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429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132.06</v>
      </c>
      <c r="L540" t="s">
        <v>76</v>
      </c>
      <c r="M540" t="s">
        <v>430</v>
      </c>
      <c r="N540" t="s">
        <v>276</v>
      </c>
      <c r="O540" t="s">
        <v>79</v>
      </c>
      <c r="P540" t="s">
        <v>429</v>
      </c>
      <c r="Q540" t="s"/>
      <c r="R540" t="s">
        <v>152</v>
      </c>
      <c r="S540" t="s">
        <v>431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HYPERLINK("https://hotel-media.eclerx.com/savepage/tk_15489195208313642_sr_288.html","info")</f>
        <v/>
      </c>
      <c r="AA540" t="n">
        <v>-10087751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21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10087751</v>
      </c>
      <c r="AZ540" t="s">
        <v>432</v>
      </c>
      <c r="BA540" t="s"/>
      <c r="BB540" t="n">
        <v>4515</v>
      </c>
      <c r="BC540" t="n">
        <v>-90.069125</v>
      </c>
      <c r="BD540" t="n">
        <v>29.9509053</v>
      </c>
      <c r="BE540" t="s">
        <v>433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125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716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294.61</v>
      </c>
      <c r="L541" t="s">
        <v>76</v>
      </c>
      <c r="M541" t="s">
        <v>717</v>
      </c>
      <c r="N541" t="s">
        <v>718</v>
      </c>
      <c r="O541" t="s">
        <v>79</v>
      </c>
      <c r="P541" t="s">
        <v>716</v>
      </c>
      <c r="Q541" t="s"/>
      <c r="R541" t="s">
        <v>80</v>
      </c>
      <c r="S541" t="s">
        <v>719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HYPERLINK("https://hotel-media.eclerx.com/savepage/tk_15489195246334584_sr_288.html","info")</f>
        <v/>
      </c>
      <c r="AA541" t="n">
        <v>-5987700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62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5987700</v>
      </c>
      <c r="AZ541" t="s">
        <v>720</v>
      </c>
      <c r="BA541" t="s"/>
      <c r="BB541" t="n">
        <v>1204780</v>
      </c>
      <c r="BC541" t="n">
        <v>29.9434429096157</v>
      </c>
      <c r="BD541" t="n">
        <v>29.9434429096157</v>
      </c>
      <c r="BE541" t="s">
        <v>721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125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716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307.28</v>
      </c>
      <c r="L542" t="s">
        <v>76</v>
      </c>
      <c r="M542" t="s">
        <v>722</v>
      </c>
      <c r="N542" t="s">
        <v>718</v>
      </c>
      <c r="O542" t="s">
        <v>79</v>
      </c>
      <c r="P542" t="s">
        <v>716</v>
      </c>
      <c r="Q542" t="s"/>
      <c r="R542" t="s">
        <v>80</v>
      </c>
      <c r="S542" t="s">
        <v>723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HYPERLINK("https://hotel-media.eclerx.com/savepage/tk_15489195246334584_sr_288.html","info")</f>
        <v/>
      </c>
      <c r="AA542" t="n">
        <v>-5987700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62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5987700</v>
      </c>
      <c r="AZ542" t="s">
        <v>720</v>
      </c>
      <c r="BA542" t="s"/>
      <c r="BB542" t="n">
        <v>1204780</v>
      </c>
      <c r="BC542" t="n">
        <v>29.9434429096157</v>
      </c>
      <c r="BD542" t="n">
        <v>29.9434429096157</v>
      </c>
      <c r="BE542" t="s">
        <v>724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125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716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307.28</v>
      </c>
      <c r="L543" t="s">
        <v>76</v>
      </c>
      <c r="M543" t="s">
        <v>722</v>
      </c>
      <c r="N543" t="s">
        <v>718</v>
      </c>
      <c r="O543" t="s">
        <v>79</v>
      </c>
      <c r="P543" t="s">
        <v>716</v>
      </c>
      <c r="Q543" t="s"/>
      <c r="R543" t="s">
        <v>80</v>
      </c>
      <c r="S543" t="s">
        <v>723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HYPERLINK("https://hotel-media.eclerx.com/savepage/tk_15489195246334584_sr_288.html","info")</f>
        <v/>
      </c>
      <c r="AA543" t="n">
        <v>-5987700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62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5987700</v>
      </c>
      <c r="AZ543" t="s">
        <v>720</v>
      </c>
      <c r="BA543" t="s"/>
      <c r="BB543" t="n">
        <v>1204780</v>
      </c>
      <c r="BC543" t="n">
        <v>29.9434429096157</v>
      </c>
      <c r="BD543" t="n">
        <v>29.9434429096157</v>
      </c>
      <c r="BE543" t="s">
        <v>724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125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716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330.6</v>
      </c>
      <c r="L544" t="s">
        <v>76</v>
      </c>
      <c r="M544" t="s">
        <v>725</v>
      </c>
      <c r="N544" t="s">
        <v>718</v>
      </c>
      <c r="O544" t="s">
        <v>79</v>
      </c>
      <c r="P544" t="s">
        <v>716</v>
      </c>
      <c r="Q544" t="s"/>
      <c r="R544" t="s">
        <v>80</v>
      </c>
      <c r="S544" t="s">
        <v>726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HYPERLINK("https://hotel-media.eclerx.com/savepage/tk_15489195246334584_sr_288.html","info")</f>
        <v/>
      </c>
      <c r="AA544" t="n">
        <v>-5987700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62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5987700</v>
      </c>
      <c r="AZ544" t="s">
        <v>720</v>
      </c>
      <c r="BA544" t="s"/>
      <c r="BB544" t="n">
        <v>1204780</v>
      </c>
      <c r="BC544" t="n">
        <v>29.9434429096157</v>
      </c>
      <c r="BD544" t="n">
        <v>29.9434429096157</v>
      </c>
      <c r="BE544" t="s">
        <v>727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125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716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332.75</v>
      </c>
      <c r="L545" t="s">
        <v>76</v>
      </c>
      <c r="M545" t="s">
        <v>728</v>
      </c>
      <c r="N545" t="s">
        <v>729</v>
      </c>
      <c r="O545" t="s">
        <v>79</v>
      </c>
      <c r="P545" t="s">
        <v>716</v>
      </c>
      <c r="Q545" t="s"/>
      <c r="R545" t="s">
        <v>80</v>
      </c>
      <c r="S545" t="s">
        <v>730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HYPERLINK("https://hotel-media.eclerx.com/savepage/tk_15489195246334584_sr_288.html","info")</f>
        <v/>
      </c>
      <c r="AA545" t="n">
        <v>-5987700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100</v>
      </c>
      <c r="AO545" t="s">
        <v>101</v>
      </c>
      <c r="AP545" t="n">
        <v>62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5987700</v>
      </c>
      <c r="AZ545" t="s">
        <v>720</v>
      </c>
      <c r="BA545" t="s"/>
      <c r="BB545" t="n">
        <v>1204780</v>
      </c>
      <c r="BC545" t="n">
        <v>29.9434429096157</v>
      </c>
      <c r="BD545" t="n">
        <v>29.9434429096157</v>
      </c>
      <c r="BE545" t="s">
        <v>731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125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716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349.36</v>
      </c>
      <c r="L546" t="s">
        <v>76</v>
      </c>
      <c r="M546" t="s">
        <v>732</v>
      </c>
      <c r="N546" t="s">
        <v>718</v>
      </c>
      <c r="O546" t="s">
        <v>79</v>
      </c>
      <c r="P546" t="s">
        <v>716</v>
      </c>
      <c r="Q546" t="s"/>
      <c r="R546" t="s">
        <v>80</v>
      </c>
      <c r="S546" t="s">
        <v>733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HYPERLINK("https://hotel-media.eclerx.com/savepage/tk_15489195246334584_sr_288.html","info")</f>
        <v/>
      </c>
      <c r="AA546" t="n">
        <v>-5987700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62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5987700</v>
      </c>
      <c r="AZ546" t="s">
        <v>720</v>
      </c>
      <c r="BA546" t="s"/>
      <c r="BB546" t="n">
        <v>1204780</v>
      </c>
      <c r="BC546" t="n">
        <v>29.9434429096157</v>
      </c>
      <c r="BD546" t="n">
        <v>29.9434429096157</v>
      </c>
      <c r="BE546" t="s">
        <v>734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125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550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198.41</v>
      </c>
      <c r="L547" t="s">
        <v>76</v>
      </c>
      <c r="M547" t="s">
        <v>551</v>
      </c>
      <c r="N547" t="s">
        <v>461</v>
      </c>
      <c r="O547" t="s">
        <v>79</v>
      </c>
      <c r="P547" t="s">
        <v>550</v>
      </c>
      <c r="Q547" t="s"/>
      <c r="R547" t="s">
        <v>80</v>
      </c>
      <c r="S547" t="s">
        <v>552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HYPERLINK("https://hotel-media.eclerx.com/savepage/tk_15489195189917986_sr_288.html","info")</f>
        <v/>
      </c>
      <c r="AA547" t="n">
        <v>-6920283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1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6920283</v>
      </c>
      <c r="AZ547" t="s">
        <v>553</v>
      </c>
      <c r="BA547" t="s"/>
      <c r="BB547" t="n">
        <v>19740</v>
      </c>
      <c r="BC547" t="n">
        <v>0</v>
      </c>
      <c r="BD547" t="n">
        <v>0</v>
      </c>
      <c r="BE547" t="s">
        <v>554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125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550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208.28</v>
      </c>
      <c r="L548" t="s">
        <v>76</v>
      </c>
      <c r="M548" t="s">
        <v>555</v>
      </c>
      <c r="N548" t="s">
        <v>556</v>
      </c>
      <c r="O548" t="s">
        <v>79</v>
      </c>
      <c r="P548" t="s">
        <v>550</v>
      </c>
      <c r="Q548" t="s"/>
      <c r="R548" t="s">
        <v>80</v>
      </c>
      <c r="S548" t="s">
        <v>557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HYPERLINK("https://hotel-media.eclerx.com/savepage/tk_15489195189917986_sr_288.html","info")</f>
        <v/>
      </c>
      <c r="AA548" t="n">
        <v>-6920283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1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6920283</v>
      </c>
      <c r="AZ548" t="s">
        <v>553</v>
      </c>
      <c r="BA548" t="s"/>
      <c r="BB548" t="n">
        <v>19740</v>
      </c>
      <c r="BC548" t="n">
        <v>0</v>
      </c>
      <c r="BD548" t="n">
        <v>0</v>
      </c>
      <c r="BE548" t="s">
        <v>558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125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550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213.21</v>
      </c>
      <c r="L549" t="s">
        <v>76</v>
      </c>
      <c r="M549" t="s">
        <v>559</v>
      </c>
      <c r="N549" t="s">
        <v>560</v>
      </c>
      <c r="O549" t="s">
        <v>79</v>
      </c>
      <c r="P549" t="s">
        <v>550</v>
      </c>
      <c r="Q549" t="s"/>
      <c r="R549" t="s">
        <v>80</v>
      </c>
      <c r="S549" t="s">
        <v>561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HYPERLINK("https://hotel-media.eclerx.com/savepage/tk_15489195189917986_sr_288.html","info")</f>
        <v/>
      </c>
      <c r="AA549" t="n">
        <v>-6920283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6920283</v>
      </c>
      <c r="AZ549" t="s">
        <v>553</v>
      </c>
      <c r="BA549" t="s"/>
      <c r="BB549" t="n">
        <v>19740</v>
      </c>
      <c r="BC549" t="n">
        <v>0</v>
      </c>
      <c r="BD549" t="n">
        <v>0</v>
      </c>
      <c r="BE549" t="s">
        <v>562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125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550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218.14</v>
      </c>
      <c r="L550" t="s">
        <v>76</v>
      </c>
      <c r="M550" t="s">
        <v>563</v>
      </c>
      <c r="N550" t="s">
        <v>476</v>
      </c>
      <c r="O550" t="s">
        <v>79</v>
      </c>
      <c r="P550" t="s">
        <v>550</v>
      </c>
      <c r="Q550" t="s"/>
      <c r="R550" t="s">
        <v>80</v>
      </c>
      <c r="S550" t="s">
        <v>564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HYPERLINK("https://hotel-media.eclerx.com/savepage/tk_15489195189917986_sr_288.html","info")</f>
        <v/>
      </c>
      <c r="AA550" t="n">
        <v>-6920283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1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6920283</v>
      </c>
      <c r="AZ550" t="s">
        <v>553</v>
      </c>
      <c r="BA550" t="s"/>
      <c r="BB550" t="n">
        <v>19740</v>
      </c>
      <c r="BC550" t="n">
        <v>0</v>
      </c>
      <c r="BD550" t="n">
        <v>0</v>
      </c>
      <c r="BE550" t="s">
        <v>565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125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550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218.14</v>
      </c>
      <c r="L551" t="s">
        <v>76</v>
      </c>
      <c r="M551" t="s">
        <v>563</v>
      </c>
      <c r="N551" t="s">
        <v>472</v>
      </c>
      <c r="O551" t="s">
        <v>79</v>
      </c>
      <c r="P551" t="s">
        <v>550</v>
      </c>
      <c r="Q551" t="s"/>
      <c r="R551" t="s">
        <v>80</v>
      </c>
      <c r="S551" t="s">
        <v>564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HYPERLINK("https://hotel-media.eclerx.com/savepage/tk_15489195189917986_sr_288.html","info")</f>
        <v/>
      </c>
      <c r="AA551" t="n">
        <v>-6920283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1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6920283</v>
      </c>
      <c r="AZ551" t="s">
        <v>553</v>
      </c>
      <c r="BA551" t="s"/>
      <c r="BB551" t="n">
        <v>19740</v>
      </c>
      <c r="BC551" t="n">
        <v>0</v>
      </c>
      <c r="BD551" t="n">
        <v>0</v>
      </c>
      <c r="BE551" t="s">
        <v>565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125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550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220.92</v>
      </c>
      <c r="L552" t="s">
        <v>76</v>
      </c>
      <c r="M552" t="s">
        <v>566</v>
      </c>
      <c r="N552" t="s">
        <v>461</v>
      </c>
      <c r="O552" t="s">
        <v>79</v>
      </c>
      <c r="P552" t="s">
        <v>550</v>
      </c>
      <c r="Q552" t="s"/>
      <c r="R552" t="s">
        <v>80</v>
      </c>
      <c r="S552" t="s">
        <v>567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HYPERLINK("https://hotel-media.eclerx.com/savepage/tk_15489195189917986_sr_288.html","info")</f>
        <v/>
      </c>
      <c r="AA552" t="n">
        <v>-6920283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1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6920283</v>
      </c>
      <c r="AZ552" t="s">
        <v>553</v>
      </c>
      <c r="BA552" t="s"/>
      <c r="BB552" t="n">
        <v>19740</v>
      </c>
      <c r="BC552" t="n">
        <v>0</v>
      </c>
      <c r="BD552" t="n">
        <v>0</v>
      </c>
      <c r="BE552" t="s">
        <v>568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125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550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232.56</v>
      </c>
      <c r="L553" t="s">
        <v>76</v>
      </c>
      <c r="M553" t="s">
        <v>569</v>
      </c>
      <c r="N553" t="s">
        <v>503</v>
      </c>
      <c r="O553" t="s">
        <v>79</v>
      </c>
      <c r="P553" t="s">
        <v>550</v>
      </c>
      <c r="Q553" t="s"/>
      <c r="R553" t="s">
        <v>80</v>
      </c>
      <c r="S553" t="s">
        <v>570</v>
      </c>
      <c r="T553" t="s">
        <v>82</v>
      </c>
      <c r="U553" t="s">
        <v>83</v>
      </c>
      <c r="V553" t="s">
        <v>84</v>
      </c>
      <c r="W553" t="s">
        <v>163</v>
      </c>
      <c r="X553" t="s"/>
      <c r="Y553" t="s">
        <v>86</v>
      </c>
      <c r="Z553">
        <f>HYPERLINK("https://hotel-media.eclerx.com/savepage/tk_15489195189917986_sr_288.html","info")</f>
        <v/>
      </c>
      <c r="AA553" t="n">
        <v>-6920283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1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6920283</v>
      </c>
      <c r="AZ553" t="s">
        <v>553</v>
      </c>
      <c r="BA553" t="s"/>
      <c r="BB553" t="n">
        <v>19740</v>
      </c>
      <c r="BC553" t="n">
        <v>0</v>
      </c>
      <c r="BD553" t="n">
        <v>0</v>
      </c>
      <c r="BE553" t="s">
        <v>571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125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550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231.91</v>
      </c>
      <c r="L554" t="s">
        <v>76</v>
      </c>
      <c r="M554" t="s">
        <v>572</v>
      </c>
      <c r="N554" t="s">
        <v>556</v>
      </c>
      <c r="O554" t="s">
        <v>79</v>
      </c>
      <c r="P554" t="s">
        <v>550</v>
      </c>
      <c r="Q554" t="s"/>
      <c r="R554" t="s">
        <v>80</v>
      </c>
      <c r="S554" t="s">
        <v>573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HYPERLINK("https://hotel-media.eclerx.com/savepage/tk_15489195189917986_sr_288.html","info")</f>
        <v/>
      </c>
      <c r="AA554" t="n">
        <v>-6920283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1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6920283</v>
      </c>
      <c r="AZ554" t="s">
        <v>553</v>
      </c>
      <c r="BA554" t="s"/>
      <c r="BB554" t="n">
        <v>19740</v>
      </c>
      <c r="BC554" t="n">
        <v>0</v>
      </c>
      <c r="BD554" t="n">
        <v>0</v>
      </c>
      <c r="BE554" t="s">
        <v>574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125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550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232.94</v>
      </c>
      <c r="L555" t="s">
        <v>76</v>
      </c>
      <c r="M555" t="s">
        <v>575</v>
      </c>
      <c r="N555" t="s">
        <v>576</v>
      </c>
      <c r="O555" t="s">
        <v>79</v>
      </c>
      <c r="P555" t="s">
        <v>550</v>
      </c>
      <c r="Q555" t="s"/>
      <c r="R555" t="s">
        <v>80</v>
      </c>
      <c r="S555" t="s">
        <v>577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HYPERLINK("https://hotel-media.eclerx.com/savepage/tk_15489195189917986_sr_288.html","info")</f>
        <v/>
      </c>
      <c r="AA555" t="n">
        <v>-6920283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6920283</v>
      </c>
      <c r="AZ555" t="s">
        <v>553</v>
      </c>
      <c r="BA555" t="s"/>
      <c r="BB555" t="n">
        <v>19740</v>
      </c>
      <c r="BC555" t="n">
        <v>0</v>
      </c>
      <c r="BD555" t="n">
        <v>0</v>
      </c>
      <c r="BE555" t="s">
        <v>578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125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550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237.41</v>
      </c>
      <c r="L556" t="s">
        <v>76</v>
      </c>
      <c r="M556" t="s">
        <v>579</v>
      </c>
      <c r="N556" t="s">
        <v>560</v>
      </c>
      <c r="O556" t="s">
        <v>79</v>
      </c>
      <c r="P556" t="s">
        <v>550</v>
      </c>
      <c r="Q556" t="s"/>
      <c r="R556" t="s">
        <v>80</v>
      </c>
      <c r="S556" t="s">
        <v>580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HYPERLINK("https://hotel-media.eclerx.com/savepage/tk_15489195189917986_sr_288.html","info")</f>
        <v/>
      </c>
      <c r="AA556" t="n">
        <v>-6920283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1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6920283</v>
      </c>
      <c r="AZ556" t="s">
        <v>553</v>
      </c>
      <c r="BA556" t="s"/>
      <c r="BB556" t="n">
        <v>19740</v>
      </c>
      <c r="BC556" t="n">
        <v>0</v>
      </c>
      <c r="BD556" t="n">
        <v>0</v>
      </c>
      <c r="BE556" t="s">
        <v>581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125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550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237.87</v>
      </c>
      <c r="L557" t="s">
        <v>76</v>
      </c>
      <c r="M557" t="s">
        <v>582</v>
      </c>
      <c r="N557" t="s">
        <v>583</v>
      </c>
      <c r="O557" t="s">
        <v>79</v>
      </c>
      <c r="P557" t="s">
        <v>550</v>
      </c>
      <c r="Q557" t="s"/>
      <c r="R557" t="s">
        <v>80</v>
      </c>
      <c r="S557" t="s">
        <v>584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HYPERLINK("https://hotel-media.eclerx.com/savepage/tk_15489195189917986_sr_288.html","info")</f>
        <v/>
      </c>
      <c r="AA557" t="n">
        <v>-6920283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1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6920283</v>
      </c>
      <c r="AZ557" t="s">
        <v>553</v>
      </c>
      <c r="BA557" t="s"/>
      <c r="BB557" t="n">
        <v>19740</v>
      </c>
      <c r="BC557" t="n">
        <v>0</v>
      </c>
      <c r="BD557" t="n">
        <v>0</v>
      </c>
      <c r="BE557" t="s">
        <v>585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125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550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243.09</v>
      </c>
      <c r="L558" t="s">
        <v>76</v>
      </c>
      <c r="M558" t="s">
        <v>586</v>
      </c>
      <c r="N558" t="s">
        <v>587</v>
      </c>
      <c r="O558" t="s">
        <v>79</v>
      </c>
      <c r="P558" t="s">
        <v>550</v>
      </c>
      <c r="Q558" t="s"/>
      <c r="R558" t="s">
        <v>80</v>
      </c>
      <c r="S558" t="s">
        <v>588</v>
      </c>
      <c r="T558" t="s">
        <v>82</v>
      </c>
      <c r="U558" t="s">
        <v>83</v>
      </c>
      <c r="V558" t="s">
        <v>84</v>
      </c>
      <c r="W558" t="s">
        <v>163</v>
      </c>
      <c r="X558" t="s"/>
      <c r="Y558" t="s">
        <v>86</v>
      </c>
      <c r="Z558">
        <f>HYPERLINK("https://hotel-media.eclerx.com/savepage/tk_15489195189917986_sr_288.html","info")</f>
        <v/>
      </c>
      <c r="AA558" t="n">
        <v>-6920283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1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6920283</v>
      </c>
      <c r="AZ558" t="s">
        <v>553</v>
      </c>
      <c r="BA558" t="s"/>
      <c r="BB558" t="n">
        <v>19740</v>
      </c>
      <c r="BC558" t="n">
        <v>0</v>
      </c>
      <c r="BD558" t="n">
        <v>0</v>
      </c>
      <c r="BE558" t="s">
        <v>589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125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550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242.9</v>
      </c>
      <c r="L559" t="s">
        <v>76</v>
      </c>
      <c r="M559" t="s">
        <v>590</v>
      </c>
      <c r="N559" t="s">
        <v>476</v>
      </c>
      <c r="O559" t="s">
        <v>79</v>
      </c>
      <c r="P559" t="s">
        <v>550</v>
      </c>
      <c r="Q559" t="s"/>
      <c r="R559" t="s">
        <v>80</v>
      </c>
      <c r="S559" t="s">
        <v>591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HYPERLINK("https://hotel-media.eclerx.com/savepage/tk_15489195189917986_sr_288.html","info")</f>
        <v/>
      </c>
      <c r="AA559" t="n">
        <v>-6920283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1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6920283</v>
      </c>
      <c r="AZ559" t="s">
        <v>553</v>
      </c>
      <c r="BA559" t="s"/>
      <c r="BB559" t="n">
        <v>19740</v>
      </c>
      <c r="BC559" t="n">
        <v>0</v>
      </c>
      <c r="BD559" t="n">
        <v>0</v>
      </c>
      <c r="BE559" t="s">
        <v>571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125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550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242.9</v>
      </c>
      <c r="L560" t="s">
        <v>76</v>
      </c>
      <c r="M560" t="s">
        <v>590</v>
      </c>
      <c r="N560" t="s">
        <v>472</v>
      </c>
      <c r="O560" t="s">
        <v>79</v>
      </c>
      <c r="P560" t="s">
        <v>550</v>
      </c>
      <c r="Q560" t="s"/>
      <c r="R560" t="s">
        <v>80</v>
      </c>
      <c r="S560" t="s">
        <v>591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HYPERLINK("https://hotel-media.eclerx.com/savepage/tk_15489195189917986_sr_288.html","info")</f>
        <v/>
      </c>
      <c r="AA560" t="n">
        <v>-6920283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1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6920283</v>
      </c>
      <c r="AZ560" t="s">
        <v>553</v>
      </c>
      <c r="BA560" t="s"/>
      <c r="BB560" t="n">
        <v>19740</v>
      </c>
      <c r="BC560" t="n">
        <v>0</v>
      </c>
      <c r="BD560" t="n">
        <v>0</v>
      </c>
      <c r="BE560" t="s">
        <v>571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125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550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247.74</v>
      </c>
      <c r="L561" t="s">
        <v>76</v>
      </c>
      <c r="M561" t="s">
        <v>592</v>
      </c>
      <c r="N561" t="s">
        <v>593</v>
      </c>
      <c r="O561" t="s">
        <v>79</v>
      </c>
      <c r="P561" t="s">
        <v>550</v>
      </c>
      <c r="Q561" t="s"/>
      <c r="R561" t="s">
        <v>80</v>
      </c>
      <c r="S561" t="s">
        <v>594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HYPERLINK("https://hotel-media.eclerx.com/savepage/tk_15489195189917986_sr_288.html","info")</f>
        <v/>
      </c>
      <c r="AA561" t="n">
        <v>-6920283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1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6920283</v>
      </c>
      <c r="AZ561" t="s">
        <v>553</v>
      </c>
      <c r="BA561" t="s"/>
      <c r="BB561" t="n">
        <v>19740</v>
      </c>
      <c r="BC561" t="n">
        <v>0</v>
      </c>
      <c r="BD561" t="n">
        <v>0</v>
      </c>
      <c r="BE561" t="s">
        <v>595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125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550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253.61</v>
      </c>
      <c r="L562" t="s">
        <v>76</v>
      </c>
      <c r="M562" t="s">
        <v>596</v>
      </c>
      <c r="N562" t="s">
        <v>507</v>
      </c>
      <c r="O562" t="s">
        <v>79</v>
      </c>
      <c r="P562" t="s">
        <v>550</v>
      </c>
      <c r="Q562" t="s"/>
      <c r="R562" t="s">
        <v>80</v>
      </c>
      <c r="S562" t="s">
        <v>597</v>
      </c>
      <c r="T562" t="s">
        <v>82</v>
      </c>
      <c r="U562" t="s">
        <v>83</v>
      </c>
      <c r="V562" t="s">
        <v>84</v>
      </c>
      <c r="W562" t="s">
        <v>163</v>
      </c>
      <c r="X562" t="s"/>
      <c r="Y562" t="s">
        <v>86</v>
      </c>
      <c r="Z562">
        <f>HYPERLINK("https://hotel-media.eclerx.com/savepage/tk_15489195189917986_sr_288.html","info")</f>
        <v/>
      </c>
      <c r="AA562" t="n">
        <v>-6920283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1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6920283</v>
      </c>
      <c r="AZ562" t="s">
        <v>553</v>
      </c>
      <c r="BA562" t="s"/>
      <c r="BB562" t="n">
        <v>19740</v>
      </c>
      <c r="BC562" t="n">
        <v>0</v>
      </c>
      <c r="BD562" t="n">
        <v>0</v>
      </c>
      <c r="BE562" t="s">
        <v>598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125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550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253.61</v>
      </c>
      <c r="L563" t="s">
        <v>76</v>
      </c>
      <c r="M563" t="s">
        <v>596</v>
      </c>
      <c r="N563" t="s">
        <v>510</v>
      </c>
      <c r="O563" t="s">
        <v>79</v>
      </c>
      <c r="P563" t="s">
        <v>550</v>
      </c>
      <c r="Q563" t="s"/>
      <c r="R563" t="s">
        <v>80</v>
      </c>
      <c r="S563" t="s">
        <v>597</v>
      </c>
      <c r="T563" t="s">
        <v>82</v>
      </c>
      <c r="U563" t="s">
        <v>83</v>
      </c>
      <c r="V563" t="s">
        <v>84</v>
      </c>
      <c r="W563" t="s">
        <v>163</v>
      </c>
      <c r="X563" t="s"/>
      <c r="Y563" t="s">
        <v>86</v>
      </c>
      <c r="Z563">
        <f>HYPERLINK("https://hotel-media.eclerx.com/savepage/tk_15489195189917986_sr_288.html","info")</f>
        <v/>
      </c>
      <c r="AA563" t="n">
        <v>-6920283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1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6920283</v>
      </c>
      <c r="AZ563" t="s">
        <v>553</v>
      </c>
      <c r="BA563" t="s"/>
      <c r="BB563" t="n">
        <v>19740</v>
      </c>
      <c r="BC563" t="n">
        <v>0</v>
      </c>
      <c r="BD563" t="n">
        <v>0</v>
      </c>
      <c r="BE563" t="s">
        <v>598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125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550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257.6</v>
      </c>
      <c r="L564" t="s">
        <v>76</v>
      </c>
      <c r="M564" t="s">
        <v>599</v>
      </c>
      <c r="N564" t="s">
        <v>600</v>
      </c>
      <c r="O564" t="s">
        <v>79</v>
      </c>
      <c r="P564" t="s">
        <v>550</v>
      </c>
      <c r="Q564" t="s"/>
      <c r="R564" t="s">
        <v>80</v>
      </c>
      <c r="S564" t="s">
        <v>601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HYPERLINK("https://hotel-media.eclerx.com/savepage/tk_15489195189917986_sr_288.html","info")</f>
        <v/>
      </c>
      <c r="AA564" t="n">
        <v>-6920283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1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6920283</v>
      </c>
      <c r="AZ564" t="s">
        <v>553</v>
      </c>
      <c r="BA564" t="s"/>
      <c r="BB564" t="n">
        <v>19740</v>
      </c>
      <c r="BC564" t="n">
        <v>0</v>
      </c>
      <c r="BD564" t="n">
        <v>0</v>
      </c>
      <c r="BE564" t="s">
        <v>602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125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550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258.87</v>
      </c>
      <c r="L565" t="s">
        <v>76</v>
      </c>
      <c r="M565" t="s">
        <v>603</v>
      </c>
      <c r="N565" t="s">
        <v>604</v>
      </c>
      <c r="O565" t="s">
        <v>79</v>
      </c>
      <c r="P565" t="s">
        <v>550</v>
      </c>
      <c r="Q565" t="s"/>
      <c r="R565" t="s">
        <v>80</v>
      </c>
      <c r="S565" t="s">
        <v>605</v>
      </c>
      <c r="T565" t="s">
        <v>82</v>
      </c>
      <c r="U565" t="s">
        <v>83</v>
      </c>
      <c r="V565" t="s">
        <v>84</v>
      </c>
      <c r="W565" t="s">
        <v>163</v>
      </c>
      <c r="X565" t="s"/>
      <c r="Y565" t="s">
        <v>86</v>
      </c>
      <c r="Z565">
        <f>HYPERLINK("https://hotel-media.eclerx.com/savepage/tk_15489195189917986_sr_288.html","info")</f>
        <v/>
      </c>
      <c r="AA565" t="n">
        <v>-6920283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1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6920283</v>
      </c>
      <c r="AZ565" t="s">
        <v>553</v>
      </c>
      <c r="BA565" t="s"/>
      <c r="BB565" t="n">
        <v>19740</v>
      </c>
      <c r="BC565" t="n">
        <v>0</v>
      </c>
      <c r="BD565" t="n">
        <v>0</v>
      </c>
      <c r="BE565" t="s">
        <v>606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125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550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259.38</v>
      </c>
      <c r="L566" t="s">
        <v>76</v>
      </c>
      <c r="M566" t="s">
        <v>607</v>
      </c>
      <c r="N566" t="s">
        <v>576</v>
      </c>
      <c r="O566" t="s">
        <v>79</v>
      </c>
      <c r="P566" t="s">
        <v>550</v>
      </c>
      <c r="Q566" t="s"/>
      <c r="R566" t="s">
        <v>80</v>
      </c>
      <c r="S566" t="s">
        <v>608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HYPERLINK("https://hotel-media.eclerx.com/savepage/tk_15489195189917986_sr_288.html","info")</f>
        <v/>
      </c>
      <c r="AA566" t="n">
        <v>-6920283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1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6920283</v>
      </c>
      <c r="AZ566" t="s">
        <v>553</v>
      </c>
      <c r="BA566" t="s"/>
      <c r="BB566" t="n">
        <v>19740</v>
      </c>
      <c r="BC566" t="n">
        <v>0</v>
      </c>
      <c r="BD566" t="n">
        <v>0</v>
      </c>
      <c r="BE566" t="s">
        <v>609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125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550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264.88</v>
      </c>
      <c r="L567" t="s">
        <v>76</v>
      </c>
      <c r="M567" t="s">
        <v>610</v>
      </c>
      <c r="N567" t="s">
        <v>583</v>
      </c>
      <c r="O567" t="s">
        <v>79</v>
      </c>
      <c r="P567" t="s">
        <v>550</v>
      </c>
      <c r="Q567" t="s"/>
      <c r="R567" t="s">
        <v>80</v>
      </c>
      <c r="S567" t="s">
        <v>611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HYPERLINK("https://hotel-media.eclerx.com/savepage/tk_15489195189917986_sr_288.html","info")</f>
        <v/>
      </c>
      <c r="AA567" t="n">
        <v>-6920283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1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6920283</v>
      </c>
      <c r="AZ567" t="s">
        <v>553</v>
      </c>
      <c r="BA567" t="s"/>
      <c r="BB567" t="n">
        <v>19740</v>
      </c>
      <c r="BC567" t="n">
        <v>0</v>
      </c>
      <c r="BD567" t="n">
        <v>0</v>
      </c>
      <c r="BE567" t="s">
        <v>598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125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550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272.4</v>
      </c>
      <c r="L568" t="s">
        <v>76</v>
      </c>
      <c r="M568" t="s">
        <v>612</v>
      </c>
      <c r="N568" t="s">
        <v>613</v>
      </c>
      <c r="O568" t="s">
        <v>79</v>
      </c>
      <c r="P568" t="s">
        <v>550</v>
      </c>
      <c r="Q568" t="s"/>
      <c r="R568" t="s">
        <v>80</v>
      </c>
      <c r="S568" t="s">
        <v>614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HYPERLINK("https://hotel-media.eclerx.com/savepage/tk_15489195189917986_sr_288.html","info")</f>
        <v/>
      </c>
      <c r="AA568" t="n">
        <v>-6920283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1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6920283</v>
      </c>
      <c r="AZ568" t="s">
        <v>553</v>
      </c>
      <c r="BA568" t="s"/>
      <c r="BB568" t="n">
        <v>19740</v>
      </c>
      <c r="BC568" t="n">
        <v>0</v>
      </c>
      <c r="BD568" t="n">
        <v>0</v>
      </c>
      <c r="BE568" t="s">
        <v>615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125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550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274.65</v>
      </c>
      <c r="L569" t="s">
        <v>76</v>
      </c>
      <c r="M569" t="s">
        <v>616</v>
      </c>
      <c r="N569" t="s">
        <v>617</v>
      </c>
      <c r="O569" t="s">
        <v>79</v>
      </c>
      <c r="P569" t="s">
        <v>550</v>
      </c>
      <c r="Q569" t="s"/>
      <c r="R569" t="s">
        <v>80</v>
      </c>
      <c r="S569" t="s">
        <v>618</v>
      </c>
      <c r="T569" t="s">
        <v>82</v>
      </c>
      <c r="U569" t="s">
        <v>83</v>
      </c>
      <c r="V569" t="s">
        <v>84</v>
      </c>
      <c r="W569" t="s">
        <v>163</v>
      </c>
      <c r="X569" t="s"/>
      <c r="Y569" t="s">
        <v>86</v>
      </c>
      <c r="Z569">
        <f>HYPERLINK("https://hotel-media.eclerx.com/savepage/tk_15489195189917986_sr_288.html","info")</f>
        <v/>
      </c>
      <c r="AA569" t="n">
        <v>-6920283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1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6920283</v>
      </c>
      <c r="AZ569" t="s">
        <v>553</v>
      </c>
      <c r="BA569" t="s"/>
      <c r="BB569" t="n">
        <v>19740</v>
      </c>
      <c r="BC569" t="n">
        <v>0</v>
      </c>
      <c r="BD569" t="n">
        <v>0</v>
      </c>
      <c r="BE569" t="s">
        <v>619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125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550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275.87</v>
      </c>
      <c r="L570" t="s">
        <v>76</v>
      </c>
      <c r="M570" t="s">
        <v>620</v>
      </c>
      <c r="N570" t="s">
        <v>593</v>
      </c>
      <c r="O570" t="s">
        <v>79</v>
      </c>
      <c r="P570" t="s">
        <v>550</v>
      </c>
      <c r="Q570" t="s"/>
      <c r="R570" t="s">
        <v>80</v>
      </c>
      <c r="S570" t="s">
        <v>621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HYPERLINK("https://hotel-media.eclerx.com/savepage/tk_15489195189917986_sr_288.html","info")</f>
        <v/>
      </c>
      <c r="AA570" t="n">
        <v>-6920283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1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6920283</v>
      </c>
      <c r="AZ570" t="s">
        <v>553</v>
      </c>
      <c r="BA570" t="s"/>
      <c r="BB570" t="n">
        <v>19740</v>
      </c>
      <c r="BC570" t="n">
        <v>0</v>
      </c>
      <c r="BD570" t="n">
        <v>0</v>
      </c>
      <c r="BE570" t="s">
        <v>622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125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550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285.18</v>
      </c>
      <c r="L571" t="s">
        <v>76</v>
      </c>
      <c r="M571" t="s">
        <v>623</v>
      </c>
      <c r="N571" t="s">
        <v>624</v>
      </c>
      <c r="O571" t="s">
        <v>79</v>
      </c>
      <c r="P571" t="s">
        <v>550</v>
      </c>
      <c r="Q571" t="s"/>
      <c r="R571" t="s">
        <v>80</v>
      </c>
      <c r="S571" t="s">
        <v>625</v>
      </c>
      <c r="T571" t="s">
        <v>82</v>
      </c>
      <c r="U571" t="s">
        <v>83</v>
      </c>
      <c r="V571" t="s">
        <v>84</v>
      </c>
      <c r="W571" t="s">
        <v>163</v>
      </c>
      <c r="X571" t="s"/>
      <c r="Y571" t="s">
        <v>86</v>
      </c>
      <c r="Z571">
        <f>HYPERLINK("https://hotel-media.eclerx.com/savepage/tk_15489195189917986_sr_288.html","info")</f>
        <v/>
      </c>
      <c r="AA571" t="n">
        <v>-6920283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1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6920283</v>
      </c>
      <c r="AZ571" t="s">
        <v>553</v>
      </c>
      <c r="BA571" t="s"/>
      <c r="BB571" t="n">
        <v>19740</v>
      </c>
      <c r="BC571" t="n">
        <v>0</v>
      </c>
      <c r="BD571" t="n">
        <v>0</v>
      </c>
      <c r="BE571" t="s">
        <v>626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125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550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285.18</v>
      </c>
      <c r="L572" t="s">
        <v>76</v>
      </c>
      <c r="M572" t="s">
        <v>623</v>
      </c>
      <c r="N572" t="s">
        <v>627</v>
      </c>
      <c r="O572" t="s">
        <v>79</v>
      </c>
      <c r="P572" t="s">
        <v>550</v>
      </c>
      <c r="Q572" t="s"/>
      <c r="R572" t="s">
        <v>80</v>
      </c>
      <c r="S572" t="s">
        <v>625</v>
      </c>
      <c r="T572" t="s">
        <v>82</v>
      </c>
      <c r="U572" t="s">
        <v>83</v>
      </c>
      <c r="V572" t="s">
        <v>84</v>
      </c>
      <c r="W572" t="s">
        <v>163</v>
      </c>
      <c r="X572" t="s"/>
      <c r="Y572" t="s">
        <v>86</v>
      </c>
      <c r="Z572">
        <f>HYPERLINK("https://hotel-media.eclerx.com/savepage/tk_15489195189917986_sr_288.html","info")</f>
        <v/>
      </c>
      <c r="AA572" t="n">
        <v>-6920283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1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6920283</v>
      </c>
      <c r="AZ572" t="s">
        <v>553</v>
      </c>
      <c r="BA572" t="s"/>
      <c r="BB572" t="n">
        <v>19740</v>
      </c>
      <c r="BC572" t="n">
        <v>0</v>
      </c>
      <c r="BD572" t="n">
        <v>0</v>
      </c>
      <c r="BE572" t="s">
        <v>626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125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550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286.86</v>
      </c>
      <c r="L573" t="s">
        <v>76</v>
      </c>
      <c r="M573" t="s">
        <v>628</v>
      </c>
      <c r="N573" t="s">
        <v>600</v>
      </c>
      <c r="O573" t="s">
        <v>79</v>
      </c>
      <c r="P573" t="s">
        <v>550</v>
      </c>
      <c r="Q573" t="s"/>
      <c r="R573" t="s">
        <v>80</v>
      </c>
      <c r="S573" t="s">
        <v>629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HYPERLINK("https://hotel-media.eclerx.com/savepage/tk_15489195189917986_sr_288.html","info")</f>
        <v/>
      </c>
      <c r="AA573" t="n">
        <v>-6920283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1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6920283</v>
      </c>
      <c r="AZ573" t="s">
        <v>553</v>
      </c>
      <c r="BA573" t="s"/>
      <c r="BB573" t="n">
        <v>19740</v>
      </c>
      <c r="BC573" t="n">
        <v>0</v>
      </c>
      <c r="BD573" t="n">
        <v>0</v>
      </c>
      <c r="BE573" t="s">
        <v>619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125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550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295.7</v>
      </c>
      <c r="L574" t="s">
        <v>76</v>
      </c>
      <c r="M574" t="s">
        <v>630</v>
      </c>
      <c r="N574" t="s">
        <v>631</v>
      </c>
      <c r="O574" t="s">
        <v>79</v>
      </c>
      <c r="P574" t="s">
        <v>550</v>
      </c>
      <c r="Q574" t="s"/>
      <c r="R574" t="s">
        <v>80</v>
      </c>
      <c r="S574" t="s">
        <v>632</v>
      </c>
      <c r="T574" t="s">
        <v>82</v>
      </c>
      <c r="U574" t="s">
        <v>83</v>
      </c>
      <c r="V574" t="s">
        <v>84</v>
      </c>
      <c r="W574" t="s">
        <v>163</v>
      </c>
      <c r="X574" t="s"/>
      <c r="Y574" t="s">
        <v>86</v>
      </c>
      <c r="Z574">
        <f>HYPERLINK("https://hotel-media.eclerx.com/savepage/tk_15489195189917986_sr_288.html","info")</f>
        <v/>
      </c>
      <c r="AA574" t="n">
        <v>-6920283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1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6920283</v>
      </c>
      <c r="AZ574" t="s">
        <v>553</v>
      </c>
      <c r="BA574" t="s"/>
      <c r="BB574" t="n">
        <v>19740</v>
      </c>
      <c r="BC574" t="n">
        <v>0</v>
      </c>
      <c r="BD574" t="n">
        <v>0</v>
      </c>
      <c r="BE574" t="s">
        <v>633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125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550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303.34</v>
      </c>
      <c r="L575" t="s">
        <v>76</v>
      </c>
      <c r="M575" t="s">
        <v>634</v>
      </c>
      <c r="N575" t="s">
        <v>613</v>
      </c>
      <c r="O575" t="s">
        <v>79</v>
      </c>
      <c r="P575" t="s">
        <v>550</v>
      </c>
      <c r="Q575" t="s"/>
      <c r="R575" t="s">
        <v>80</v>
      </c>
      <c r="S575" t="s">
        <v>635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HYPERLINK("https://hotel-media.eclerx.com/savepage/tk_15489195189917986_sr_288.html","info")</f>
        <v/>
      </c>
      <c r="AA575" t="n">
        <v>-6920283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1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6920283</v>
      </c>
      <c r="AZ575" t="s">
        <v>553</v>
      </c>
      <c r="BA575" t="s"/>
      <c r="BB575" t="n">
        <v>19740</v>
      </c>
      <c r="BC575" t="n">
        <v>0</v>
      </c>
      <c r="BD575" t="n">
        <v>0</v>
      </c>
      <c r="BE575" t="s">
        <v>636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125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550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311.48</v>
      </c>
      <c r="L576" t="s">
        <v>76</v>
      </c>
      <c r="M576" t="s">
        <v>637</v>
      </c>
      <c r="N576" t="s">
        <v>638</v>
      </c>
      <c r="O576" t="s">
        <v>79</v>
      </c>
      <c r="P576" t="s">
        <v>550</v>
      </c>
      <c r="Q576" t="s"/>
      <c r="R576" t="s">
        <v>80</v>
      </c>
      <c r="S576" t="s">
        <v>639</v>
      </c>
      <c r="T576" t="s">
        <v>82</v>
      </c>
      <c r="U576" t="s">
        <v>83</v>
      </c>
      <c r="V576" t="s">
        <v>84</v>
      </c>
      <c r="W576" t="s">
        <v>163</v>
      </c>
      <c r="X576" t="s"/>
      <c r="Y576" t="s">
        <v>86</v>
      </c>
      <c r="Z576">
        <f>HYPERLINK("https://hotel-media.eclerx.com/savepage/tk_15489195189917986_sr_288.html","info")</f>
        <v/>
      </c>
      <c r="AA576" t="n">
        <v>-6920283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1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6920283</v>
      </c>
      <c r="AZ576" t="s">
        <v>553</v>
      </c>
      <c r="BA576" t="s"/>
      <c r="BB576" t="n">
        <v>19740</v>
      </c>
      <c r="BC576" t="n">
        <v>0</v>
      </c>
      <c r="BD576" t="n">
        <v>0</v>
      </c>
      <c r="BE576" t="s">
        <v>640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125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550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346.39</v>
      </c>
      <c r="L577" t="s">
        <v>76</v>
      </c>
      <c r="M577" t="s">
        <v>641</v>
      </c>
      <c r="N577" t="s">
        <v>642</v>
      </c>
      <c r="O577" t="s">
        <v>79</v>
      </c>
      <c r="P577" t="s">
        <v>550</v>
      </c>
      <c r="Q577" t="s"/>
      <c r="R577" t="s">
        <v>80</v>
      </c>
      <c r="S577" t="s">
        <v>643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HYPERLINK("https://hotel-media.eclerx.com/savepage/tk_15489195189917986_sr_288.html","info")</f>
        <v/>
      </c>
      <c r="AA577" t="n">
        <v>-6920283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1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6920283</v>
      </c>
      <c r="AZ577" t="s">
        <v>553</v>
      </c>
      <c r="BA577" t="s"/>
      <c r="BB577" t="n">
        <v>19740</v>
      </c>
      <c r="BC577" t="n">
        <v>0</v>
      </c>
      <c r="BD577" t="n">
        <v>0</v>
      </c>
      <c r="BE577" t="s">
        <v>644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125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550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371.06</v>
      </c>
      <c r="L578" t="s">
        <v>76</v>
      </c>
      <c r="M578" t="s">
        <v>645</v>
      </c>
      <c r="N578" t="s">
        <v>646</v>
      </c>
      <c r="O578" t="s">
        <v>79</v>
      </c>
      <c r="P578" t="s">
        <v>550</v>
      </c>
      <c r="Q578" t="s"/>
      <c r="R578" t="s">
        <v>80</v>
      </c>
      <c r="S578" t="s">
        <v>647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HYPERLINK("https://hotel-media.eclerx.com/savepage/tk_15489195189917986_sr_288.html","info")</f>
        <v/>
      </c>
      <c r="AA578" t="n">
        <v>-6920283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1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6920283</v>
      </c>
      <c r="AZ578" t="s">
        <v>553</v>
      </c>
      <c r="BA578" t="s"/>
      <c r="BB578" t="n">
        <v>19740</v>
      </c>
      <c r="BC578" t="n">
        <v>0</v>
      </c>
      <c r="BD578" t="n">
        <v>0</v>
      </c>
      <c r="BE578" t="s">
        <v>648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125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550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385.77</v>
      </c>
      <c r="L579" t="s">
        <v>76</v>
      </c>
      <c r="M579" t="s">
        <v>649</v>
      </c>
      <c r="N579" t="s">
        <v>642</v>
      </c>
      <c r="O579" t="s">
        <v>79</v>
      </c>
      <c r="P579" t="s">
        <v>550</v>
      </c>
      <c r="Q579" t="s"/>
      <c r="R579" t="s">
        <v>80</v>
      </c>
      <c r="S579" t="s">
        <v>650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HYPERLINK("https://hotel-media.eclerx.com/savepage/tk_15489195189917986_sr_288.html","info")</f>
        <v/>
      </c>
      <c r="AA579" t="n">
        <v>-6920283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1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6920283</v>
      </c>
      <c r="AZ579" t="s">
        <v>553</v>
      </c>
      <c r="BA579" t="s"/>
      <c r="BB579" t="n">
        <v>19740</v>
      </c>
      <c r="BC579" t="n">
        <v>0</v>
      </c>
      <c r="BD579" t="n">
        <v>0</v>
      </c>
      <c r="BE579" t="s">
        <v>651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125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550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390.4</v>
      </c>
      <c r="L580" t="s">
        <v>76</v>
      </c>
      <c r="M580" t="s">
        <v>652</v>
      </c>
      <c r="N580" t="s">
        <v>653</v>
      </c>
      <c r="O580" t="s">
        <v>79</v>
      </c>
      <c r="P580" t="s">
        <v>550</v>
      </c>
      <c r="Q580" t="s"/>
      <c r="R580" t="s">
        <v>80</v>
      </c>
      <c r="S580" t="s">
        <v>654</v>
      </c>
      <c r="T580" t="s">
        <v>82</v>
      </c>
      <c r="U580" t="s">
        <v>83</v>
      </c>
      <c r="V580" t="s">
        <v>84</v>
      </c>
      <c r="W580" t="s">
        <v>163</v>
      </c>
      <c r="X580" t="s"/>
      <c r="Y580" t="s">
        <v>86</v>
      </c>
      <c r="Z580">
        <f>HYPERLINK("https://hotel-media.eclerx.com/savepage/tk_15489195189917986_sr_288.html","info")</f>
        <v/>
      </c>
      <c r="AA580" t="n">
        <v>-6920283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1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6920283</v>
      </c>
      <c r="AZ580" t="s">
        <v>553</v>
      </c>
      <c r="BA580" t="s"/>
      <c r="BB580" t="n">
        <v>19740</v>
      </c>
      <c r="BC580" t="n">
        <v>0</v>
      </c>
      <c r="BD580" t="n">
        <v>0</v>
      </c>
      <c r="BE580" t="s">
        <v>655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125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550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413.24</v>
      </c>
      <c r="L581" t="s">
        <v>76</v>
      </c>
      <c r="M581" t="s">
        <v>656</v>
      </c>
      <c r="N581" t="s">
        <v>646</v>
      </c>
      <c r="O581" t="s">
        <v>79</v>
      </c>
      <c r="P581" t="s">
        <v>550</v>
      </c>
      <c r="Q581" t="s"/>
      <c r="R581" t="s">
        <v>80</v>
      </c>
      <c r="S581" t="s">
        <v>657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HYPERLINK("https://hotel-media.eclerx.com/savepage/tk_15489195189917986_sr_288.html","info")</f>
        <v/>
      </c>
      <c r="AA581" t="n">
        <v>-6920283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1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6920283</v>
      </c>
      <c r="AZ581" t="s">
        <v>553</v>
      </c>
      <c r="BA581" t="s"/>
      <c r="BB581" t="n">
        <v>19740</v>
      </c>
      <c r="BC581" t="n">
        <v>0</v>
      </c>
      <c r="BD581" t="n">
        <v>0</v>
      </c>
      <c r="BE581" t="s">
        <v>658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125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550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416.7</v>
      </c>
      <c r="L582" t="s">
        <v>76</v>
      </c>
      <c r="M582" t="s">
        <v>659</v>
      </c>
      <c r="N582" t="s">
        <v>660</v>
      </c>
      <c r="O582" t="s">
        <v>79</v>
      </c>
      <c r="P582" t="s">
        <v>550</v>
      </c>
      <c r="Q582" t="s"/>
      <c r="R582" t="s">
        <v>80</v>
      </c>
      <c r="S582" t="s">
        <v>661</v>
      </c>
      <c r="T582" t="s">
        <v>82</v>
      </c>
      <c r="U582" t="s">
        <v>83</v>
      </c>
      <c r="V582" t="s">
        <v>84</v>
      </c>
      <c r="W582" t="s">
        <v>163</v>
      </c>
      <c r="X582" t="s"/>
      <c r="Y582" t="s">
        <v>86</v>
      </c>
      <c r="Z582">
        <f>HYPERLINK("https://hotel-media.eclerx.com/savepage/tk_15489195189917986_sr_288.html","info")</f>
        <v/>
      </c>
      <c r="AA582" t="n">
        <v>-6920283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1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6920283</v>
      </c>
      <c r="AZ582" t="s">
        <v>553</v>
      </c>
      <c r="BA582" t="s"/>
      <c r="BB582" t="n">
        <v>19740</v>
      </c>
      <c r="BC582" t="n">
        <v>0</v>
      </c>
      <c r="BD582" t="n">
        <v>0</v>
      </c>
      <c r="BE582" t="s">
        <v>662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125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550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198.41</v>
      </c>
      <c r="L583" t="s">
        <v>76</v>
      </c>
      <c r="M583" t="s">
        <v>551</v>
      </c>
      <c r="N583" t="s">
        <v>461</v>
      </c>
      <c r="O583" t="s">
        <v>79</v>
      </c>
      <c r="P583" t="s">
        <v>550</v>
      </c>
      <c r="Q583" t="s"/>
      <c r="R583" t="s">
        <v>80</v>
      </c>
      <c r="S583" t="s">
        <v>552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HYPERLINK("https://hotel-media.eclerx.com/savepage/tk_15489195235793557_sr_288.html","info")</f>
        <v/>
      </c>
      <c r="AA583" t="n">
        <v>-6920283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51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6920283</v>
      </c>
      <c r="AZ583" t="s">
        <v>553</v>
      </c>
      <c r="BA583" t="s"/>
      <c r="BB583" t="n">
        <v>19740</v>
      </c>
      <c r="BC583" t="n">
        <v>0</v>
      </c>
      <c r="BD583" t="n">
        <v>0</v>
      </c>
      <c r="BE583" t="s">
        <v>554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125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550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208.28</v>
      </c>
      <c r="L584" t="s">
        <v>76</v>
      </c>
      <c r="M584" t="s">
        <v>555</v>
      </c>
      <c r="N584" t="s">
        <v>556</v>
      </c>
      <c r="O584" t="s">
        <v>79</v>
      </c>
      <c r="P584" t="s">
        <v>550</v>
      </c>
      <c r="Q584" t="s"/>
      <c r="R584" t="s">
        <v>80</v>
      </c>
      <c r="S584" t="s">
        <v>557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HYPERLINK("https://hotel-media.eclerx.com/savepage/tk_15489195235793557_sr_288.html","info")</f>
        <v/>
      </c>
      <c r="AA584" t="n">
        <v>-6920283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51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6920283</v>
      </c>
      <c r="AZ584" t="s">
        <v>553</v>
      </c>
      <c r="BA584" t="s"/>
      <c r="BB584" t="n">
        <v>19740</v>
      </c>
      <c r="BC584" t="n">
        <v>0</v>
      </c>
      <c r="BD584" t="n">
        <v>0</v>
      </c>
      <c r="BE584" t="s">
        <v>558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125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550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213.21</v>
      </c>
      <c r="L585" t="s">
        <v>76</v>
      </c>
      <c r="M585" t="s">
        <v>559</v>
      </c>
      <c r="N585" t="s">
        <v>560</v>
      </c>
      <c r="O585" t="s">
        <v>79</v>
      </c>
      <c r="P585" t="s">
        <v>550</v>
      </c>
      <c r="Q585" t="s"/>
      <c r="R585" t="s">
        <v>80</v>
      </c>
      <c r="S585" t="s">
        <v>561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HYPERLINK("https://hotel-media.eclerx.com/savepage/tk_15489195235793557_sr_288.html","info")</f>
        <v/>
      </c>
      <c r="AA585" t="n">
        <v>-6920283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51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6920283</v>
      </c>
      <c r="AZ585" t="s">
        <v>553</v>
      </c>
      <c r="BA585" t="s"/>
      <c r="BB585" t="n">
        <v>19740</v>
      </c>
      <c r="BC585" t="n">
        <v>0</v>
      </c>
      <c r="BD585" t="n">
        <v>0</v>
      </c>
      <c r="BE585" t="s">
        <v>562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125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550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218.14</v>
      </c>
      <c r="L586" t="s">
        <v>76</v>
      </c>
      <c r="M586" t="s">
        <v>563</v>
      </c>
      <c r="N586" t="s">
        <v>476</v>
      </c>
      <c r="O586" t="s">
        <v>79</v>
      </c>
      <c r="P586" t="s">
        <v>550</v>
      </c>
      <c r="Q586" t="s"/>
      <c r="R586" t="s">
        <v>80</v>
      </c>
      <c r="S586" t="s">
        <v>564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HYPERLINK("https://hotel-media.eclerx.com/savepage/tk_15489195235793557_sr_288.html","info")</f>
        <v/>
      </c>
      <c r="AA586" t="n">
        <v>-6920283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51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6920283</v>
      </c>
      <c r="AZ586" t="s">
        <v>553</v>
      </c>
      <c r="BA586" t="s"/>
      <c r="BB586" t="n">
        <v>19740</v>
      </c>
      <c r="BC586" t="n">
        <v>0</v>
      </c>
      <c r="BD586" t="n">
        <v>0</v>
      </c>
      <c r="BE586" t="s">
        <v>565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125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550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218.14</v>
      </c>
      <c r="L587" t="s">
        <v>76</v>
      </c>
      <c r="M587" t="s">
        <v>563</v>
      </c>
      <c r="N587" t="s">
        <v>472</v>
      </c>
      <c r="O587" t="s">
        <v>79</v>
      </c>
      <c r="P587" t="s">
        <v>550</v>
      </c>
      <c r="Q587" t="s"/>
      <c r="R587" t="s">
        <v>80</v>
      </c>
      <c r="S587" t="s">
        <v>564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HYPERLINK("https://hotel-media.eclerx.com/savepage/tk_15489195235793557_sr_288.html","info")</f>
        <v/>
      </c>
      <c r="AA587" t="n">
        <v>-6920283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51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6920283</v>
      </c>
      <c r="AZ587" t="s">
        <v>553</v>
      </c>
      <c r="BA587" t="s"/>
      <c r="BB587" t="n">
        <v>19740</v>
      </c>
      <c r="BC587" t="n">
        <v>0</v>
      </c>
      <c r="BD587" t="n">
        <v>0</v>
      </c>
      <c r="BE587" t="s">
        <v>565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125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550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220.92</v>
      </c>
      <c r="L588" t="s">
        <v>76</v>
      </c>
      <c r="M588" t="s">
        <v>566</v>
      </c>
      <c r="N588" t="s">
        <v>461</v>
      </c>
      <c r="O588" t="s">
        <v>79</v>
      </c>
      <c r="P588" t="s">
        <v>550</v>
      </c>
      <c r="Q588" t="s"/>
      <c r="R588" t="s">
        <v>80</v>
      </c>
      <c r="S588" t="s">
        <v>567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HYPERLINK("https://hotel-media.eclerx.com/savepage/tk_15489195235793557_sr_288.html","info")</f>
        <v/>
      </c>
      <c r="AA588" t="n">
        <v>-6920283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51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6920283</v>
      </c>
      <c r="AZ588" t="s">
        <v>553</v>
      </c>
      <c r="BA588" t="s"/>
      <c r="BB588" t="n">
        <v>19740</v>
      </c>
      <c r="BC588" t="n">
        <v>0</v>
      </c>
      <c r="BD588" t="n">
        <v>0</v>
      </c>
      <c r="BE588" t="s">
        <v>568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125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550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232.56</v>
      </c>
      <c r="L589" t="s">
        <v>76</v>
      </c>
      <c r="M589" t="s">
        <v>569</v>
      </c>
      <c r="N589" t="s">
        <v>503</v>
      </c>
      <c r="O589" t="s">
        <v>79</v>
      </c>
      <c r="P589" t="s">
        <v>550</v>
      </c>
      <c r="Q589" t="s"/>
      <c r="R589" t="s">
        <v>80</v>
      </c>
      <c r="S589" t="s">
        <v>570</v>
      </c>
      <c r="T589" t="s">
        <v>82</v>
      </c>
      <c r="U589" t="s">
        <v>83</v>
      </c>
      <c r="V589" t="s">
        <v>84</v>
      </c>
      <c r="W589" t="s">
        <v>163</v>
      </c>
      <c r="X589" t="s"/>
      <c r="Y589" t="s">
        <v>86</v>
      </c>
      <c r="Z589">
        <f>HYPERLINK("https://hotel-media.eclerx.com/savepage/tk_15489195235793557_sr_288.html","info")</f>
        <v/>
      </c>
      <c r="AA589" t="n">
        <v>-6920283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51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6920283</v>
      </c>
      <c r="AZ589" t="s">
        <v>553</v>
      </c>
      <c r="BA589" t="s"/>
      <c r="BB589" t="n">
        <v>19740</v>
      </c>
      <c r="BC589" t="n">
        <v>0</v>
      </c>
      <c r="BD589" t="n">
        <v>0</v>
      </c>
      <c r="BE589" t="s">
        <v>571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125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550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231.91</v>
      </c>
      <c r="L590" t="s">
        <v>76</v>
      </c>
      <c r="M590" t="s">
        <v>572</v>
      </c>
      <c r="N590" t="s">
        <v>556</v>
      </c>
      <c r="O590" t="s">
        <v>79</v>
      </c>
      <c r="P590" t="s">
        <v>550</v>
      </c>
      <c r="Q590" t="s"/>
      <c r="R590" t="s">
        <v>80</v>
      </c>
      <c r="S590" t="s">
        <v>573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HYPERLINK("https://hotel-media.eclerx.com/savepage/tk_15489195235793557_sr_288.html","info")</f>
        <v/>
      </c>
      <c r="AA590" t="n">
        <v>-6920283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51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6920283</v>
      </c>
      <c r="AZ590" t="s">
        <v>553</v>
      </c>
      <c r="BA590" t="s"/>
      <c r="BB590" t="n">
        <v>19740</v>
      </c>
      <c r="BC590" t="n">
        <v>0</v>
      </c>
      <c r="BD590" t="n">
        <v>0</v>
      </c>
      <c r="BE590" t="s">
        <v>574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125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550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232.94</v>
      </c>
      <c r="L591" t="s">
        <v>76</v>
      </c>
      <c r="M591" t="s">
        <v>575</v>
      </c>
      <c r="N591" t="s">
        <v>576</v>
      </c>
      <c r="O591" t="s">
        <v>79</v>
      </c>
      <c r="P591" t="s">
        <v>550</v>
      </c>
      <c r="Q591" t="s"/>
      <c r="R591" t="s">
        <v>80</v>
      </c>
      <c r="S591" t="s">
        <v>577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HYPERLINK("https://hotel-media.eclerx.com/savepage/tk_15489195235793557_sr_288.html","info")</f>
        <v/>
      </c>
      <c r="AA591" t="n">
        <v>-6920283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51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6920283</v>
      </c>
      <c r="AZ591" t="s">
        <v>553</v>
      </c>
      <c r="BA591" t="s"/>
      <c r="BB591" t="n">
        <v>19740</v>
      </c>
      <c r="BC591" t="n">
        <v>0</v>
      </c>
      <c r="BD591" t="n">
        <v>0</v>
      </c>
      <c r="BE591" t="s">
        <v>578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125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550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237.41</v>
      </c>
      <c r="L592" t="s">
        <v>76</v>
      </c>
      <c r="M592" t="s">
        <v>579</v>
      </c>
      <c r="N592" t="s">
        <v>560</v>
      </c>
      <c r="O592" t="s">
        <v>79</v>
      </c>
      <c r="P592" t="s">
        <v>550</v>
      </c>
      <c r="Q592" t="s"/>
      <c r="R592" t="s">
        <v>80</v>
      </c>
      <c r="S592" t="s">
        <v>580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HYPERLINK("https://hotel-media.eclerx.com/savepage/tk_15489195235793557_sr_288.html","info")</f>
        <v/>
      </c>
      <c r="AA592" t="n">
        <v>-6920283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51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6920283</v>
      </c>
      <c r="AZ592" t="s">
        <v>553</v>
      </c>
      <c r="BA592" t="s"/>
      <c r="BB592" t="n">
        <v>19740</v>
      </c>
      <c r="BC592" t="n">
        <v>0</v>
      </c>
      <c r="BD592" t="n">
        <v>0</v>
      </c>
      <c r="BE592" t="s">
        <v>581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125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550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237.87</v>
      </c>
      <c r="L593" t="s">
        <v>76</v>
      </c>
      <c r="M593" t="s">
        <v>582</v>
      </c>
      <c r="N593" t="s">
        <v>583</v>
      </c>
      <c r="O593" t="s">
        <v>79</v>
      </c>
      <c r="P593" t="s">
        <v>550</v>
      </c>
      <c r="Q593" t="s"/>
      <c r="R593" t="s">
        <v>80</v>
      </c>
      <c r="S593" t="s">
        <v>584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HYPERLINK("https://hotel-media.eclerx.com/savepage/tk_15489195235793557_sr_288.html","info")</f>
        <v/>
      </c>
      <c r="AA593" t="n">
        <v>-6920283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51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6920283</v>
      </c>
      <c r="AZ593" t="s">
        <v>553</v>
      </c>
      <c r="BA593" t="s"/>
      <c r="BB593" t="n">
        <v>19740</v>
      </c>
      <c r="BC593" t="n">
        <v>0</v>
      </c>
      <c r="BD593" t="n">
        <v>0</v>
      </c>
      <c r="BE593" t="s">
        <v>585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125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550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243.09</v>
      </c>
      <c r="L594" t="s">
        <v>76</v>
      </c>
      <c r="M594" t="s">
        <v>586</v>
      </c>
      <c r="N594" t="s">
        <v>587</v>
      </c>
      <c r="O594" t="s">
        <v>79</v>
      </c>
      <c r="P594" t="s">
        <v>550</v>
      </c>
      <c r="Q594" t="s"/>
      <c r="R594" t="s">
        <v>80</v>
      </c>
      <c r="S594" t="s">
        <v>588</v>
      </c>
      <c r="T594" t="s">
        <v>82</v>
      </c>
      <c r="U594" t="s">
        <v>83</v>
      </c>
      <c r="V594" t="s">
        <v>84</v>
      </c>
      <c r="W594" t="s">
        <v>163</v>
      </c>
      <c r="X594" t="s"/>
      <c r="Y594" t="s">
        <v>86</v>
      </c>
      <c r="Z594">
        <f>HYPERLINK("https://hotel-media.eclerx.com/savepage/tk_15489195235793557_sr_288.html","info")</f>
        <v/>
      </c>
      <c r="AA594" t="n">
        <v>-6920283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51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6920283</v>
      </c>
      <c r="AZ594" t="s">
        <v>553</v>
      </c>
      <c r="BA594" t="s"/>
      <c r="BB594" t="n">
        <v>19740</v>
      </c>
      <c r="BC594" t="n">
        <v>0</v>
      </c>
      <c r="BD594" t="n">
        <v>0</v>
      </c>
      <c r="BE594" t="s">
        <v>589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125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550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242.9</v>
      </c>
      <c r="L595" t="s">
        <v>76</v>
      </c>
      <c r="M595" t="s">
        <v>590</v>
      </c>
      <c r="N595" t="s">
        <v>476</v>
      </c>
      <c r="O595" t="s">
        <v>79</v>
      </c>
      <c r="P595" t="s">
        <v>550</v>
      </c>
      <c r="Q595" t="s"/>
      <c r="R595" t="s">
        <v>80</v>
      </c>
      <c r="S595" t="s">
        <v>591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HYPERLINK("https://hotel-media.eclerx.com/savepage/tk_15489195235793557_sr_288.html","info")</f>
        <v/>
      </c>
      <c r="AA595" t="n">
        <v>-6920283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51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6920283</v>
      </c>
      <c r="AZ595" t="s">
        <v>553</v>
      </c>
      <c r="BA595" t="s"/>
      <c r="BB595" t="n">
        <v>19740</v>
      </c>
      <c r="BC595" t="n">
        <v>0</v>
      </c>
      <c r="BD595" t="n">
        <v>0</v>
      </c>
      <c r="BE595" t="s">
        <v>571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125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550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242.9</v>
      </c>
      <c r="L596" t="s">
        <v>76</v>
      </c>
      <c r="M596" t="s">
        <v>590</v>
      </c>
      <c r="N596" t="s">
        <v>472</v>
      </c>
      <c r="O596" t="s">
        <v>79</v>
      </c>
      <c r="P596" t="s">
        <v>550</v>
      </c>
      <c r="Q596" t="s"/>
      <c r="R596" t="s">
        <v>80</v>
      </c>
      <c r="S596" t="s">
        <v>591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HYPERLINK("https://hotel-media.eclerx.com/savepage/tk_15489195235793557_sr_288.html","info")</f>
        <v/>
      </c>
      <c r="AA596" t="n">
        <v>-6920283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51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6920283</v>
      </c>
      <c r="AZ596" t="s">
        <v>553</v>
      </c>
      <c r="BA596" t="s"/>
      <c r="BB596" t="n">
        <v>19740</v>
      </c>
      <c r="BC596" t="n">
        <v>0</v>
      </c>
      <c r="BD596" t="n">
        <v>0</v>
      </c>
      <c r="BE596" t="s">
        <v>571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125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550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247.74</v>
      </c>
      <c r="L597" t="s">
        <v>76</v>
      </c>
      <c r="M597" t="s">
        <v>592</v>
      </c>
      <c r="N597" t="s">
        <v>593</v>
      </c>
      <c r="O597" t="s">
        <v>79</v>
      </c>
      <c r="P597" t="s">
        <v>550</v>
      </c>
      <c r="Q597" t="s"/>
      <c r="R597" t="s">
        <v>80</v>
      </c>
      <c r="S597" t="s">
        <v>594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HYPERLINK("https://hotel-media.eclerx.com/savepage/tk_15489195235793557_sr_288.html","info")</f>
        <v/>
      </c>
      <c r="AA597" t="n">
        <v>-6920283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51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6920283</v>
      </c>
      <c r="AZ597" t="s">
        <v>553</v>
      </c>
      <c r="BA597" t="s"/>
      <c r="BB597" t="n">
        <v>19740</v>
      </c>
      <c r="BC597" t="n">
        <v>0</v>
      </c>
      <c r="BD597" t="n">
        <v>0</v>
      </c>
      <c r="BE597" t="s">
        <v>595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125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550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253.61</v>
      </c>
      <c r="L598" t="s">
        <v>76</v>
      </c>
      <c r="M598" t="s">
        <v>596</v>
      </c>
      <c r="N598" t="s">
        <v>507</v>
      </c>
      <c r="O598" t="s">
        <v>79</v>
      </c>
      <c r="P598" t="s">
        <v>550</v>
      </c>
      <c r="Q598" t="s"/>
      <c r="R598" t="s">
        <v>80</v>
      </c>
      <c r="S598" t="s">
        <v>597</v>
      </c>
      <c r="T598" t="s">
        <v>82</v>
      </c>
      <c r="U598" t="s">
        <v>83</v>
      </c>
      <c r="V598" t="s">
        <v>84</v>
      </c>
      <c r="W598" t="s">
        <v>163</v>
      </c>
      <c r="X598" t="s"/>
      <c r="Y598" t="s">
        <v>86</v>
      </c>
      <c r="Z598">
        <f>HYPERLINK("https://hotel-media.eclerx.com/savepage/tk_15489195235793557_sr_288.html","info")</f>
        <v/>
      </c>
      <c r="AA598" t="n">
        <v>-6920283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51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6920283</v>
      </c>
      <c r="AZ598" t="s">
        <v>553</v>
      </c>
      <c r="BA598" t="s"/>
      <c r="BB598" t="n">
        <v>19740</v>
      </c>
      <c r="BC598" t="n">
        <v>0</v>
      </c>
      <c r="BD598" t="n">
        <v>0</v>
      </c>
      <c r="BE598" t="s">
        <v>598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125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550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253.61</v>
      </c>
      <c r="L599" t="s">
        <v>76</v>
      </c>
      <c r="M599" t="s">
        <v>596</v>
      </c>
      <c r="N599" t="s">
        <v>510</v>
      </c>
      <c r="O599" t="s">
        <v>79</v>
      </c>
      <c r="P599" t="s">
        <v>550</v>
      </c>
      <c r="Q599" t="s"/>
      <c r="R599" t="s">
        <v>80</v>
      </c>
      <c r="S599" t="s">
        <v>597</v>
      </c>
      <c r="T599" t="s">
        <v>82</v>
      </c>
      <c r="U599" t="s">
        <v>83</v>
      </c>
      <c r="V599" t="s">
        <v>84</v>
      </c>
      <c r="W599" t="s">
        <v>163</v>
      </c>
      <c r="X599" t="s"/>
      <c r="Y599" t="s">
        <v>86</v>
      </c>
      <c r="Z599">
        <f>HYPERLINK("https://hotel-media.eclerx.com/savepage/tk_15489195235793557_sr_288.html","info")</f>
        <v/>
      </c>
      <c r="AA599" t="n">
        <v>-6920283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51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6920283</v>
      </c>
      <c r="AZ599" t="s">
        <v>553</v>
      </c>
      <c r="BA599" t="s"/>
      <c r="BB599" t="n">
        <v>19740</v>
      </c>
      <c r="BC599" t="n">
        <v>0</v>
      </c>
      <c r="BD599" t="n">
        <v>0</v>
      </c>
      <c r="BE599" t="s">
        <v>598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125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550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257.6</v>
      </c>
      <c r="L600" t="s">
        <v>76</v>
      </c>
      <c r="M600" t="s">
        <v>599</v>
      </c>
      <c r="N600" t="s">
        <v>600</v>
      </c>
      <c r="O600" t="s">
        <v>79</v>
      </c>
      <c r="P600" t="s">
        <v>550</v>
      </c>
      <c r="Q600" t="s"/>
      <c r="R600" t="s">
        <v>80</v>
      </c>
      <c r="S600" t="s">
        <v>601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HYPERLINK("https://hotel-media.eclerx.com/savepage/tk_15489195235793557_sr_288.html","info")</f>
        <v/>
      </c>
      <c r="AA600" t="n">
        <v>-6920283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51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6920283</v>
      </c>
      <c r="AZ600" t="s">
        <v>553</v>
      </c>
      <c r="BA600" t="s"/>
      <c r="BB600" t="n">
        <v>19740</v>
      </c>
      <c r="BC600" t="n">
        <v>0</v>
      </c>
      <c r="BD600" t="n">
        <v>0</v>
      </c>
      <c r="BE600" t="s">
        <v>602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125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550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258.87</v>
      </c>
      <c r="L601" t="s">
        <v>76</v>
      </c>
      <c r="M601" t="s">
        <v>603</v>
      </c>
      <c r="N601" t="s">
        <v>604</v>
      </c>
      <c r="O601" t="s">
        <v>79</v>
      </c>
      <c r="P601" t="s">
        <v>550</v>
      </c>
      <c r="Q601" t="s"/>
      <c r="R601" t="s">
        <v>80</v>
      </c>
      <c r="S601" t="s">
        <v>605</v>
      </c>
      <c r="T601" t="s">
        <v>82</v>
      </c>
      <c r="U601" t="s">
        <v>83</v>
      </c>
      <c r="V601" t="s">
        <v>84</v>
      </c>
      <c r="W601" t="s">
        <v>163</v>
      </c>
      <c r="X601" t="s"/>
      <c r="Y601" t="s">
        <v>86</v>
      </c>
      <c r="Z601">
        <f>HYPERLINK("https://hotel-media.eclerx.com/savepage/tk_15489195235793557_sr_288.html","info")</f>
        <v/>
      </c>
      <c r="AA601" t="n">
        <v>-6920283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51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6920283</v>
      </c>
      <c r="AZ601" t="s">
        <v>553</v>
      </c>
      <c r="BA601" t="s"/>
      <c r="BB601" t="n">
        <v>19740</v>
      </c>
      <c r="BC601" t="n">
        <v>0</v>
      </c>
      <c r="BD601" t="n">
        <v>0</v>
      </c>
      <c r="BE601" t="s">
        <v>606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125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550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259.38</v>
      </c>
      <c r="L602" t="s">
        <v>76</v>
      </c>
      <c r="M602" t="s">
        <v>607</v>
      </c>
      <c r="N602" t="s">
        <v>576</v>
      </c>
      <c r="O602" t="s">
        <v>79</v>
      </c>
      <c r="P602" t="s">
        <v>550</v>
      </c>
      <c r="Q602" t="s"/>
      <c r="R602" t="s">
        <v>80</v>
      </c>
      <c r="S602" t="s">
        <v>608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HYPERLINK("https://hotel-media.eclerx.com/savepage/tk_15489195235793557_sr_288.html","info")</f>
        <v/>
      </c>
      <c r="AA602" t="n">
        <v>-6920283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51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6920283</v>
      </c>
      <c r="AZ602" t="s">
        <v>553</v>
      </c>
      <c r="BA602" t="s"/>
      <c r="BB602" t="n">
        <v>19740</v>
      </c>
      <c r="BC602" t="n">
        <v>0</v>
      </c>
      <c r="BD602" t="n">
        <v>0</v>
      </c>
      <c r="BE602" t="s">
        <v>609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125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550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264.88</v>
      </c>
      <c r="L603" t="s">
        <v>76</v>
      </c>
      <c r="M603" t="s">
        <v>610</v>
      </c>
      <c r="N603" t="s">
        <v>583</v>
      </c>
      <c r="O603" t="s">
        <v>79</v>
      </c>
      <c r="P603" t="s">
        <v>550</v>
      </c>
      <c r="Q603" t="s"/>
      <c r="R603" t="s">
        <v>80</v>
      </c>
      <c r="S603" t="s">
        <v>611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HYPERLINK("https://hotel-media.eclerx.com/savepage/tk_15489195235793557_sr_288.html","info")</f>
        <v/>
      </c>
      <c r="AA603" t="n">
        <v>-6920283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51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6920283</v>
      </c>
      <c r="AZ603" t="s">
        <v>553</v>
      </c>
      <c r="BA603" t="s"/>
      <c r="BB603" t="n">
        <v>19740</v>
      </c>
      <c r="BC603" t="n">
        <v>0</v>
      </c>
      <c r="BD603" t="n">
        <v>0</v>
      </c>
      <c r="BE603" t="s">
        <v>598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125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550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272.4</v>
      </c>
      <c r="L604" t="s">
        <v>76</v>
      </c>
      <c r="M604" t="s">
        <v>612</v>
      </c>
      <c r="N604" t="s">
        <v>613</v>
      </c>
      <c r="O604" t="s">
        <v>79</v>
      </c>
      <c r="P604" t="s">
        <v>550</v>
      </c>
      <c r="Q604" t="s"/>
      <c r="R604" t="s">
        <v>80</v>
      </c>
      <c r="S604" t="s">
        <v>614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HYPERLINK("https://hotel-media.eclerx.com/savepage/tk_15489195235793557_sr_288.html","info")</f>
        <v/>
      </c>
      <c r="AA604" t="n">
        <v>-6920283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51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6920283</v>
      </c>
      <c r="AZ604" t="s">
        <v>553</v>
      </c>
      <c r="BA604" t="s"/>
      <c r="BB604" t="n">
        <v>19740</v>
      </c>
      <c r="BC604" t="n">
        <v>0</v>
      </c>
      <c r="BD604" t="n">
        <v>0</v>
      </c>
      <c r="BE604" t="s">
        <v>615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125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550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274.65</v>
      </c>
      <c r="L605" t="s">
        <v>76</v>
      </c>
      <c r="M605" t="s">
        <v>616</v>
      </c>
      <c r="N605" t="s">
        <v>617</v>
      </c>
      <c r="O605" t="s">
        <v>79</v>
      </c>
      <c r="P605" t="s">
        <v>550</v>
      </c>
      <c r="Q605" t="s"/>
      <c r="R605" t="s">
        <v>80</v>
      </c>
      <c r="S605" t="s">
        <v>618</v>
      </c>
      <c r="T605" t="s">
        <v>82</v>
      </c>
      <c r="U605" t="s">
        <v>83</v>
      </c>
      <c r="V605" t="s">
        <v>84</v>
      </c>
      <c r="W605" t="s">
        <v>163</v>
      </c>
      <c r="X605" t="s"/>
      <c r="Y605" t="s">
        <v>86</v>
      </c>
      <c r="Z605">
        <f>HYPERLINK("https://hotel-media.eclerx.com/savepage/tk_15489195235793557_sr_288.html","info")</f>
        <v/>
      </c>
      <c r="AA605" t="n">
        <v>-6920283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51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6920283</v>
      </c>
      <c r="AZ605" t="s">
        <v>553</v>
      </c>
      <c r="BA605" t="s"/>
      <c r="BB605" t="n">
        <v>19740</v>
      </c>
      <c r="BC605" t="n">
        <v>0</v>
      </c>
      <c r="BD605" t="n">
        <v>0</v>
      </c>
      <c r="BE605" t="s">
        <v>619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125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550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275.87</v>
      </c>
      <c r="L606" t="s">
        <v>76</v>
      </c>
      <c r="M606" t="s">
        <v>620</v>
      </c>
      <c r="N606" t="s">
        <v>593</v>
      </c>
      <c r="O606" t="s">
        <v>79</v>
      </c>
      <c r="P606" t="s">
        <v>550</v>
      </c>
      <c r="Q606" t="s"/>
      <c r="R606" t="s">
        <v>80</v>
      </c>
      <c r="S606" t="s">
        <v>621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HYPERLINK("https://hotel-media.eclerx.com/savepage/tk_15489195235793557_sr_288.html","info")</f>
        <v/>
      </c>
      <c r="AA606" t="n">
        <v>-6920283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51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6920283</v>
      </c>
      <c r="AZ606" t="s">
        <v>553</v>
      </c>
      <c r="BA606" t="s"/>
      <c r="BB606" t="n">
        <v>19740</v>
      </c>
      <c r="BC606" t="n">
        <v>0</v>
      </c>
      <c r="BD606" t="n">
        <v>0</v>
      </c>
      <c r="BE606" t="s">
        <v>622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125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550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285.18</v>
      </c>
      <c r="L607" t="s">
        <v>76</v>
      </c>
      <c r="M607" t="s">
        <v>623</v>
      </c>
      <c r="N607" t="s">
        <v>624</v>
      </c>
      <c r="O607" t="s">
        <v>79</v>
      </c>
      <c r="P607" t="s">
        <v>550</v>
      </c>
      <c r="Q607" t="s"/>
      <c r="R607" t="s">
        <v>80</v>
      </c>
      <c r="S607" t="s">
        <v>625</v>
      </c>
      <c r="T607" t="s">
        <v>82</v>
      </c>
      <c r="U607" t="s">
        <v>83</v>
      </c>
      <c r="V607" t="s">
        <v>84</v>
      </c>
      <c r="W607" t="s">
        <v>163</v>
      </c>
      <c r="X607" t="s"/>
      <c r="Y607" t="s">
        <v>86</v>
      </c>
      <c r="Z607">
        <f>HYPERLINK("https://hotel-media.eclerx.com/savepage/tk_15489195235793557_sr_288.html","info")</f>
        <v/>
      </c>
      <c r="AA607" t="n">
        <v>-6920283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51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6920283</v>
      </c>
      <c r="AZ607" t="s">
        <v>553</v>
      </c>
      <c r="BA607" t="s"/>
      <c r="BB607" t="n">
        <v>19740</v>
      </c>
      <c r="BC607" t="n">
        <v>0</v>
      </c>
      <c r="BD607" t="n">
        <v>0</v>
      </c>
      <c r="BE607" t="s">
        <v>626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125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550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285.18</v>
      </c>
      <c r="L608" t="s">
        <v>76</v>
      </c>
      <c r="M608" t="s">
        <v>623</v>
      </c>
      <c r="N608" t="s">
        <v>627</v>
      </c>
      <c r="O608" t="s">
        <v>79</v>
      </c>
      <c r="P608" t="s">
        <v>550</v>
      </c>
      <c r="Q608" t="s"/>
      <c r="R608" t="s">
        <v>80</v>
      </c>
      <c r="S608" t="s">
        <v>625</v>
      </c>
      <c r="T608" t="s">
        <v>82</v>
      </c>
      <c r="U608" t="s">
        <v>83</v>
      </c>
      <c r="V608" t="s">
        <v>84</v>
      </c>
      <c r="W608" t="s">
        <v>163</v>
      </c>
      <c r="X608" t="s"/>
      <c r="Y608" t="s">
        <v>86</v>
      </c>
      <c r="Z608">
        <f>HYPERLINK("https://hotel-media.eclerx.com/savepage/tk_15489195235793557_sr_288.html","info")</f>
        <v/>
      </c>
      <c r="AA608" t="n">
        <v>-6920283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51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6920283</v>
      </c>
      <c r="AZ608" t="s">
        <v>553</v>
      </c>
      <c r="BA608" t="s"/>
      <c r="BB608" t="n">
        <v>19740</v>
      </c>
      <c r="BC608" t="n">
        <v>0</v>
      </c>
      <c r="BD608" t="n">
        <v>0</v>
      </c>
      <c r="BE608" t="s">
        <v>626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125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550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286.86</v>
      </c>
      <c r="L609" t="s">
        <v>76</v>
      </c>
      <c r="M609" t="s">
        <v>628</v>
      </c>
      <c r="N609" t="s">
        <v>600</v>
      </c>
      <c r="O609" t="s">
        <v>79</v>
      </c>
      <c r="P609" t="s">
        <v>550</v>
      </c>
      <c r="Q609" t="s"/>
      <c r="R609" t="s">
        <v>80</v>
      </c>
      <c r="S609" t="s">
        <v>629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HYPERLINK("https://hotel-media.eclerx.com/savepage/tk_15489195235793557_sr_288.html","info")</f>
        <v/>
      </c>
      <c r="AA609" t="n">
        <v>-6920283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51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6920283</v>
      </c>
      <c r="AZ609" t="s">
        <v>553</v>
      </c>
      <c r="BA609" t="s"/>
      <c r="BB609" t="n">
        <v>19740</v>
      </c>
      <c r="BC609" t="n">
        <v>0</v>
      </c>
      <c r="BD609" t="n">
        <v>0</v>
      </c>
      <c r="BE609" t="s">
        <v>619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125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550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295.7</v>
      </c>
      <c r="L610" t="s">
        <v>76</v>
      </c>
      <c r="M610" t="s">
        <v>630</v>
      </c>
      <c r="N610" t="s">
        <v>631</v>
      </c>
      <c r="O610" t="s">
        <v>79</v>
      </c>
      <c r="P610" t="s">
        <v>550</v>
      </c>
      <c r="Q610" t="s"/>
      <c r="R610" t="s">
        <v>80</v>
      </c>
      <c r="S610" t="s">
        <v>632</v>
      </c>
      <c r="T610" t="s">
        <v>82</v>
      </c>
      <c r="U610" t="s">
        <v>83</v>
      </c>
      <c r="V610" t="s">
        <v>84</v>
      </c>
      <c r="W610" t="s">
        <v>163</v>
      </c>
      <c r="X610" t="s"/>
      <c r="Y610" t="s">
        <v>86</v>
      </c>
      <c r="Z610">
        <f>HYPERLINK("https://hotel-media.eclerx.com/savepage/tk_15489195235793557_sr_288.html","info")</f>
        <v/>
      </c>
      <c r="AA610" t="n">
        <v>-6920283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51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6920283</v>
      </c>
      <c r="AZ610" t="s">
        <v>553</v>
      </c>
      <c r="BA610" t="s"/>
      <c r="BB610" t="n">
        <v>19740</v>
      </c>
      <c r="BC610" t="n">
        <v>0</v>
      </c>
      <c r="BD610" t="n">
        <v>0</v>
      </c>
      <c r="BE610" t="s">
        <v>633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125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550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303.34</v>
      </c>
      <c r="L611" t="s">
        <v>76</v>
      </c>
      <c r="M611" t="s">
        <v>634</v>
      </c>
      <c r="N611" t="s">
        <v>613</v>
      </c>
      <c r="O611" t="s">
        <v>79</v>
      </c>
      <c r="P611" t="s">
        <v>550</v>
      </c>
      <c r="Q611" t="s"/>
      <c r="R611" t="s">
        <v>80</v>
      </c>
      <c r="S611" t="s">
        <v>635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HYPERLINK("https://hotel-media.eclerx.com/savepage/tk_15489195235793557_sr_288.html","info")</f>
        <v/>
      </c>
      <c r="AA611" t="n">
        <v>-6920283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51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6920283</v>
      </c>
      <c r="AZ611" t="s">
        <v>553</v>
      </c>
      <c r="BA611" t="s"/>
      <c r="BB611" t="n">
        <v>19740</v>
      </c>
      <c r="BC611" t="n">
        <v>0</v>
      </c>
      <c r="BD611" t="n">
        <v>0</v>
      </c>
      <c r="BE611" t="s">
        <v>636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125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550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311.48</v>
      </c>
      <c r="L612" t="s">
        <v>76</v>
      </c>
      <c r="M612" t="s">
        <v>637</v>
      </c>
      <c r="N612" t="s">
        <v>638</v>
      </c>
      <c r="O612" t="s">
        <v>79</v>
      </c>
      <c r="P612" t="s">
        <v>550</v>
      </c>
      <c r="Q612" t="s"/>
      <c r="R612" t="s">
        <v>80</v>
      </c>
      <c r="S612" t="s">
        <v>639</v>
      </c>
      <c r="T612" t="s">
        <v>82</v>
      </c>
      <c r="U612" t="s">
        <v>83</v>
      </c>
      <c r="V612" t="s">
        <v>84</v>
      </c>
      <c r="W612" t="s">
        <v>163</v>
      </c>
      <c r="X612" t="s"/>
      <c r="Y612" t="s">
        <v>86</v>
      </c>
      <c r="Z612">
        <f>HYPERLINK("https://hotel-media.eclerx.com/savepage/tk_15489195235793557_sr_288.html","info")</f>
        <v/>
      </c>
      <c r="AA612" t="n">
        <v>-6920283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51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6920283</v>
      </c>
      <c r="AZ612" t="s">
        <v>553</v>
      </c>
      <c r="BA612" t="s"/>
      <c r="BB612" t="n">
        <v>19740</v>
      </c>
      <c r="BC612" t="n">
        <v>0</v>
      </c>
      <c r="BD612" t="n">
        <v>0</v>
      </c>
      <c r="BE612" t="s">
        <v>640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125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550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346.39</v>
      </c>
      <c r="L613" t="s">
        <v>76</v>
      </c>
      <c r="M613" t="s">
        <v>641</v>
      </c>
      <c r="N613" t="s">
        <v>642</v>
      </c>
      <c r="O613" t="s">
        <v>79</v>
      </c>
      <c r="P613" t="s">
        <v>550</v>
      </c>
      <c r="Q613" t="s"/>
      <c r="R613" t="s">
        <v>80</v>
      </c>
      <c r="S613" t="s">
        <v>643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HYPERLINK("https://hotel-media.eclerx.com/savepage/tk_15489195235793557_sr_288.html","info")</f>
        <v/>
      </c>
      <c r="AA613" t="n">
        <v>-6920283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51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6920283</v>
      </c>
      <c r="AZ613" t="s">
        <v>553</v>
      </c>
      <c r="BA613" t="s"/>
      <c r="BB613" t="n">
        <v>19740</v>
      </c>
      <c r="BC613" t="n">
        <v>0</v>
      </c>
      <c r="BD613" t="n">
        <v>0</v>
      </c>
      <c r="BE613" t="s">
        <v>644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125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550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371.06</v>
      </c>
      <c r="L614" t="s">
        <v>76</v>
      </c>
      <c r="M614" t="s">
        <v>645</v>
      </c>
      <c r="N614" t="s">
        <v>646</v>
      </c>
      <c r="O614" t="s">
        <v>79</v>
      </c>
      <c r="P614" t="s">
        <v>550</v>
      </c>
      <c r="Q614" t="s"/>
      <c r="R614" t="s">
        <v>80</v>
      </c>
      <c r="S614" t="s">
        <v>647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HYPERLINK("https://hotel-media.eclerx.com/savepage/tk_15489195235793557_sr_288.html","info")</f>
        <v/>
      </c>
      <c r="AA614" t="n">
        <v>-6920283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51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6920283</v>
      </c>
      <c r="AZ614" t="s">
        <v>553</v>
      </c>
      <c r="BA614" t="s"/>
      <c r="BB614" t="n">
        <v>19740</v>
      </c>
      <c r="BC614" t="n">
        <v>0</v>
      </c>
      <c r="BD614" t="n">
        <v>0</v>
      </c>
      <c r="BE614" t="s">
        <v>648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125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550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385.77</v>
      </c>
      <c r="L615" t="s">
        <v>76</v>
      </c>
      <c r="M615" t="s">
        <v>649</v>
      </c>
      <c r="N615" t="s">
        <v>642</v>
      </c>
      <c r="O615" t="s">
        <v>79</v>
      </c>
      <c r="P615" t="s">
        <v>550</v>
      </c>
      <c r="Q615" t="s"/>
      <c r="R615" t="s">
        <v>80</v>
      </c>
      <c r="S615" t="s">
        <v>650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HYPERLINK("https://hotel-media.eclerx.com/savepage/tk_15489195235793557_sr_288.html","info")</f>
        <v/>
      </c>
      <c r="AA615" t="n">
        <v>-6920283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51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6920283</v>
      </c>
      <c r="AZ615" t="s">
        <v>553</v>
      </c>
      <c r="BA615" t="s"/>
      <c r="BB615" t="n">
        <v>19740</v>
      </c>
      <c r="BC615" t="n">
        <v>0</v>
      </c>
      <c r="BD615" t="n">
        <v>0</v>
      </c>
      <c r="BE615" t="s">
        <v>651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125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550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390.4</v>
      </c>
      <c r="L616" t="s">
        <v>76</v>
      </c>
      <c r="M616" t="s">
        <v>652</v>
      </c>
      <c r="N616" t="s">
        <v>653</v>
      </c>
      <c r="O616" t="s">
        <v>79</v>
      </c>
      <c r="P616" t="s">
        <v>550</v>
      </c>
      <c r="Q616" t="s"/>
      <c r="R616" t="s">
        <v>80</v>
      </c>
      <c r="S616" t="s">
        <v>654</v>
      </c>
      <c r="T616" t="s">
        <v>82</v>
      </c>
      <c r="U616" t="s">
        <v>83</v>
      </c>
      <c r="V616" t="s">
        <v>84</v>
      </c>
      <c r="W616" t="s">
        <v>163</v>
      </c>
      <c r="X616" t="s"/>
      <c r="Y616" t="s">
        <v>86</v>
      </c>
      <c r="Z616">
        <f>HYPERLINK("https://hotel-media.eclerx.com/savepage/tk_15489195235793557_sr_288.html","info")</f>
        <v/>
      </c>
      <c r="AA616" t="n">
        <v>-6920283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51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6920283</v>
      </c>
      <c r="AZ616" t="s">
        <v>553</v>
      </c>
      <c r="BA616" t="s"/>
      <c r="BB616" t="n">
        <v>19740</v>
      </c>
      <c r="BC616" t="n">
        <v>0</v>
      </c>
      <c r="BD616" t="n">
        <v>0</v>
      </c>
      <c r="BE616" t="s">
        <v>655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125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550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413.24</v>
      </c>
      <c r="L617" t="s">
        <v>76</v>
      </c>
      <c r="M617" t="s">
        <v>656</v>
      </c>
      <c r="N617" t="s">
        <v>646</v>
      </c>
      <c r="O617" t="s">
        <v>79</v>
      </c>
      <c r="P617" t="s">
        <v>550</v>
      </c>
      <c r="Q617" t="s"/>
      <c r="R617" t="s">
        <v>80</v>
      </c>
      <c r="S617" t="s">
        <v>657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HYPERLINK("https://hotel-media.eclerx.com/savepage/tk_15489195235793557_sr_288.html","info")</f>
        <v/>
      </c>
      <c r="AA617" t="n">
        <v>-6920283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51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6920283</v>
      </c>
      <c r="AZ617" t="s">
        <v>553</v>
      </c>
      <c r="BA617" t="s"/>
      <c r="BB617" t="n">
        <v>19740</v>
      </c>
      <c r="BC617" t="n">
        <v>0</v>
      </c>
      <c r="BD617" t="n">
        <v>0</v>
      </c>
      <c r="BE617" t="s">
        <v>658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125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550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416.7</v>
      </c>
      <c r="L618" t="s">
        <v>76</v>
      </c>
      <c r="M618" t="s">
        <v>659</v>
      </c>
      <c r="N618" t="s">
        <v>660</v>
      </c>
      <c r="O618" t="s">
        <v>79</v>
      </c>
      <c r="P618" t="s">
        <v>550</v>
      </c>
      <c r="Q618" t="s"/>
      <c r="R618" t="s">
        <v>80</v>
      </c>
      <c r="S618" t="s">
        <v>661</v>
      </c>
      <c r="T618" t="s">
        <v>82</v>
      </c>
      <c r="U618" t="s">
        <v>83</v>
      </c>
      <c r="V618" t="s">
        <v>84</v>
      </c>
      <c r="W618" t="s">
        <v>163</v>
      </c>
      <c r="X618" t="s"/>
      <c r="Y618" t="s">
        <v>86</v>
      </c>
      <c r="Z618">
        <f>HYPERLINK("https://hotel-media.eclerx.com/savepage/tk_15489195235793557_sr_288.html","info")</f>
        <v/>
      </c>
      <c r="AA618" t="n">
        <v>-6920283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51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6920283</v>
      </c>
      <c r="AZ618" t="s">
        <v>553</v>
      </c>
      <c r="BA618" t="s"/>
      <c r="BB618" t="n">
        <v>19740</v>
      </c>
      <c r="BC618" t="n">
        <v>0</v>
      </c>
      <c r="BD618" t="n">
        <v>0</v>
      </c>
      <c r="BE618" t="s">
        <v>662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125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382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307.53</v>
      </c>
      <c r="L619" t="s">
        <v>76</v>
      </c>
      <c r="M619" t="s">
        <v>383</v>
      </c>
      <c r="N619" t="s">
        <v>384</v>
      </c>
      <c r="O619" t="s">
        <v>79</v>
      </c>
      <c r="P619" t="s">
        <v>382</v>
      </c>
      <c r="Q619" t="s"/>
      <c r="R619" t="s">
        <v>80</v>
      </c>
      <c r="S619" t="s">
        <v>385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HYPERLINK("https://hotel-media.eclerx.com/savepage/tk_15489195260856872_sr_288.html","info")</f>
        <v/>
      </c>
      <c r="AA619" t="n">
        <v>-10087754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78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10087754</v>
      </c>
      <c r="AZ619" t="s">
        <v>386</v>
      </c>
      <c r="BA619" t="s"/>
      <c r="BB619" t="n">
        <v>1209027</v>
      </c>
      <c r="BC619" t="n">
        <v>-90.0649075343934</v>
      </c>
      <c r="BD619" t="n">
        <v>29.9513032240124</v>
      </c>
      <c r="BE619" t="s">
        <v>387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125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735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158.61</v>
      </c>
      <c r="L620" t="s">
        <v>76</v>
      </c>
      <c r="M620" t="s">
        <v>736</v>
      </c>
      <c r="N620" t="s">
        <v>276</v>
      </c>
      <c r="O620" t="s">
        <v>79</v>
      </c>
      <c r="P620" t="s">
        <v>735</v>
      </c>
      <c r="Q620" t="s"/>
      <c r="R620" t="s">
        <v>152</v>
      </c>
      <c r="S620" t="s">
        <v>737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HYPERLINK("https://hotel-media.eclerx.com/savepage/tk_15489195255458598_sr_288.html","info")</f>
        <v/>
      </c>
      <c r="AA620" t="n">
        <v>-5987651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72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5987651</v>
      </c>
      <c r="AZ620" t="s">
        <v>738</v>
      </c>
      <c r="BA620" t="s"/>
      <c r="BB620" t="n">
        <v>1267237</v>
      </c>
      <c r="BC620" t="n">
        <v>29.9813445</v>
      </c>
      <c r="BD620" t="n">
        <v>29.9813445</v>
      </c>
      <c r="BE620" t="s">
        <v>739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709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678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242.97</v>
      </c>
      <c r="L621" t="s">
        <v>76</v>
      </c>
      <c r="M621" t="s">
        <v>679</v>
      </c>
      <c r="N621" t="s">
        <v>680</v>
      </c>
      <c r="O621" t="s">
        <v>79</v>
      </c>
      <c r="P621" t="s">
        <v>678</v>
      </c>
      <c r="Q621" t="s"/>
      <c r="R621" t="s">
        <v>152</v>
      </c>
      <c r="S621" t="s">
        <v>681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HYPERLINK("https://hotel-media.eclerx.com/savepage/tk_154891952155815_sr_288.html","info")</f>
        <v/>
      </c>
      <c r="AA621" t="n">
        <v>-5987682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29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5987682</v>
      </c>
      <c r="AZ621" t="s">
        <v>682</v>
      </c>
      <c r="BA621" t="s"/>
      <c r="BB621" t="n">
        <v>1315170</v>
      </c>
      <c r="BC621" t="n">
        <v>29.9424819063515</v>
      </c>
      <c r="BD621" t="n">
        <v>29.9424819063515</v>
      </c>
      <c r="BE621" t="s">
        <v>683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125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678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249.17</v>
      </c>
      <c r="L622" t="s">
        <v>76</v>
      </c>
      <c r="M622" t="s">
        <v>684</v>
      </c>
      <c r="N622" t="s">
        <v>680</v>
      </c>
      <c r="O622" t="s">
        <v>79</v>
      </c>
      <c r="P622" t="s">
        <v>678</v>
      </c>
      <c r="Q622" t="s"/>
      <c r="R622" t="s">
        <v>152</v>
      </c>
      <c r="S622" t="s">
        <v>685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HYPERLINK("https://hotel-media.eclerx.com/savepage/tk_154891952155815_sr_288.html","info")</f>
        <v/>
      </c>
      <c r="AA622" t="n">
        <v>-5987682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29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5987682</v>
      </c>
      <c r="AZ622" t="s">
        <v>682</v>
      </c>
      <c r="BA622" t="s"/>
      <c r="BB622" t="n">
        <v>1315170</v>
      </c>
      <c r="BC622" t="n">
        <v>29.9424819063515</v>
      </c>
      <c r="BD622" t="n">
        <v>29.9424819063515</v>
      </c>
      <c r="BE622" t="s">
        <v>686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125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678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252.88</v>
      </c>
      <c r="L623" t="s">
        <v>76</v>
      </c>
      <c r="M623" t="s">
        <v>687</v>
      </c>
      <c r="N623" t="s">
        <v>688</v>
      </c>
      <c r="O623" t="s">
        <v>79</v>
      </c>
      <c r="P623" t="s">
        <v>678</v>
      </c>
      <c r="Q623" t="s"/>
      <c r="R623" t="s">
        <v>152</v>
      </c>
      <c r="S623" t="s">
        <v>689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HYPERLINK("https://hotel-media.eclerx.com/savepage/tk_154891952155815_sr_288.html","info")</f>
        <v/>
      </c>
      <c r="AA623" t="n">
        <v>-5987682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29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5987682</v>
      </c>
      <c r="AZ623" t="s">
        <v>682</v>
      </c>
      <c r="BA623" t="s"/>
      <c r="BB623" t="n">
        <v>1315170</v>
      </c>
      <c r="BC623" t="n">
        <v>29.9424819063515</v>
      </c>
      <c r="BD623" t="n">
        <v>29.9424819063515</v>
      </c>
      <c r="BE623" t="s">
        <v>690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125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678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259.04</v>
      </c>
      <c r="L624" t="s">
        <v>76</v>
      </c>
      <c r="M624" t="s">
        <v>691</v>
      </c>
      <c r="N624" t="s">
        <v>692</v>
      </c>
      <c r="O624" t="s">
        <v>79</v>
      </c>
      <c r="P624" t="s">
        <v>678</v>
      </c>
      <c r="Q624" t="s"/>
      <c r="R624" t="s">
        <v>152</v>
      </c>
      <c r="S624" t="s">
        <v>693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HYPERLINK("https://hotel-media.eclerx.com/savepage/tk_154891952155815_sr_288.html","info")</f>
        <v/>
      </c>
      <c r="AA624" t="n">
        <v>-5987682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29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5987682</v>
      </c>
      <c r="AZ624" t="s">
        <v>682</v>
      </c>
      <c r="BA624" t="s"/>
      <c r="BB624" t="n">
        <v>1315170</v>
      </c>
      <c r="BC624" t="n">
        <v>29.9424819063515</v>
      </c>
      <c r="BD624" t="n">
        <v>29.9424819063515</v>
      </c>
      <c r="BE624" t="s">
        <v>694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125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678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259.04</v>
      </c>
      <c r="L625" t="s">
        <v>76</v>
      </c>
      <c r="M625" t="s">
        <v>691</v>
      </c>
      <c r="N625" t="s">
        <v>680</v>
      </c>
      <c r="O625" t="s">
        <v>79</v>
      </c>
      <c r="P625" t="s">
        <v>678</v>
      </c>
      <c r="Q625" t="s"/>
      <c r="R625" t="s">
        <v>152</v>
      </c>
      <c r="S625" t="s">
        <v>693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HYPERLINK("https://hotel-media.eclerx.com/savepage/tk_154891952155815_sr_288.html","info")</f>
        <v/>
      </c>
      <c r="AA625" t="n">
        <v>-5987682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29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5987682</v>
      </c>
      <c r="AZ625" t="s">
        <v>682</v>
      </c>
      <c r="BA625" t="s"/>
      <c r="BB625" t="n">
        <v>1315170</v>
      </c>
      <c r="BC625" t="n">
        <v>29.9424819063515</v>
      </c>
      <c r="BD625" t="n">
        <v>29.9424819063515</v>
      </c>
      <c r="BE625" t="s">
        <v>694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125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678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259.34</v>
      </c>
      <c r="L626" t="s">
        <v>76</v>
      </c>
      <c r="M626" t="s">
        <v>695</v>
      </c>
      <c r="N626" t="s">
        <v>688</v>
      </c>
      <c r="O626" t="s">
        <v>79</v>
      </c>
      <c r="P626" t="s">
        <v>678</v>
      </c>
      <c r="Q626" t="s"/>
      <c r="R626" t="s">
        <v>152</v>
      </c>
      <c r="S626" t="s">
        <v>696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HYPERLINK("https://hotel-media.eclerx.com/savepage/tk_154891952155815_sr_288.html","info")</f>
        <v/>
      </c>
      <c r="AA626" t="n">
        <v>-5987682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29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5987682</v>
      </c>
      <c r="AZ626" t="s">
        <v>682</v>
      </c>
      <c r="BA626" t="s"/>
      <c r="BB626" t="n">
        <v>1315170</v>
      </c>
      <c r="BC626" t="n">
        <v>29.9424819063515</v>
      </c>
      <c r="BD626" t="n">
        <v>29.9424819063515</v>
      </c>
      <c r="BE626" t="s">
        <v>697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125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678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269.62</v>
      </c>
      <c r="L627" t="s">
        <v>76</v>
      </c>
      <c r="M627" t="s">
        <v>698</v>
      </c>
      <c r="N627" t="s">
        <v>688</v>
      </c>
      <c r="O627" t="s">
        <v>79</v>
      </c>
      <c r="P627" t="s">
        <v>678</v>
      </c>
      <c r="Q627" t="s"/>
      <c r="R627" t="s">
        <v>152</v>
      </c>
      <c r="S627" t="s">
        <v>699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HYPERLINK("https://hotel-media.eclerx.com/savepage/tk_154891952155815_sr_288.html","info")</f>
        <v/>
      </c>
      <c r="AA627" t="n">
        <v>-5987682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29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5987682</v>
      </c>
      <c r="AZ627" t="s">
        <v>682</v>
      </c>
      <c r="BA627" t="s"/>
      <c r="BB627" t="n">
        <v>1315170</v>
      </c>
      <c r="BC627" t="n">
        <v>29.9424819063515</v>
      </c>
      <c r="BD627" t="n">
        <v>29.9424819063515</v>
      </c>
      <c r="BE627" t="s">
        <v>700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125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678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280.19</v>
      </c>
      <c r="L628" t="s">
        <v>76</v>
      </c>
      <c r="M628" t="s">
        <v>701</v>
      </c>
      <c r="N628" t="s">
        <v>472</v>
      </c>
      <c r="O628" t="s">
        <v>79</v>
      </c>
      <c r="P628" t="s">
        <v>678</v>
      </c>
      <c r="Q628" t="s"/>
      <c r="R628" t="s">
        <v>152</v>
      </c>
      <c r="S628" t="s">
        <v>702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HYPERLINK("https://hotel-media.eclerx.com/savepage/tk_154891952155815_sr_288.html","info")</f>
        <v/>
      </c>
      <c r="AA628" t="n">
        <v>-5987682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29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5987682</v>
      </c>
      <c r="AZ628" t="s">
        <v>682</v>
      </c>
      <c r="BA628" t="s"/>
      <c r="BB628" t="n">
        <v>1315170</v>
      </c>
      <c r="BC628" t="n">
        <v>29.9424819063515</v>
      </c>
      <c r="BD628" t="n">
        <v>29.9424819063515</v>
      </c>
      <c r="BE628" t="s">
        <v>703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125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663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236.72</v>
      </c>
      <c r="L629" t="s">
        <v>76</v>
      </c>
      <c r="M629" t="s">
        <v>664</v>
      </c>
      <c r="N629" t="s">
        <v>665</v>
      </c>
      <c r="O629" t="s">
        <v>79</v>
      </c>
      <c r="P629" t="s">
        <v>663</v>
      </c>
      <c r="Q629" t="s"/>
      <c r="R629" t="s">
        <v>80</v>
      </c>
      <c r="S629" t="s">
        <v>666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HYPERLINK("https://hotel-media.eclerx.com/savepage/tk_1548919519830717_sr_288.html","info")</f>
        <v/>
      </c>
      <c r="AA629" t="n">
        <v>-10087755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10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10087755</v>
      </c>
      <c r="AZ629" t="s">
        <v>667</v>
      </c>
      <c r="BA629" t="s"/>
      <c r="BB629" t="n">
        <v>2309</v>
      </c>
      <c r="BC629" t="n">
        <v>-90.06630284966811</v>
      </c>
      <c r="BD629" t="n">
        <v>29.954551120832</v>
      </c>
      <c r="BE629" t="s">
        <v>668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125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663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249.3</v>
      </c>
      <c r="L630" t="s">
        <v>76</v>
      </c>
      <c r="M630" t="s">
        <v>669</v>
      </c>
      <c r="N630" t="s">
        <v>665</v>
      </c>
      <c r="O630" t="s">
        <v>79</v>
      </c>
      <c r="P630" t="s">
        <v>663</v>
      </c>
      <c r="Q630" t="s"/>
      <c r="R630" t="s">
        <v>80</v>
      </c>
      <c r="S630" t="s">
        <v>670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HYPERLINK("https://hotel-media.eclerx.com/savepage/tk_1548919519830717_sr_288.html","info")</f>
        <v/>
      </c>
      <c r="AA630" t="n">
        <v>-10087755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10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10087755</v>
      </c>
      <c r="AZ630" t="s">
        <v>667</v>
      </c>
      <c r="BA630" t="s"/>
      <c r="BB630" t="n">
        <v>2309</v>
      </c>
      <c r="BC630" t="n">
        <v>-90.06630284966811</v>
      </c>
      <c r="BD630" t="n">
        <v>29.954551120832</v>
      </c>
      <c r="BE630" t="s">
        <v>671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125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663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284.76</v>
      </c>
      <c r="L631" t="s">
        <v>76</v>
      </c>
      <c r="M631" t="s">
        <v>672</v>
      </c>
      <c r="N631" t="s">
        <v>665</v>
      </c>
      <c r="O631" t="s">
        <v>79</v>
      </c>
      <c r="P631" t="s">
        <v>663</v>
      </c>
      <c r="Q631" t="s"/>
      <c r="R631" t="s">
        <v>80</v>
      </c>
      <c r="S631" t="s">
        <v>673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HYPERLINK("https://hotel-media.eclerx.com/savepage/tk_1548919519830717_sr_288.html","info")</f>
        <v/>
      </c>
      <c r="AA631" t="n">
        <v>-10087755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10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10087755</v>
      </c>
      <c r="AZ631" t="s">
        <v>667</v>
      </c>
      <c r="BA631" t="s"/>
      <c r="BB631" t="n">
        <v>2309</v>
      </c>
      <c r="BC631" t="n">
        <v>-90.06630284966811</v>
      </c>
      <c r="BD631" t="n">
        <v>29.954551120832</v>
      </c>
      <c r="BE631" t="s">
        <v>674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125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663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306.46</v>
      </c>
      <c r="L632" t="s">
        <v>76</v>
      </c>
      <c r="M632" t="s">
        <v>675</v>
      </c>
      <c r="N632" t="s">
        <v>665</v>
      </c>
      <c r="O632" t="s">
        <v>79</v>
      </c>
      <c r="P632" t="s">
        <v>663</v>
      </c>
      <c r="Q632" t="s"/>
      <c r="R632" t="s">
        <v>80</v>
      </c>
      <c r="S632" t="s">
        <v>676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HYPERLINK("https://hotel-media.eclerx.com/savepage/tk_1548919519830717_sr_288.html","info")</f>
        <v/>
      </c>
      <c r="AA632" t="n">
        <v>-10087755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10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10087755</v>
      </c>
      <c r="AZ632" t="s">
        <v>667</v>
      </c>
      <c r="BA632" t="s"/>
      <c r="BB632" t="n">
        <v>2309</v>
      </c>
      <c r="BC632" t="n">
        <v>-90.06630284966811</v>
      </c>
      <c r="BD632" t="n">
        <v>29.954551120832</v>
      </c>
      <c r="BE632" t="s">
        <v>677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125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354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221.51</v>
      </c>
      <c r="L633" t="s">
        <v>76</v>
      </c>
      <c r="M633" t="s">
        <v>355</v>
      </c>
      <c r="N633" t="s">
        <v>130</v>
      </c>
      <c r="O633" t="s">
        <v>79</v>
      </c>
      <c r="P633" t="s">
        <v>354</v>
      </c>
      <c r="Q633" t="s"/>
      <c r="R633" t="s">
        <v>80</v>
      </c>
      <c r="S633" t="s">
        <v>356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HYPERLINK("https://hotel-media.eclerx.com/savepage/tk_15489195200109642_sr_288.html","info")</f>
        <v/>
      </c>
      <c r="AA633" t="n">
        <v>-8905653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100</v>
      </c>
      <c r="AO633" t="s">
        <v>101</v>
      </c>
      <c r="AP633" t="n">
        <v>12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8905653</v>
      </c>
      <c r="AZ633" t="s">
        <v>357</v>
      </c>
      <c r="BA633" t="s"/>
      <c r="BB633" t="n">
        <v>1440721</v>
      </c>
      <c r="BC633" t="n">
        <v>29.95</v>
      </c>
      <c r="BD633" t="n">
        <v>29.95</v>
      </c>
      <c r="BE633" t="s">
        <v>358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125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354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240.4</v>
      </c>
      <c r="L634" t="s">
        <v>76</v>
      </c>
      <c r="M634" t="s">
        <v>359</v>
      </c>
      <c r="N634" t="s">
        <v>78</v>
      </c>
      <c r="O634" t="s">
        <v>79</v>
      </c>
      <c r="P634" t="s">
        <v>354</v>
      </c>
      <c r="Q634" t="s"/>
      <c r="R634" t="s">
        <v>80</v>
      </c>
      <c r="S634" t="s">
        <v>360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HYPERLINK("https://hotel-media.eclerx.com/savepage/tk_15489195200109642_sr_288.html","info")</f>
        <v/>
      </c>
      <c r="AA634" t="n">
        <v>-8905653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12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8905653</v>
      </c>
      <c r="AZ634" t="s">
        <v>357</v>
      </c>
      <c r="BA634" t="s"/>
      <c r="BB634" t="n">
        <v>1440721</v>
      </c>
      <c r="BC634" t="n">
        <v>29.95</v>
      </c>
      <c r="BD634" t="n">
        <v>29.95</v>
      </c>
      <c r="BE634" t="s">
        <v>361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125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354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242.93</v>
      </c>
      <c r="L635" t="s">
        <v>76</v>
      </c>
      <c r="M635" t="s">
        <v>362</v>
      </c>
      <c r="N635" t="s">
        <v>78</v>
      </c>
      <c r="O635" t="s">
        <v>79</v>
      </c>
      <c r="P635" t="s">
        <v>354</v>
      </c>
      <c r="Q635" t="s"/>
      <c r="R635" t="s">
        <v>80</v>
      </c>
      <c r="S635" t="s">
        <v>363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HYPERLINK("https://hotel-media.eclerx.com/savepage/tk_15489195200109642_sr_288.html","info")</f>
        <v/>
      </c>
      <c r="AA635" t="n">
        <v>-8905653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12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8905653</v>
      </c>
      <c r="AZ635" t="s">
        <v>357</v>
      </c>
      <c r="BA635" t="s"/>
      <c r="BB635" t="n">
        <v>1440721</v>
      </c>
      <c r="BC635" t="n">
        <v>29.95</v>
      </c>
      <c r="BD635" t="n">
        <v>29.95</v>
      </c>
      <c r="BE635" t="s">
        <v>364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125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354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244.81</v>
      </c>
      <c r="L636" t="s">
        <v>76</v>
      </c>
      <c r="M636" t="s">
        <v>365</v>
      </c>
      <c r="N636" t="s">
        <v>366</v>
      </c>
      <c r="O636" t="s">
        <v>79</v>
      </c>
      <c r="P636" t="s">
        <v>354</v>
      </c>
      <c r="Q636" t="s"/>
      <c r="R636" t="s">
        <v>80</v>
      </c>
      <c r="S636" t="s">
        <v>367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HYPERLINK("https://hotel-media.eclerx.com/savepage/tk_15489195200109642_sr_288.html","info")</f>
        <v/>
      </c>
      <c r="AA636" t="n">
        <v>-8905653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100</v>
      </c>
      <c r="AO636" t="s">
        <v>101</v>
      </c>
      <c r="AP636" t="n">
        <v>12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8905653</v>
      </c>
      <c r="AZ636" t="s">
        <v>357</v>
      </c>
      <c r="BA636" t="s"/>
      <c r="BB636" t="n">
        <v>1440721</v>
      </c>
      <c r="BC636" t="n">
        <v>29.95</v>
      </c>
      <c r="BD636" t="n">
        <v>29.95</v>
      </c>
      <c r="BE636" t="s">
        <v>368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125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354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258.71</v>
      </c>
      <c r="L637" t="s">
        <v>76</v>
      </c>
      <c r="M637" t="s">
        <v>369</v>
      </c>
      <c r="N637" t="s">
        <v>78</v>
      </c>
      <c r="O637" t="s">
        <v>79</v>
      </c>
      <c r="P637" t="s">
        <v>354</v>
      </c>
      <c r="Q637" t="s"/>
      <c r="R637" t="s">
        <v>80</v>
      </c>
      <c r="S637" t="s">
        <v>370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HYPERLINK("https://hotel-media.eclerx.com/savepage/tk_15489195200109642_sr_288.html","info")</f>
        <v/>
      </c>
      <c r="AA637" t="n">
        <v>-8905653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12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8905653</v>
      </c>
      <c r="AZ637" t="s">
        <v>357</v>
      </c>
      <c r="BA637" t="s"/>
      <c r="BB637" t="n">
        <v>1440721</v>
      </c>
      <c r="BC637" t="n">
        <v>29.95</v>
      </c>
      <c r="BD637" t="n">
        <v>29.95</v>
      </c>
      <c r="BE637" t="s">
        <v>371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125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354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265.7</v>
      </c>
      <c r="L638" t="s">
        <v>76</v>
      </c>
      <c r="M638" t="s">
        <v>372</v>
      </c>
      <c r="N638" t="s">
        <v>373</v>
      </c>
      <c r="O638" t="s">
        <v>79</v>
      </c>
      <c r="P638" t="s">
        <v>354</v>
      </c>
      <c r="Q638" t="s"/>
      <c r="R638" t="s">
        <v>80</v>
      </c>
      <c r="S638" t="s">
        <v>374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HYPERLINK("https://hotel-media.eclerx.com/savepage/tk_15489195200109642_sr_288.html","info")</f>
        <v/>
      </c>
      <c r="AA638" t="n">
        <v>-8905653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12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8905653</v>
      </c>
      <c r="AZ638" t="s">
        <v>357</v>
      </c>
      <c r="BA638" t="s"/>
      <c r="BB638" t="n">
        <v>1440721</v>
      </c>
      <c r="BC638" t="n">
        <v>29.95</v>
      </c>
      <c r="BD638" t="n">
        <v>29.95</v>
      </c>
      <c r="BE638" t="s">
        <v>375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125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354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268.23</v>
      </c>
      <c r="L639" t="s">
        <v>76</v>
      </c>
      <c r="M639" t="s">
        <v>376</v>
      </c>
      <c r="N639" t="s">
        <v>373</v>
      </c>
      <c r="O639" t="s">
        <v>79</v>
      </c>
      <c r="P639" t="s">
        <v>354</v>
      </c>
      <c r="Q639" t="s"/>
      <c r="R639" t="s">
        <v>80</v>
      </c>
      <c r="S639" t="s">
        <v>377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HYPERLINK("https://hotel-media.eclerx.com/savepage/tk_15489195200109642_sr_288.html","info")</f>
        <v/>
      </c>
      <c r="AA639" t="n">
        <v>-8905653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12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8905653</v>
      </c>
      <c r="AZ639" t="s">
        <v>357</v>
      </c>
      <c r="BA639" t="s"/>
      <c r="BB639" t="n">
        <v>1440721</v>
      </c>
      <c r="BC639" t="n">
        <v>29.95</v>
      </c>
      <c r="BD639" t="n">
        <v>29.95</v>
      </c>
      <c r="BE639" t="s">
        <v>378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125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354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285.94</v>
      </c>
      <c r="L640" t="s">
        <v>76</v>
      </c>
      <c r="M640" t="s">
        <v>379</v>
      </c>
      <c r="N640" t="s">
        <v>373</v>
      </c>
      <c r="O640" t="s">
        <v>79</v>
      </c>
      <c r="P640" t="s">
        <v>354</v>
      </c>
      <c r="Q640" t="s"/>
      <c r="R640" t="s">
        <v>80</v>
      </c>
      <c r="S640" t="s">
        <v>380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HYPERLINK("https://hotel-media.eclerx.com/savepage/tk_15489195200109642_sr_288.html","info")</f>
        <v/>
      </c>
      <c r="AA640" t="n">
        <v>-8905653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12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8905653</v>
      </c>
      <c r="AZ640" t="s">
        <v>357</v>
      </c>
      <c r="BA640" t="s"/>
      <c r="BB640" t="n">
        <v>1440721</v>
      </c>
      <c r="BC640" t="n">
        <v>29.95</v>
      </c>
      <c r="BD640" t="n">
        <v>29.95</v>
      </c>
      <c r="BE640" t="s">
        <v>381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125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740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162.46</v>
      </c>
      <c r="L641" t="s">
        <v>76</v>
      </c>
      <c r="M641" t="s">
        <v>741</v>
      </c>
      <c r="N641" t="s">
        <v>78</v>
      </c>
      <c r="O641" t="s">
        <v>79</v>
      </c>
      <c r="P641" t="s">
        <v>740</v>
      </c>
      <c r="Q641" t="s"/>
      <c r="R641" t="s">
        <v>80</v>
      </c>
      <c r="S641" t="s">
        <v>742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HYPERLINK("https://hotel-media.eclerx.com/savepage/tk_15489195278381033_sr_288.html","info")</f>
        <v/>
      </c>
      <c r="AA641" t="n">
        <v>-10148729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96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10148729</v>
      </c>
      <c r="AZ641" t="s">
        <v>743</v>
      </c>
      <c r="BA641" t="s"/>
      <c r="BB641" t="n">
        <v>1425548</v>
      </c>
      <c r="BC641" t="s"/>
      <c r="BD641" t="s"/>
      <c r="BE641" t="s">
        <v>744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745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740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162.46</v>
      </c>
      <c r="L642" t="s">
        <v>76</v>
      </c>
      <c r="M642" t="s">
        <v>741</v>
      </c>
      <c r="N642" t="s">
        <v>151</v>
      </c>
      <c r="O642" t="s">
        <v>79</v>
      </c>
      <c r="P642" t="s">
        <v>740</v>
      </c>
      <c r="Q642" t="s"/>
      <c r="R642" t="s">
        <v>80</v>
      </c>
      <c r="S642" t="s">
        <v>742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HYPERLINK("https://hotel-media.eclerx.com/savepage/tk_15489195278381033_sr_288.html","info")</f>
        <v/>
      </c>
      <c r="AA642" t="n">
        <v>-10148729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96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10148729</v>
      </c>
      <c r="AZ642" t="s">
        <v>743</v>
      </c>
      <c r="BA642" t="s"/>
      <c r="BB642" t="n">
        <v>1425548</v>
      </c>
      <c r="BC642" t="s"/>
      <c r="BD642" t="s"/>
      <c r="BE642" t="s">
        <v>744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745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740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169.52</v>
      </c>
      <c r="L643" t="s">
        <v>76</v>
      </c>
      <c r="M643" t="s">
        <v>746</v>
      </c>
      <c r="N643" t="s">
        <v>78</v>
      </c>
      <c r="O643" t="s">
        <v>79</v>
      </c>
      <c r="P643" t="s">
        <v>740</v>
      </c>
      <c r="Q643" t="s"/>
      <c r="R643" t="s">
        <v>80</v>
      </c>
      <c r="S643" t="s">
        <v>747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HYPERLINK("https://hotel-media.eclerx.com/savepage/tk_15489195278381033_sr_288.html","info")</f>
        <v/>
      </c>
      <c r="AA643" t="n">
        <v>-10148729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96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10148729</v>
      </c>
      <c r="AZ643" t="s">
        <v>743</v>
      </c>
      <c r="BA643" t="s"/>
      <c r="BB643" t="n">
        <v>1425548</v>
      </c>
      <c r="BC643" t="s"/>
      <c r="BD643" t="s"/>
      <c r="BE643" t="s">
        <v>748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745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740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169.52</v>
      </c>
      <c r="L644" t="s">
        <v>76</v>
      </c>
      <c r="M644" t="s">
        <v>746</v>
      </c>
      <c r="N644" t="s">
        <v>151</v>
      </c>
      <c r="O644" t="s">
        <v>79</v>
      </c>
      <c r="P644" t="s">
        <v>740</v>
      </c>
      <c r="Q644" t="s"/>
      <c r="R644" t="s">
        <v>80</v>
      </c>
      <c r="S644" t="s">
        <v>747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HYPERLINK("https://hotel-media.eclerx.com/savepage/tk_15489195278381033_sr_288.html","info")</f>
        <v/>
      </c>
      <c r="AA644" t="n">
        <v>-10148729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96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10148729</v>
      </c>
      <c r="AZ644" t="s">
        <v>743</v>
      </c>
      <c r="BA644" t="s"/>
      <c r="BB644" t="n">
        <v>1425548</v>
      </c>
      <c r="BC644" t="s"/>
      <c r="BD644" t="s"/>
      <c r="BE644" t="s">
        <v>748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745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740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172.07</v>
      </c>
      <c r="L645" t="s">
        <v>76</v>
      </c>
      <c r="M645" t="s">
        <v>749</v>
      </c>
      <c r="N645" t="s">
        <v>191</v>
      </c>
      <c r="O645" t="s">
        <v>79</v>
      </c>
      <c r="P645" t="s">
        <v>740</v>
      </c>
      <c r="Q645" t="s"/>
      <c r="R645" t="s">
        <v>80</v>
      </c>
      <c r="S645" t="s">
        <v>750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HYPERLINK("https://hotel-media.eclerx.com/savepage/tk_15489195278381033_sr_288.html","info")</f>
        <v/>
      </c>
      <c r="AA645" t="n">
        <v>-10148729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96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10148729</v>
      </c>
      <c r="AZ645" t="s">
        <v>743</v>
      </c>
      <c r="BA645" t="s"/>
      <c r="BB645" t="n">
        <v>1425548</v>
      </c>
      <c r="BC645" t="s"/>
      <c r="BD645" t="s"/>
      <c r="BE645" t="s">
        <v>751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745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740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172.07</v>
      </c>
      <c r="L646" t="s">
        <v>76</v>
      </c>
      <c r="M646" t="s">
        <v>749</v>
      </c>
      <c r="N646" t="s">
        <v>524</v>
      </c>
      <c r="O646" t="s">
        <v>79</v>
      </c>
      <c r="P646" t="s">
        <v>740</v>
      </c>
      <c r="Q646" t="s"/>
      <c r="R646" t="s">
        <v>80</v>
      </c>
      <c r="S646" t="s">
        <v>750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HYPERLINK("https://hotel-media.eclerx.com/savepage/tk_15489195278381033_sr_288.html","info")</f>
        <v/>
      </c>
      <c r="AA646" t="n">
        <v>-10148729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96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10148729</v>
      </c>
      <c r="AZ646" t="s">
        <v>743</v>
      </c>
      <c r="BA646" t="s"/>
      <c r="BB646" t="n">
        <v>1425548</v>
      </c>
      <c r="BC646" t="s"/>
      <c r="BD646" t="s"/>
      <c r="BE646" t="s">
        <v>751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745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740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179.55</v>
      </c>
      <c r="L647" t="s">
        <v>76</v>
      </c>
      <c r="M647" t="s">
        <v>752</v>
      </c>
      <c r="N647" t="s">
        <v>191</v>
      </c>
      <c r="O647" t="s">
        <v>79</v>
      </c>
      <c r="P647" t="s">
        <v>740</v>
      </c>
      <c r="Q647" t="s"/>
      <c r="R647" t="s">
        <v>80</v>
      </c>
      <c r="S647" t="s">
        <v>753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HYPERLINK("https://hotel-media.eclerx.com/savepage/tk_15489195278381033_sr_288.html","info")</f>
        <v/>
      </c>
      <c r="AA647" t="n">
        <v>-10148729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96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10148729</v>
      </c>
      <c r="AZ647" t="s">
        <v>743</v>
      </c>
      <c r="BA647" t="s"/>
      <c r="BB647" t="n">
        <v>1425548</v>
      </c>
      <c r="BC647" t="s"/>
      <c r="BD647" t="s"/>
      <c r="BE647" t="s">
        <v>754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745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740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179.55</v>
      </c>
      <c r="L648" t="s">
        <v>76</v>
      </c>
      <c r="M648" t="s">
        <v>752</v>
      </c>
      <c r="N648" t="s">
        <v>524</v>
      </c>
      <c r="O648" t="s">
        <v>79</v>
      </c>
      <c r="P648" t="s">
        <v>740</v>
      </c>
      <c r="Q648" t="s"/>
      <c r="R648" t="s">
        <v>80</v>
      </c>
      <c r="S648" t="s">
        <v>753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HYPERLINK("https://hotel-media.eclerx.com/savepage/tk_15489195278381033_sr_288.html","info")</f>
        <v/>
      </c>
      <c r="AA648" t="n">
        <v>-10148729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96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10148729</v>
      </c>
      <c r="AZ648" t="s">
        <v>743</v>
      </c>
      <c r="BA648" t="s"/>
      <c r="BB648" t="n">
        <v>1425548</v>
      </c>
      <c r="BC648" t="s"/>
      <c r="BD648" t="s"/>
      <c r="BE648" t="s">
        <v>754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745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740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182.5</v>
      </c>
      <c r="L649" t="s">
        <v>76</v>
      </c>
      <c r="M649" t="s">
        <v>106</v>
      </c>
      <c r="N649" t="s">
        <v>78</v>
      </c>
      <c r="O649" t="s">
        <v>79</v>
      </c>
      <c r="P649" t="s">
        <v>740</v>
      </c>
      <c r="Q649" t="s"/>
      <c r="R649" t="s">
        <v>80</v>
      </c>
      <c r="S649" t="s">
        <v>755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HYPERLINK("https://hotel-media.eclerx.com/savepage/tk_15489195278381033_sr_288.html","info")</f>
        <v/>
      </c>
      <c r="AA649" t="n">
        <v>-10148729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96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10148729</v>
      </c>
      <c r="AZ649" t="s">
        <v>743</v>
      </c>
      <c r="BA649" t="s"/>
      <c r="BB649" t="n">
        <v>1425548</v>
      </c>
      <c r="BC649" t="s"/>
      <c r="BD649" t="s"/>
      <c r="BE649" t="s">
        <v>756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745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740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182.5</v>
      </c>
      <c r="L650" t="s">
        <v>76</v>
      </c>
      <c r="M650" t="s">
        <v>106</v>
      </c>
      <c r="N650" t="s">
        <v>151</v>
      </c>
      <c r="O650" t="s">
        <v>79</v>
      </c>
      <c r="P650" t="s">
        <v>740</v>
      </c>
      <c r="Q650" t="s"/>
      <c r="R650" t="s">
        <v>80</v>
      </c>
      <c r="S650" t="s">
        <v>755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HYPERLINK("https://hotel-media.eclerx.com/savepage/tk_15489195278381033_sr_288.html","info")</f>
        <v/>
      </c>
      <c r="AA650" t="n">
        <v>-10148729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96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10148729</v>
      </c>
      <c r="AZ650" t="s">
        <v>743</v>
      </c>
      <c r="BA650" t="s"/>
      <c r="BB650" t="n">
        <v>1425548</v>
      </c>
      <c r="BC650" t="s"/>
      <c r="BD650" t="s"/>
      <c r="BE650" t="s">
        <v>756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745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740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193.3</v>
      </c>
      <c r="L651" t="s">
        <v>76</v>
      </c>
      <c r="M651" t="s">
        <v>757</v>
      </c>
      <c r="N651" t="s">
        <v>191</v>
      </c>
      <c r="O651" t="s">
        <v>79</v>
      </c>
      <c r="P651" t="s">
        <v>740</v>
      </c>
      <c r="Q651" t="s"/>
      <c r="R651" t="s">
        <v>80</v>
      </c>
      <c r="S651" t="s">
        <v>758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HYPERLINK("https://hotel-media.eclerx.com/savepage/tk_15489195278381033_sr_288.html","info")</f>
        <v/>
      </c>
      <c r="AA651" t="n">
        <v>-10148729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96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10148729</v>
      </c>
      <c r="AZ651" t="s">
        <v>743</v>
      </c>
      <c r="BA651" t="s"/>
      <c r="BB651" t="n">
        <v>1425548</v>
      </c>
      <c r="BC651" t="s"/>
      <c r="BD651" t="s"/>
      <c r="BE651" t="s">
        <v>759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745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740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193.3</v>
      </c>
      <c r="L652" t="s">
        <v>76</v>
      </c>
      <c r="M652" t="s">
        <v>757</v>
      </c>
      <c r="N652" t="s">
        <v>524</v>
      </c>
      <c r="O652" t="s">
        <v>79</v>
      </c>
      <c r="P652" t="s">
        <v>740</v>
      </c>
      <c r="Q652" t="s"/>
      <c r="R652" t="s">
        <v>80</v>
      </c>
      <c r="S652" t="s">
        <v>758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HYPERLINK("https://hotel-media.eclerx.com/savepage/tk_15489195278381033_sr_288.html","info")</f>
        <v/>
      </c>
      <c r="AA652" t="n">
        <v>-10148729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96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10148729</v>
      </c>
      <c r="AZ652" t="s">
        <v>743</v>
      </c>
      <c r="BA652" t="s"/>
      <c r="BB652" t="n">
        <v>1425548</v>
      </c>
      <c r="BC652" t="s"/>
      <c r="BD652" t="s"/>
      <c r="BE652" t="s">
        <v>759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745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760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118.73</v>
      </c>
      <c r="L653" t="s">
        <v>76</v>
      </c>
      <c r="M653" t="s">
        <v>761</v>
      </c>
      <c r="N653" t="s">
        <v>762</v>
      </c>
      <c r="O653" t="s">
        <v>79</v>
      </c>
      <c r="P653" t="s">
        <v>760</v>
      </c>
      <c r="Q653" t="s"/>
      <c r="R653" t="s">
        <v>80</v>
      </c>
      <c r="S653" t="s">
        <v>763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HYPERLINK("https://hotel-media.eclerx.com/savepage/tk_15489195210987751_sr_288.html","info")</f>
        <v/>
      </c>
      <c r="AA653" t="n">
        <v>-5987750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24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5987750</v>
      </c>
      <c r="AZ653" t="s">
        <v>764</v>
      </c>
      <c r="BA653" t="s"/>
      <c r="BB653" t="n">
        <v>1471204</v>
      </c>
      <c r="BC653" t="n">
        <v>29.87843</v>
      </c>
      <c r="BD653" t="n">
        <v>29.87843</v>
      </c>
      <c r="BE653" t="s">
        <v>765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766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716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294.61</v>
      </c>
      <c r="L654" t="s">
        <v>76</v>
      </c>
      <c r="M654" t="s">
        <v>717</v>
      </c>
      <c r="N654" t="s">
        <v>718</v>
      </c>
      <c r="O654" t="s">
        <v>79</v>
      </c>
      <c r="P654" t="s">
        <v>716</v>
      </c>
      <c r="Q654" t="s"/>
      <c r="R654" t="s">
        <v>80</v>
      </c>
      <c r="S654" t="s">
        <v>719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HYPERLINK("https://hotel-media.eclerx.com/savepage/tk_15489195223082073_sr_288.html","info")</f>
        <v/>
      </c>
      <c r="AA654" t="n">
        <v>-5987700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37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5987700</v>
      </c>
      <c r="AZ654" t="s">
        <v>720</v>
      </c>
      <c r="BA654" t="s"/>
      <c r="BB654" t="n">
        <v>1204780</v>
      </c>
      <c r="BC654" t="n">
        <v>29.9434429096157</v>
      </c>
      <c r="BD654" t="n">
        <v>29.9434429096157</v>
      </c>
      <c r="BE654" t="s">
        <v>721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125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716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307.28</v>
      </c>
      <c r="L655" t="s">
        <v>76</v>
      </c>
      <c r="M655" t="s">
        <v>722</v>
      </c>
      <c r="N655" t="s">
        <v>718</v>
      </c>
      <c r="O655" t="s">
        <v>79</v>
      </c>
      <c r="P655" t="s">
        <v>716</v>
      </c>
      <c r="Q655" t="s"/>
      <c r="R655" t="s">
        <v>80</v>
      </c>
      <c r="S655" t="s">
        <v>723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HYPERLINK("https://hotel-media.eclerx.com/savepage/tk_15489195223082073_sr_288.html","info")</f>
        <v/>
      </c>
      <c r="AA655" t="n">
        <v>-5987700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37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5987700</v>
      </c>
      <c r="AZ655" t="s">
        <v>720</v>
      </c>
      <c r="BA655" t="s"/>
      <c r="BB655" t="n">
        <v>1204780</v>
      </c>
      <c r="BC655" t="n">
        <v>29.9434429096157</v>
      </c>
      <c r="BD655" t="n">
        <v>29.9434429096157</v>
      </c>
      <c r="BE655" t="s">
        <v>724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125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716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307.28</v>
      </c>
      <c r="L656" t="s">
        <v>76</v>
      </c>
      <c r="M656" t="s">
        <v>722</v>
      </c>
      <c r="N656" t="s">
        <v>718</v>
      </c>
      <c r="O656" t="s">
        <v>79</v>
      </c>
      <c r="P656" t="s">
        <v>716</v>
      </c>
      <c r="Q656" t="s"/>
      <c r="R656" t="s">
        <v>80</v>
      </c>
      <c r="S656" t="s">
        <v>723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HYPERLINK("https://hotel-media.eclerx.com/savepage/tk_15489195223082073_sr_288.html","info")</f>
        <v/>
      </c>
      <c r="AA656" t="n">
        <v>-5987700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37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5987700</v>
      </c>
      <c r="AZ656" t="s">
        <v>720</v>
      </c>
      <c r="BA656" t="s"/>
      <c r="BB656" t="n">
        <v>1204780</v>
      </c>
      <c r="BC656" t="n">
        <v>29.9434429096157</v>
      </c>
      <c r="BD656" t="n">
        <v>29.9434429096157</v>
      </c>
      <c r="BE656" t="s">
        <v>724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125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716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330.6</v>
      </c>
      <c r="L657" t="s">
        <v>76</v>
      </c>
      <c r="M657" t="s">
        <v>725</v>
      </c>
      <c r="N657" t="s">
        <v>718</v>
      </c>
      <c r="O657" t="s">
        <v>79</v>
      </c>
      <c r="P657" t="s">
        <v>716</v>
      </c>
      <c r="Q657" t="s"/>
      <c r="R657" t="s">
        <v>80</v>
      </c>
      <c r="S657" t="s">
        <v>726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HYPERLINK("https://hotel-media.eclerx.com/savepage/tk_15489195223082073_sr_288.html","info")</f>
        <v/>
      </c>
      <c r="AA657" t="n">
        <v>-5987700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37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5987700</v>
      </c>
      <c r="AZ657" t="s">
        <v>720</v>
      </c>
      <c r="BA657" t="s"/>
      <c r="BB657" t="n">
        <v>1204780</v>
      </c>
      <c r="BC657" t="n">
        <v>29.9434429096157</v>
      </c>
      <c r="BD657" t="n">
        <v>29.9434429096157</v>
      </c>
      <c r="BE657" t="s">
        <v>727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125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716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332.75</v>
      </c>
      <c r="L658" t="s">
        <v>76</v>
      </c>
      <c r="M658" t="s">
        <v>728</v>
      </c>
      <c r="N658" t="s">
        <v>729</v>
      </c>
      <c r="O658" t="s">
        <v>79</v>
      </c>
      <c r="P658" t="s">
        <v>716</v>
      </c>
      <c r="Q658" t="s"/>
      <c r="R658" t="s">
        <v>80</v>
      </c>
      <c r="S658" t="s">
        <v>730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HYPERLINK("https://hotel-media.eclerx.com/savepage/tk_15489195223082073_sr_288.html","info")</f>
        <v/>
      </c>
      <c r="AA658" t="n">
        <v>-5987700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100</v>
      </c>
      <c r="AO658" t="s">
        <v>101</v>
      </c>
      <c r="AP658" t="n">
        <v>37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5987700</v>
      </c>
      <c r="AZ658" t="s">
        <v>720</v>
      </c>
      <c r="BA658" t="s"/>
      <c r="BB658" t="n">
        <v>1204780</v>
      </c>
      <c r="BC658" t="n">
        <v>29.9434429096157</v>
      </c>
      <c r="BD658" t="n">
        <v>29.9434429096157</v>
      </c>
      <c r="BE658" t="s">
        <v>731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125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716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349.36</v>
      </c>
      <c r="L659" t="s">
        <v>76</v>
      </c>
      <c r="M659" t="s">
        <v>732</v>
      </c>
      <c r="N659" t="s">
        <v>718</v>
      </c>
      <c r="O659" t="s">
        <v>79</v>
      </c>
      <c r="P659" t="s">
        <v>716</v>
      </c>
      <c r="Q659" t="s"/>
      <c r="R659" t="s">
        <v>80</v>
      </c>
      <c r="S659" t="s">
        <v>733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HYPERLINK("https://hotel-media.eclerx.com/savepage/tk_15489195223082073_sr_288.html","info")</f>
        <v/>
      </c>
      <c r="AA659" t="n">
        <v>-5987700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37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5987700</v>
      </c>
      <c r="AZ659" t="s">
        <v>720</v>
      </c>
      <c r="BA659" t="s"/>
      <c r="BB659" t="n">
        <v>1204780</v>
      </c>
      <c r="BC659" t="n">
        <v>29.9434429096157</v>
      </c>
      <c r="BD659" t="n">
        <v>29.9434429096157</v>
      </c>
      <c r="BE659" t="s">
        <v>734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125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354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221.51</v>
      </c>
      <c r="L660" t="s">
        <v>76</v>
      </c>
      <c r="M660" t="s">
        <v>355</v>
      </c>
      <c r="N660" t="s">
        <v>130</v>
      </c>
      <c r="O660" t="s">
        <v>79</v>
      </c>
      <c r="P660" t="s">
        <v>354</v>
      </c>
      <c r="Q660" t="s"/>
      <c r="R660" t="s">
        <v>80</v>
      </c>
      <c r="S660" t="s">
        <v>356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HYPERLINK("https://hotel-media.eclerx.com/savepage/tk_15489195226694384_sr_288.html","info")</f>
        <v/>
      </c>
      <c r="AA660" t="n">
        <v>-8905653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100</v>
      </c>
      <c r="AO660" t="s">
        <v>101</v>
      </c>
      <c r="AP660" t="n">
        <v>41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8905653</v>
      </c>
      <c r="AZ660" t="s">
        <v>357</v>
      </c>
      <c r="BA660" t="s"/>
      <c r="BB660" t="n">
        <v>1440721</v>
      </c>
      <c r="BC660" t="n">
        <v>29.95</v>
      </c>
      <c r="BD660" t="n">
        <v>29.95</v>
      </c>
      <c r="BE660" t="s">
        <v>358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125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354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240.4</v>
      </c>
      <c r="L661" t="s">
        <v>76</v>
      </c>
      <c r="M661" t="s">
        <v>359</v>
      </c>
      <c r="N661" t="s">
        <v>78</v>
      </c>
      <c r="O661" t="s">
        <v>79</v>
      </c>
      <c r="P661" t="s">
        <v>354</v>
      </c>
      <c r="Q661" t="s"/>
      <c r="R661" t="s">
        <v>80</v>
      </c>
      <c r="S661" t="s">
        <v>360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HYPERLINK("https://hotel-media.eclerx.com/savepage/tk_15489195226694384_sr_288.html","info")</f>
        <v/>
      </c>
      <c r="AA661" t="n">
        <v>-8905653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41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8905653</v>
      </c>
      <c r="AZ661" t="s">
        <v>357</v>
      </c>
      <c r="BA661" t="s"/>
      <c r="BB661" t="n">
        <v>1440721</v>
      </c>
      <c r="BC661" t="n">
        <v>29.95</v>
      </c>
      <c r="BD661" t="n">
        <v>29.95</v>
      </c>
      <c r="BE661" t="s">
        <v>361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125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354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242.93</v>
      </c>
      <c r="L662" t="s">
        <v>76</v>
      </c>
      <c r="M662" t="s">
        <v>362</v>
      </c>
      <c r="N662" t="s">
        <v>78</v>
      </c>
      <c r="O662" t="s">
        <v>79</v>
      </c>
      <c r="P662" t="s">
        <v>354</v>
      </c>
      <c r="Q662" t="s"/>
      <c r="R662" t="s">
        <v>80</v>
      </c>
      <c r="S662" t="s">
        <v>363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HYPERLINK("https://hotel-media.eclerx.com/savepage/tk_15489195226694384_sr_288.html","info")</f>
        <v/>
      </c>
      <c r="AA662" t="n">
        <v>-8905653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41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8905653</v>
      </c>
      <c r="AZ662" t="s">
        <v>357</v>
      </c>
      <c r="BA662" t="s"/>
      <c r="BB662" t="n">
        <v>1440721</v>
      </c>
      <c r="BC662" t="n">
        <v>29.95</v>
      </c>
      <c r="BD662" t="n">
        <v>29.95</v>
      </c>
      <c r="BE662" t="s">
        <v>364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125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354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244.81</v>
      </c>
      <c r="L663" t="s">
        <v>76</v>
      </c>
      <c r="M663" t="s">
        <v>365</v>
      </c>
      <c r="N663" t="s">
        <v>366</v>
      </c>
      <c r="O663" t="s">
        <v>79</v>
      </c>
      <c r="P663" t="s">
        <v>354</v>
      </c>
      <c r="Q663" t="s"/>
      <c r="R663" t="s">
        <v>80</v>
      </c>
      <c r="S663" t="s">
        <v>367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HYPERLINK("https://hotel-media.eclerx.com/savepage/tk_15489195226694384_sr_288.html","info")</f>
        <v/>
      </c>
      <c r="AA663" t="n">
        <v>-8905653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100</v>
      </c>
      <c r="AO663" t="s">
        <v>101</v>
      </c>
      <c r="AP663" t="n">
        <v>41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8905653</v>
      </c>
      <c r="AZ663" t="s">
        <v>357</v>
      </c>
      <c r="BA663" t="s"/>
      <c r="BB663" t="n">
        <v>1440721</v>
      </c>
      <c r="BC663" t="n">
        <v>29.95</v>
      </c>
      <c r="BD663" t="n">
        <v>29.95</v>
      </c>
      <c r="BE663" t="s">
        <v>368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125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354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258.71</v>
      </c>
      <c r="L664" t="s">
        <v>76</v>
      </c>
      <c r="M664" t="s">
        <v>369</v>
      </c>
      <c r="N664" t="s">
        <v>78</v>
      </c>
      <c r="O664" t="s">
        <v>79</v>
      </c>
      <c r="P664" t="s">
        <v>354</v>
      </c>
      <c r="Q664" t="s"/>
      <c r="R664" t="s">
        <v>80</v>
      </c>
      <c r="S664" t="s">
        <v>370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HYPERLINK("https://hotel-media.eclerx.com/savepage/tk_15489195226694384_sr_288.html","info")</f>
        <v/>
      </c>
      <c r="AA664" t="n">
        <v>-8905653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41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8905653</v>
      </c>
      <c r="AZ664" t="s">
        <v>357</v>
      </c>
      <c r="BA664" t="s"/>
      <c r="BB664" t="n">
        <v>1440721</v>
      </c>
      <c r="BC664" t="n">
        <v>29.95</v>
      </c>
      <c r="BD664" t="n">
        <v>29.95</v>
      </c>
      <c r="BE664" t="s">
        <v>371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125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354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265.7</v>
      </c>
      <c r="L665" t="s">
        <v>76</v>
      </c>
      <c r="M665" t="s">
        <v>372</v>
      </c>
      <c r="N665" t="s">
        <v>373</v>
      </c>
      <c r="O665" t="s">
        <v>79</v>
      </c>
      <c r="P665" t="s">
        <v>354</v>
      </c>
      <c r="Q665" t="s"/>
      <c r="R665" t="s">
        <v>80</v>
      </c>
      <c r="S665" t="s">
        <v>374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HYPERLINK("https://hotel-media.eclerx.com/savepage/tk_15489195226694384_sr_288.html","info")</f>
        <v/>
      </c>
      <c r="AA665" t="n">
        <v>-8905653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41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8905653</v>
      </c>
      <c r="AZ665" t="s">
        <v>357</v>
      </c>
      <c r="BA665" t="s"/>
      <c r="BB665" t="n">
        <v>1440721</v>
      </c>
      <c r="BC665" t="n">
        <v>29.95</v>
      </c>
      <c r="BD665" t="n">
        <v>29.95</v>
      </c>
      <c r="BE665" t="s">
        <v>375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125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354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268.23</v>
      </c>
      <c r="L666" t="s">
        <v>76</v>
      </c>
      <c r="M666" t="s">
        <v>376</v>
      </c>
      <c r="N666" t="s">
        <v>373</v>
      </c>
      <c r="O666" t="s">
        <v>79</v>
      </c>
      <c r="P666" t="s">
        <v>354</v>
      </c>
      <c r="Q666" t="s"/>
      <c r="R666" t="s">
        <v>80</v>
      </c>
      <c r="S666" t="s">
        <v>377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HYPERLINK("https://hotel-media.eclerx.com/savepage/tk_15489195226694384_sr_288.html","info")</f>
        <v/>
      </c>
      <c r="AA666" t="n">
        <v>-8905653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41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8905653</v>
      </c>
      <c r="AZ666" t="s">
        <v>357</v>
      </c>
      <c r="BA666" t="s"/>
      <c r="BB666" t="n">
        <v>1440721</v>
      </c>
      <c r="BC666" t="n">
        <v>29.95</v>
      </c>
      <c r="BD666" t="n">
        <v>29.95</v>
      </c>
      <c r="BE666" t="s">
        <v>378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125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354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285.94</v>
      </c>
      <c r="L667" t="s">
        <v>76</v>
      </c>
      <c r="M667" t="s">
        <v>379</v>
      </c>
      <c r="N667" t="s">
        <v>373</v>
      </c>
      <c r="O667" t="s">
        <v>79</v>
      </c>
      <c r="P667" t="s">
        <v>354</v>
      </c>
      <c r="Q667" t="s"/>
      <c r="R667" t="s">
        <v>80</v>
      </c>
      <c r="S667" t="s">
        <v>380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HYPERLINK("https://hotel-media.eclerx.com/savepage/tk_15489195226694384_sr_288.html","info")</f>
        <v/>
      </c>
      <c r="AA667" t="n">
        <v>-8905653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41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8905653</v>
      </c>
      <c r="AZ667" t="s">
        <v>357</v>
      </c>
      <c r="BA667" t="s"/>
      <c r="BB667" t="n">
        <v>1440721</v>
      </c>
      <c r="BC667" t="n">
        <v>29.95</v>
      </c>
      <c r="BD667" t="n">
        <v>29.95</v>
      </c>
      <c r="BE667" t="s">
        <v>381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125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298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203.79</v>
      </c>
      <c r="L668" t="s">
        <v>76</v>
      </c>
      <c r="M668" t="s">
        <v>299</v>
      </c>
      <c r="N668" t="s">
        <v>300</v>
      </c>
      <c r="O668" t="s">
        <v>79</v>
      </c>
      <c r="P668" t="s">
        <v>298</v>
      </c>
      <c r="Q668" t="s"/>
      <c r="R668" t="s">
        <v>152</v>
      </c>
      <c r="S668" t="s">
        <v>301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HYPERLINK("https://hotel-media.eclerx.com/savepage/tk_15489195197364132_sr_288.html","info")</f>
        <v/>
      </c>
      <c r="AA668" t="n">
        <v>-5987616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9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5987616</v>
      </c>
      <c r="AZ668" t="s">
        <v>302</v>
      </c>
      <c r="BA668" t="s"/>
      <c r="BB668" t="n">
        <v>1204442</v>
      </c>
      <c r="BC668" t="n">
        <v>29.9554956244585</v>
      </c>
      <c r="BD668" t="n">
        <v>29.9554956244585</v>
      </c>
      <c r="BE668" t="s">
        <v>303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125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298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203.79</v>
      </c>
      <c r="L669" t="s">
        <v>76</v>
      </c>
      <c r="M669" t="s">
        <v>299</v>
      </c>
      <c r="N669" t="s">
        <v>304</v>
      </c>
      <c r="O669" t="s">
        <v>79</v>
      </c>
      <c r="P669" t="s">
        <v>298</v>
      </c>
      <c r="Q669" t="s"/>
      <c r="R669" t="s">
        <v>152</v>
      </c>
      <c r="S669" t="s">
        <v>301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HYPERLINK("https://hotel-media.eclerx.com/savepage/tk_15489195197364132_sr_288.html","info")</f>
        <v/>
      </c>
      <c r="AA669" t="n">
        <v>-5987616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9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5987616</v>
      </c>
      <c r="AZ669" t="s">
        <v>302</v>
      </c>
      <c r="BA669" t="s"/>
      <c r="BB669" t="n">
        <v>1204442</v>
      </c>
      <c r="BC669" t="n">
        <v>29.9554956244585</v>
      </c>
      <c r="BD669" t="n">
        <v>29.9554956244585</v>
      </c>
      <c r="BE669" t="s">
        <v>303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125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298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212.58</v>
      </c>
      <c r="L670" t="s">
        <v>76</v>
      </c>
      <c r="M670" t="s">
        <v>305</v>
      </c>
      <c r="N670" t="s">
        <v>300</v>
      </c>
      <c r="O670" t="s">
        <v>79</v>
      </c>
      <c r="P670" t="s">
        <v>298</v>
      </c>
      <c r="Q670" t="s"/>
      <c r="R670" t="s">
        <v>152</v>
      </c>
      <c r="S670" t="s">
        <v>306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HYPERLINK("https://hotel-media.eclerx.com/savepage/tk_15489195197364132_sr_288.html","info")</f>
        <v/>
      </c>
      <c r="AA670" t="n">
        <v>-5987616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9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5987616</v>
      </c>
      <c r="AZ670" t="s">
        <v>302</v>
      </c>
      <c r="BA670" t="s"/>
      <c r="BB670" t="n">
        <v>1204442</v>
      </c>
      <c r="BC670" t="n">
        <v>29.9554956244585</v>
      </c>
      <c r="BD670" t="n">
        <v>29.9554956244585</v>
      </c>
      <c r="BE670" t="s">
        <v>307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125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298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212.58</v>
      </c>
      <c r="L671" t="s">
        <v>76</v>
      </c>
      <c r="M671" t="s">
        <v>305</v>
      </c>
      <c r="N671" t="s">
        <v>300</v>
      </c>
      <c r="O671" t="s">
        <v>79</v>
      </c>
      <c r="P671" t="s">
        <v>298</v>
      </c>
      <c r="Q671" t="s"/>
      <c r="R671" t="s">
        <v>152</v>
      </c>
      <c r="S671" t="s">
        <v>306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HYPERLINK("https://hotel-media.eclerx.com/savepage/tk_15489195197364132_sr_288.html","info")</f>
        <v/>
      </c>
      <c r="AA671" t="n">
        <v>-5987616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9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5987616</v>
      </c>
      <c r="AZ671" t="s">
        <v>302</v>
      </c>
      <c r="BA671" t="s"/>
      <c r="BB671" t="n">
        <v>1204442</v>
      </c>
      <c r="BC671" t="n">
        <v>29.9554956244585</v>
      </c>
      <c r="BD671" t="n">
        <v>29.9554956244585</v>
      </c>
      <c r="BE671" t="s">
        <v>307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125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298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212.58</v>
      </c>
      <c r="L672" t="s">
        <v>76</v>
      </c>
      <c r="M672" t="s">
        <v>305</v>
      </c>
      <c r="N672" t="s">
        <v>304</v>
      </c>
      <c r="O672" t="s">
        <v>79</v>
      </c>
      <c r="P672" t="s">
        <v>298</v>
      </c>
      <c r="Q672" t="s"/>
      <c r="R672" t="s">
        <v>152</v>
      </c>
      <c r="S672" t="s">
        <v>306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HYPERLINK("https://hotel-media.eclerx.com/savepage/tk_15489195197364132_sr_288.html","info")</f>
        <v/>
      </c>
      <c r="AA672" t="n">
        <v>-5987616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9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5987616</v>
      </c>
      <c r="AZ672" t="s">
        <v>302</v>
      </c>
      <c r="BA672" t="s"/>
      <c r="BB672" t="n">
        <v>1204442</v>
      </c>
      <c r="BC672" t="n">
        <v>29.9554956244585</v>
      </c>
      <c r="BD672" t="n">
        <v>29.9554956244585</v>
      </c>
      <c r="BE672" t="s">
        <v>307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125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298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212.58</v>
      </c>
      <c r="L673" t="s">
        <v>76</v>
      </c>
      <c r="M673" t="s">
        <v>305</v>
      </c>
      <c r="N673" t="s">
        <v>304</v>
      </c>
      <c r="O673" t="s">
        <v>79</v>
      </c>
      <c r="P673" t="s">
        <v>298</v>
      </c>
      <c r="Q673" t="s"/>
      <c r="R673" t="s">
        <v>152</v>
      </c>
      <c r="S673" t="s">
        <v>306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HYPERLINK("https://hotel-media.eclerx.com/savepage/tk_15489195197364132_sr_288.html","info")</f>
        <v/>
      </c>
      <c r="AA673" t="n">
        <v>-5987616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9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5987616</v>
      </c>
      <c r="AZ673" t="s">
        <v>302</v>
      </c>
      <c r="BA673" t="s"/>
      <c r="BB673" t="n">
        <v>1204442</v>
      </c>
      <c r="BC673" t="n">
        <v>29.9554956244585</v>
      </c>
      <c r="BD673" t="n">
        <v>29.9554956244585</v>
      </c>
      <c r="BE673" t="s">
        <v>307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125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298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223.18</v>
      </c>
      <c r="L674" t="s">
        <v>76</v>
      </c>
      <c r="M674" t="s">
        <v>308</v>
      </c>
      <c r="N674" t="s">
        <v>309</v>
      </c>
      <c r="O674" t="s">
        <v>79</v>
      </c>
      <c r="P674" t="s">
        <v>298</v>
      </c>
      <c r="Q674" t="s"/>
      <c r="R674" t="s">
        <v>152</v>
      </c>
      <c r="S674" t="s">
        <v>310</v>
      </c>
      <c r="T674" t="s">
        <v>82</v>
      </c>
      <c r="U674" t="s">
        <v>83</v>
      </c>
      <c r="V674" t="s">
        <v>84</v>
      </c>
      <c r="W674" t="s">
        <v>163</v>
      </c>
      <c r="X674" t="s"/>
      <c r="Y674" t="s">
        <v>86</v>
      </c>
      <c r="Z674">
        <f>HYPERLINK("https://hotel-media.eclerx.com/savepage/tk_15489195197364132_sr_288.html","info")</f>
        <v/>
      </c>
      <c r="AA674" t="n">
        <v>-5987616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9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5987616</v>
      </c>
      <c r="AZ674" t="s">
        <v>302</v>
      </c>
      <c r="BA674" t="s"/>
      <c r="BB674" t="n">
        <v>1204442</v>
      </c>
      <c r="BC674" t="n">
        <v>29.9554956244585</v>
      </c>
      <c r="BD674" t="n">
        <v>29.9554956244585</v>
      </c>
      <c r="BE674" t="s">
        <v>311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125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298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223.18</v>
      </c>
      <c r="L675" t="s">
        <v>76</v>
      </c>
      <c r="M675" t="s">
        <v>308</v>
      </c>
      <c r="N675" t="s">
        <v>312</v>
      </c>
      <c r="O675" t="s">
        <v>79</v>
      </c>
      <c r="P675" t="s">
        <v>298</v>
      </c>
      <c r="Q675" t="s"/>
      <c r="R675" t="s">
        <v>152</v>
      </c>
      <c r="S675" t="s">
        <v>310</v>
      </c>
      <c r="T675" t="s">
        <v>82</v>
      </c>
      <c r="U675" t="s">
        <v>83</v>
      </c>
      <c r="V675" t="s">
        <v>84</v>
      </c>
      <c r="W675" t="s">
        <v>163</v>
      </c>
      <c r="X675" t="s"/>
      <c r="Y675" t="s">
        <v>86</v>
      </c>
      <c r="Z675">
        <f>HYPERLINK("https://hotel-media.eclerx.com/savepage/tk_15489195197364132_sr_288.html","info")</f>
        <v/>
      </c>
      <c r="AA675" t="n">
        <v>-5987616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9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5987616</v>
      </c>
      <c r="AZ675" t="s">
        <v>302</v>
      </c>
      <c r="BA675" t="s"/>
      <c r="BB675" t="n">
        <v>1204442</v>
      </c>
      <c r="BC675" t="n">
        <v>29.9554956244585</v>
      </c>
      <c r="BD675" t="n">
        <v>29.9554956244585</v>
      </c>
      <c r="BE675" t="s">
        <v>311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125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298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228.75</v>
      </c>
      <c r="L676" t="s">
        <v>76</v>
      </c>
      <c r="M676" t="s">
        <v>313</v>
      </c>
      <c r="N676" t="s">
        <v>300</v>
      </c>
      <c r="O676" t="s">
        <v>79</v>
      </c>
      <c r="P676" t="s">
        <v>298</v>
      </c>
      <c r="Q676" t="s"/>
      <c r="R676" t="s">
        <v>152</v>
      </c>
      <c r="S676" t="s">
        <v>314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HYPERLINK("https://hotel-media.eclerx.com/savepage/tk_15489195197364132_sr_288.html","info")</f>
        <v/>
      </c>
      <c r="AA676" t="n">
        <v>-5987616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9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5987616</v>
      </c>
      <c r="AZ676" t="s">
        <v>302</v>
      </c>
      <c r="BA676" t="s"/>
      <c r="BB676" t="n">
        <v>1204442</v>
      </c>
      <c r="BC676" t="n">
        <v>29.9554956244585</v>
      </c>
      <c r="BD676" t="n">
        <v>29.9554956244585</v>
      </c>
      <c r="BE676" t="s">
        <v>315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125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298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228.75</v>
      </c>
      <c r="L677" t="s">
        <v>76</v>
      </c>
      <c r="M677" t="s">
        <v>313</v>
      </c>
      <c r="N677" t="s">
        <v>304</v>
      </c>
      <c r="O677" t="s">
        <v>79</v>
      </c>
      <c r="P677" t="s">
        <v>298</v>
      </c>
      <c r="Q677" t="s"/>
      <c r="R677" t="s">
        <v>152</v>
      </c>
      <c r="S677" t="s">
        <v>314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HYPERLINK("https://hotel-media.eclerx.com/savepage/tk_15489195197364132_sr_288.html","info")</f>
        <v/>
      </c>
      <c r="AA677" t="n">
        <v>-5987616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9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5987616</v>
      </c>
      <c r="AZ677" t="s">
        <v>302</v>
      </c>
      <c r="BA677" t="s"/>
      <c r="BB677" t="n">
        <v>1204442</v>
      </c>
      <c r="BC677" t="n">
        <v>29.9554956244585</v>
      </c>
      <c r="BD677" t="n">
        <v>29.9554956244585</v>
      </c>
      <c r="BE677" t="s">
        <v>315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125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298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230.25</v>
      </c>
      <c r="L678" t="s">
        <v>76</v>
      </c>
      <c r="M678" t="s">
        <v>316</v>
      </c>
      <c r="N678" t="s">
        <v>317</v>
      </c>
      <c r="O678" t="s">
        <v>79</v>
      </c>
      <c r="P678" t="s">
        <v>298</v>
      </c>
      <c r="Q678" t="s"/>
      <c r="R678" t="s">
        <v>152</v>
      </c>
      <c r="S678" t="s">
        <v>318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HYPERLINK("https://hotel-media.eclerx.com/savepage/tk_15489195197364132_sr_288.html","info")</f>
        <v/>
      </c>
      <c r="AA678" t="n">
        <v>-5987616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100</v>
      </c>
      <c r="AO678" t="s">
        <v>101</v>
      </c>
      <c r="AP678" t="n">
        <v>9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5987616</v>
      </c>
      <c r="AZ678" t="s">
        <v>302</v>
      </c>
      <c r="BA678" t="s"/>
      <c r="BB678" t="n">
        <v>1204442</v>
      </c>
      <c r="BC678" t="n">
        <v>29.9554956244585</v>
      </c>
      <c r="BD678" t="n">
        <v>29.9554956244585</v>
      </c>
      <c r="BE678" t="s">
        <v>319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125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298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230.25</v>
      </c>
      <c r="L679" t="s">
        <v>76</v>
      </c>
      <c r="M679" t="s">
        <v>316</v>
      </c>
      <c r="N679" t="s">
        <v>320</v>
      </c>
      <c r="O679" t="s">
        <v>79</v>
      </c>
      <c r="P679" t="s">
        <v>298</v>
      </c>
      <c r="Q679" t="s"/>
      <c r="R679" t="s">
        <v>152</v>
      </c>
      <c r="S679" t="s">
        <v>318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HYPERLINK("https://hotel-media.eclerx.com/savepage/tk_15489195197364132_sr_288.html","info")</f>
        <v/>
      </c>
      <c r="AA679" t="n">
        <v>-5987616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100</v>
      </c>
      <c r="AO679" t="s">
        <v>101</v>
      </c>
      <c r="AP679" t="n">
        <v>9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5987616</v>
      </c>
      <c r="AZ679" t="s">
        <v>302</v>
      </c>
      <c r="BA679" t="s"/>
      <c r="BB679" t="n">
        <v>1204442</v>
      </c>
      <c r="BC679" t="n">
        <v>29.9554956244585</v>
      </c>
      <c r="BD679" t="n">
        <v>29.9554956244585</v>
      </c>
      <c r="BE679" t="s">
        <v>319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125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298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232.82</v>
      </c>
      <c r="L680" t="s">
        <v>76</v>
      </c>
      <c r="M680" t="s">
        <v>321</v>
      </c>
      <c r="N680" t="s">
        <v>309</v>
      </c>
      <c r="O680" t="s">
        <v>79</v>
      </c>
      <c r="P680" t="s">
        <v>298</v>
      </c>
      <c r="Q680" t="s"/>
      <c r="R680" t="s">
        <v>152</v>
      </c>
      <c r="S680" t="s">
        <v>322</v>
      </c>
      <c r="T680" t="s">
        <v>82</v>
      </c>
      <c r="U680" t="s">
        <v>83</v>
      </c>
      <c r="V680" t="s">
        <v>84</v>
      </c>
      <c r="W680" t="s">
        <v>163</v>
      </c>
      <c r="X680" t="s"/>
      <c r="Y680" t="s">
        <v>86</v>
      </c>
      <c r="Z680">
        <f>HYPERLINK("https://hotel-media.eclerx.com/savepage/tk_15489195197364132_sr_288.html","info")</f>
        <v/>
      </c>
      <c r="AA680" t="n">
        <v>-5987616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9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5987616</v>
      </c>
      <c r="AZ680" t="s">
        <v>302</v>
      </c>
      <c r="BA680" t="s"/>
      <c r="BB680" t="n">
        <v>1204442</v>
      </c>
      <c r="BC680" t="n">
        <v>29.9554956244585</v>
      </c>
      <c r="BD680" t="n">
        <v>29.9554956244585</v>
      </c>
      <c r="BE680" t="s">
        <v>323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125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298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232.82</v>
      </c>
      <c r="L681" t="s">
        <v>76</v>
      </c>
      <c r="M681" t="s">
        <v>321</v>
      </c>
      <c r="N681" t="s">
        <v>309</v>
      </c>
      <c r="O681" t="s">
        <v>79</v>
      </c>
      <c r="P681" t="s">
        <v>298</v>
      </c>
      <c r="Q681" t="s"/>
      <c r="R681" t="s">
        <v>152</v>
      </c>
      <c r="S681" t="s">
        <v>322</v>
      </c>
      <c r="T681" t="s">
        <v>82</v>
      </c>
      <c r="U681" t="s">
        <v>83</v>
      </c>
      <c r="V681" t="s">
        <v>84</v>
      </c>
      <c r="W681" t="s">
        <v>163</v>
      </c>
      <c r="X681" t="s"/>
      <c r="Y681" t="s">
        <v>86</v>
      </c>
      <c r="Z681">
        <f>HYPERLINK("https://hotel-media.eclerx.com/savepage/tk_15489195197364132_sr_288.html","info")</f>
        <v/>
      </c>
      <c r="AA681" t="n">
        <v>-5987616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9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5987616</v>
      </c>
      <c r="AZ681" t="s">
        <v>302</v>
      </c>
      <c r="BA681" t="s"/>
      <c r="BB681" t="n">
        <v>1204442</v>
      </c>
      <c r="BC681" t="n">
        <v>29.9554956244585</v>
      </c>
      <c r="BD681" t="n">
        <v>29.9554956244585</v>
      </c>
      <c r="BE681" t="s">
        <v>323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125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298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232.82</v>
      </c>
      <c r="L682" t="s">
        <v>76</v>
      </c>
      <c r="M682" t="s">
        <v>321</v>
      </c>
      <c r="N682" t="s">
        <v>312</v>
      </c>
      <c r="O682" t="s">
        <v>79</v>
      </c>
      <c r="P682" t="s">
        <v>298</v>
      </c>
      <c r="Q682" t="s"/>
      <c r="R682" t="s">
        <v>152</v>
      </c>
      <c r="S682" t="s">
        <v>322</v>
      </c>
      <c r="T682" t="s">
        <v>82</v>
      </c>
      <c r="U682" t="s">
        <v>83</v>
      </c>
      <c r="V682" t="s">
        <v>84</v>
      </c>
      <c r="W682" t="s">
        <v>163</v>
      </c>
      <c r="X682" t="s"/>
      <c r="Y682" t="s">
        <v>86</v>
      </c>
      <c r="Z682">
        <f>HYPERLINK("https://hotel-media.eclerx.com/savepage/tk_15489195197364132_sr_288.html","info")</f>
        <v/>
      </c>
      <c r="AA682" t="n">
        <v>-5987616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9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5987616</v>
      </c>
      <c r="AZ682" t="s">
        <v>302</v>
      </c>
      <c r="BA682" t="s"/>
      <c r="BB682" t="n">
        <v>1204442</v>
      </c>
      <c r="BC682" t="n">
        <v>29.9554956244585</v>
      </c>
      <c r="BD682" t="n">
        <v>29.9554956244585</v>
      </c>
      <c r="BE682" t="s">
        <v>323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125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298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232.82</v>
      </c>
      <c r="L683" t="s">
        <v>76</v>
      </c>
      <c r="M683" t="s">
        <v>321</v>
      </c>
      <c r="N683" t="s">
        <v>312</v>
      </c>
      <c r="O683" t="s">
        <v>79</v>
      </c>
      <c r="P683" t="s">
        <v>298</v>
      </c>
      <c r="Q683" t="s"/>
      <c r="R683" t="s">
        <v>152</v>
      </c>
      <c r="S683" t="s">
        <v>322</v>
      </c>
      <c r="T683" t="s">
        <v>82</v>
      </c>
      <c r="U683" t="s">
        <v>83</v>
      </c>
      <c r="V683" t="s">
        <v>84</v>
      </c>
      <c r="W683" t="s">
        <v>163</v>
      </c>
      <c r="X683" t="s"/>
      <c r="Y683" t="s">
        <v>86</v>
      </c>
      <c r="Z683">
        <f>HYPERLINK("https://hotel-media.eclerx.com/savepage/tk_15489195197364132_sr_288.html","info")</f>
        <v/>
      </c>
      <c r="AA683" t="n">
        <v>-5987616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9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5987616</v>
      </c>
      <c r="AZ683" t="s">
        <v>302</v>
      </c>
      <c r="BA683" t="s"/>
      <c r="BB683" t="n">
        <v>1204442</v>
      </c>
      <c r="BC683" t="n">
        <v>29.9554956244585</v>
      </c>
      <c r="BD683" t="n">
        <v>29.9554956244585</v>
      </c>
      <c r="BE683" t="s">
        <v>323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125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298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241.8</v>
      </c>
      <c r="L684" t="s">
        <v>76</v>
      </c>
      <c r="M684" t="s">
        <v>324</v>
      </c>
      <c r="N684" t="s">
        <v>300</v>
      </c>
      <c r="O684" t="s">
        <v>79</v>
      </c>
      <c r="P684" t="s">
        <v>298</v>
      </c>
      <c r="Q684" t="s"/>
      <c r="R684" t="s">
        <v>152</v>
      </c>
      <c r="S684" t="s">
        <v>325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HYPERLINK("https://hotel-media.eclerx.com/savepage/tk_15489195197364132_sr_288.html","info")</f>
        <v/>
      </c>
      <c r="AA684" t="n">
        <v>-5987616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9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5987616</v>
      </c>
      <c r="AZ684" t="s">
        <v>302</v>
      </c>
      <c r="BA684" t="s"/>
      <c r="BB684" t="n">
        <v>1204442</v>
      </c>
      <c r="BC684" t="n">
        <v>29.9554956244585</v>
      </c>
      <c r="BD684" t="n">
        <v>29.9554956244585</v>
      </c>
      <c r="BE684" t="s">
        <v>326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125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298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250.54</v>
      </c>
      <c r="L685" t="s">
        <v>76</v>
      </c>
      <c r="M685" t="s">
        <v>327</v>
      </c>
      <c r="N685" t="s">
        <v>309</v>
      </c>
      <c r="O685" t="s">
        <v>79</v>
      </c>
      <c r="P685" t="s">
        <v>298</v>
      </c>
      <c r="Q685" t="s"/>
      <c r="R685" t="s">
        <v>152</v>
      </c>
      <c r="S685" t="s">
        <v>328</v>
      </c>
      <c r="T685" t="s">
        <v>82</v>
      </c>
      <c r="U685" t="s">
        <v>83</v>
      </c>
      <c r="V685" t="s">
        <v>84</v>
      </c>
      <c r="W685" t="s">
        <v>163</v>
      </c>
      <c r="X685" t="s"/>
      <c r="Y685" t="s">
        <v>86</v>
      </c>
      <c r="Z685">
        <f>HYPERLINK("https://hotel-media.eclerx.com/savepage/tk_15489195197364132_sr_288.html","info")</f>
        <v/>
      </c>
      <c r="AA685" t="n">
        <v>-5987616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9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5987616</v>
      </c>
      <c r="AZ685" t="s">
        <v>302</v>
      </c>
      <c r="BA685" t="s"/>
      <c r="BB685" t="n">
        <v>1204442</v>
      </c>
      <c r="BC685" t="n">
        <v>29.9554956244585</v>
      </c>
      <c r="BD685" t="n">
        <v>29.9554956244585</v>
      </c>
      <c r="BE685" t="s">
        <v>329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125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298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250.54</v>
      </c>
      <c r="L686" t="s">
        <v>76</v>
      </c>
      <c r="M686" t="s">
        <v>327</v>
      </c>
      <c r="N686" t="s">
        <v>312</v>
      </c>
      <c r="O686" t="s">
        <v>79</v>
      </c>
      <c r="P686" t="s">
        <v>298</v>
      </c>
      <c r="Q686" t="s"/>
      <c r="R686" t="s">
        <v>152</v>
      </c>
      <c r="S686" t="s">
        <v>328</v>
      </c>
      <c r="T686" t="s">
        <v>82</v>
      </c>
      <c r="U686" t="s">
        <v>83</v>
      </c>
      <c r="V686" t="s">
        <v>84</v>
      </c>
      <c r="W686" t="s">
        <v>163</v>
      </c>
      <c r="X686" t="s"/>
      <c r="Y686" t="s">
        <v>86</v>
      </c>
      <c r="Z686">
        <f>HYPERLINK("https://hotel-media.eclerx.com/savepage/tk_15489195197364132_sr_288.html","info")</f>
        <v/>
      </c>
      <c r="AA686" t="n">
        <v>-5987616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9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5987616</v>
      </c>
      <c r="AZ686" t="s">
        <v>302</v>
      </c>
      <c r="BA686" t="s"/>
      <c r="BB686" t="n">
        <v>1204442</v>
      </c>
      <c r="BC686" t="n">
        <v>29.9554956244585</v>
      </c>
      <c r="BD686" t="n">
        <v>29.9554956244585</v>
      </c>
      <c r="BE686" t="s">
        <v>329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125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298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252.27</v>
      </c>
      <c r="L687" t="s">
        <v>76</v>
      </c>
      <c r="M687" t="s">
        <v>330</v>
      </c>
      <c r="N687" t="s">
        <v>331</v>
      </c>
      <c r="O687" t="s">
        <v>79</v>
      </c>
      <c r="P687" t="s">
        <v>298</v>
      </c>
      <c r="Q687" t="s"/>
      <c r="R687" t="s">
        <v>152</v>
      </c>
      <c r="S687" t="s">
        <v>332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HYPERLINK("https://hotel-media.eclerx.com/savepage/tk_15489195197364132_sr_288.html","info")</f>
        <v/>
      </c>
      <c r="AA687" t="n">
        <v>-5987616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9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5987616</v>
      </c>
      <c r="AZ687" t="s">
        <v>302</v>
      </c>
      <c r="BA687" t="s"/>
      <c r="BB687" t="n">
        <v>1204442</v>
      </c>
      <c r="BC687" t="n">
        <v>29.9554956244585</v>
      </c>
      <c r="BD687" t="n">
        <v>29.9554956244585</v>
      </c>
      <c r="BE687" t="s">
        <v>333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125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298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263.17</v>
      </c>
      <c r="L688" t="s">
        <v>76</v>
      </c>
      <c r="M688" t="s">
        <v>334</v>
      </c>
      <c r="N688" t="s">
        <v>331</v>
      </c>
      <c r="O688" t="s">
        <v>79</v>
      </c>
      <c r="P688" t="s">
        <v>298</v>
      </c>
      <c r="Q688" t="s"/>
      <c r="R688" t="s">
        <v>152</v>
      </c>
      <c r="S688" t="s">
        <v>335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HYPERLINK("https://hotel-media.eclerx.com/savepage/tk_15489195197364132_sr_288.html","info")</f>
        <v/>
      </c>
      <c r="AA688" t="n">
        <v>-5987616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9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5987616</v>
      </c>
      <c r="AZ688" t="s">
        <v>302</v>
      </c>
      <c r="BA688" t="s"/>
      <c r="BB688" t="n">
        <v>1204442</v>
      </c>
      <c r="BC688" t="n">
        <v>29.9554956244585</v>
      </c>
      <c r="BD688" t="n">
        <v>29.9554956244585</v>
      </c>
      <c r="BE688" t="s">
        <v>336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298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263.17</v>
      </c>
      <c r="L689" t="s">
        <v>76</v>
      </c>
      <c r="M689" t="s">
        <v>334</v>
      </c>
      <c r="N689" t="s">
        <v>331</v>
      </c>
      <c r="O689" t="s">
        <v>79</v>
      </c>
      <c r="P689" t="s">
        <v>298</v>
      </c>
      <c r="Q689" t="s"/>
      <c r="R689" t="s">
        <v>152</v>
      </c>
      <c r="S689" t="s">
        <v>335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HYPERLINK("https://hotel-media.eclerx.com/savepage/tk_15489195197364132_sr_288.html","info")</f>
        <v/>
      </c>
      <c r="AA689" t="n">
        <v>-5987616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9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5987616</v>
      </c>
      <c r="AZ689" t="s">
        <v>302</v>
      </c>
      <c r="BA689" t="s"/>
      <c r="BB689" t="n">
        <v>1204442</v>
      </c>
      <c r="BC689" t="n">
        <v>29.9554956244585</v>
      </c>
      <c r="BD689" t="n">
        <v>29.9554956244585</v>
      </c>
      <c r="BE689" t="s">
        <v>336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298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271.67</v>
      </c>
      <c r="L690" t="s">
        <v>76</v>
      </c>
      <c r="M690" t="s">
        <v>337</v>
      </c>
      <c r="N690" t="s">
        <v>338</v>
      </c>
      <c r="O690" t="s">
        <v>79</v>
      </c>
      <c r="P690" t="s">
        <v>298</v>
      </c>
      <c r="Q690" t="s"/>
      <c r="R690" t="s">
        <v>152</v>
      </c>
      <c r="S690" t="s">
        <v>339</v>
      </c>
      <c r="T690" t="s">
        <v>82</v>
      </c>
      <c r="U690" t="s">
        <v>83</v>
      </c>
      <c r="V690" t="s">
        <v>84</v>
      </c>
      <c r="W690" t="s">
        <v>163</v>
      </c>
      <c r="X690" t="s"/>
      <c r="Y690" t="s">
        <v>86</v>
      </c>
      <c r="Z690">
        <f>HYPERLINK("https://hotel-media.eclerx.com/savepage/tk_15489195197364132_sr_288.html","info")</f>
        <v/>
      </c>
      <c r="AA690" t="n">
        <v>-5987616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9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5987616</v>
      </c>
      <c r="AZ690" t="s">
        <v>302</v>
      </c>
      <c r="BA690" t="s"/>
      <c r="BB690" t="n">
        <v>1204442</v>
      </c>
      <c r="BC690" t="n">
        <v>29.9554956244585</v>
      </c>
      <c r="BD690" t="n">
        <v>29.9554956244585</v>
      </c>
      <c r="BE690" t="s">
        <v>340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125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298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283.22</v>
      </c>
      <c r="L691" t="s">
        <v>76</v>
      </c>
      <c r="M691" t="s">
        <v>341</v>
      </c>
      <c r="N691" t="s">
        <v>331</v>
      </c>
      <c r="O691" t="s">
        <v>79</v>
      </c>
      <c r="P691" t="s">
        <v>298</v>
      </c>
      <c r="Q691" t="s"/>
      <c r="R691" t="s">
        <v>152</v>
      </c>
      <c r="S691" t="s">
        <v>342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HYPERLINK("https://hotel-media.eclerx.com/savepage/tk_15489195197364132_sr_288.html","info")</f>
        <v/>
      </c>
      <c r="AA691" t="n">
        <v>-5987616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9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5987616</v>
      </c>
      <c r="AZ691" t="s">
        <v>302</v>
      </c>
      <c r="BA691" t="s"/>
      <c r="BB691" t="n">
        <v>1204442</v>
      </c>
      <c r="BC691" t="n">
        <v>29.9554956244585</v>
      </c>
      <c r="BD691" t="n">
        <v>29.9554956244585</v>
      </c>
      <c r="BE691" t="s">
        <v>343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125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298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283.41</v>
      </c>
      <c r="L692" t="s">
        <v>76</v>
      </c>
      <c r="M692" t="s">
        <v>344</v>
      </c>
      <c r="N692" t="s">
        <v>338</v>
      </c>
      <c r="O692" t="s">
        <v>79</v>
      </c>
      <c r="P692" t="s">
        <v>298</v>
      </c>
      <c r="Q692" t="s"/>
      <c r="R692" t="s">
        <v>152</v>
      </c>
      <c r="S692" t="s">
        <v>345</v>
      </c>
      <c r="T692" t="s">
        <v>82</v>
      </c>
      <c r="U692" t="s">
        <v>83</v>
      </c>
      <c r="V692" t="s">
        <v>84</v>
      </c>
      <c r="W692" t="s">
        <v>163</v>
      </c>
      <c r="X692" t="s"/>
      <c r="Y692" t="s">
        <v>86</v>
      </c>
      <c r="Z692">
        <f>HYPERLINK("https://hotel-media.eclerx.com/savepage/tk_15489195197364132_sr_288.html","info")</f>
        <v/>
      </c>
      <c r="AA692" t="n">
        <v>-5987616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9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5987616</v>
      </c>
      <c r="AZ692" t="s">
        <v>302</v>
      </c>
      <c r="BA692" t="s"/>
      <c r="BB692" t="n">
        <v>1204442</v>
      </c>
      <c r="BC692" t="n">
        <v>29.9554956244585</v>
      </c>
      <c r="BD692" t="n">
        <v>29.9554956244585</v>
      </c>
      <c r="BE692" t="s">
        <v>346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125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298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283.41</v>
      </c>
      <c r="L693" t="s">
        <v>76</v>
      </c>
      <c r="M693" t="s">
        <v>344</v>
      </c>
      <c r="N693" t="s">
        <v>338</v>
      </c>
      <c r="O693" t="s">
        <v>79</v>
      </c>
      <c r="P693" t="s">
        <v>298</v>
      </c>
      <c r="Q693" t="s"/>
      <c r="R693" t="s">
        <v>152</v>
      </c>
      <c r="S693" t="s">
        <v>345</v>
      </c>
      <c r="T693" t="s">
        <v>82</v>
      </c>
      <c r="U693" t="s">
        <v>83</v>
      </c>
      <c r="V693" t="s">
        <v>84</v>
      </c>
      <c r="W693" t="s">
        <v>163</v>
      </c>
      <c r="X693" t="s"/>
      <c r="Y693" t="s">
        <v>86</v>
      </c>
      <c r="Z693">
        <f>HYPERLINK("https://hotel-media.eclerx.com/savepage/tk_15489195197364132_sr_288.html","info")</f>
        <v/>
      </c>
      <c r="AA693" t="n">
        <v>-5987616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9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5987616</v>
      </c>
      <c r="AZ693" t="s">
        <v>302</v>
      </c>
      <c r="BA693" t="s"/>
      <c r="BB693" t="n">
        <v>1204442</v>
      </c>
      <c r="BC693" t="n">
        <v>29.9554956244585</v>
      </c>
      <c r="BD693" t="n">
        <v>29.9554956244585</v>
      </c>
      <c r="BE693" t="s">
        <v>346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125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298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305.01</v>
      </c>
      <c r="L694" t="s">
        <v>76</v>
      </c>
      <c r="M694" t="s">
        <v>347</v>
      </c>
      <c r="N694" t="s">
        <v>338</v>
      </c>
      <c r="O694" t="s">
        <v>79</v>
      </c>
      <c r="P694" t="s">
        <v>298</v>
      </c>
      <c r="Q694" t="s"/>
      <c r="R694" t="s">
        <v>152</v>
      </c>
      <c r="S694" t="s">
        <v>348</v>
      </c>
      <c r="T694" t="s">
        <v>82</v>
      </c>
      <c r="U694" t="s">
        <v>83</v>
      </c>
      <c r="V694" t="s">
        <v>84</v>
      </c>
      <c r="W694" t="s">
        <v>163</v>
      </c>
      <c r="X694" t="s"/>
      <c r="Y694" t="s">
        <v>86</v>
      </c>
      <c r="Z694">
        <f>HYPERLINK("https://hotel-media.eclerx.com/savepage/tk_15489195197364132_sr_288.html","info")</f>
        <v/>
      </c>
      <c r="AA694" t="n">
        <v>-5987616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9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5987616</v>
      </c>
      <c r="AZ694" t="s">
        <v>302</v>
      </c>
      <c r="BA694" t="s"/>
      <c r="BB694" t="n">
        <v>1204442</v>
      </c>
      <c r="BC694" t="n">
        <v>29.9554956244585</v>
      </c>
      <c r="BD694" t="n">
        <v>29.9554956244585</v>
      </c>
      <c r="BE694" t="s">
        <v>349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125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298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307.02</v>
      </c>
      <c r="L695" t="s">
        <v>76</v>
      </c>
      <c r="M695" t="s">
        <v>350</v>
      </c>
      <c r="N695" t="s">
        <v>351</v>
      </c>
      <c r="O695" t="s">
        <v>79</v>
      </c>
      <c r="P695" t="s">
        <v>298</v>
      </c>
      <c r="Q695" t="s"/>
      <c r="R695" t="s">
        <v>152</v>
      </c>
      <c r="S695" t="s">
        <v>352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HYPERLINK("https://hotel-media.eclerx.com/savepage/tk_15489195197364132_sr_288.html","info")</f>
        <v/>
      </c>
      <c r="AA695" t="n">
        <v>-5987616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100</v>
      </c>
      <c r="AO695" t="s">
        <v>101</v>
      </c>
      <c r="AP695" t="n">
        <v>9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5987616</v>
      </c>
      <c r="AZ695" t="s">
        <v>302</v>
      </c>
      <c r="BA695" t="s"/>
      <c r="BB695" t="n">
        <v>1204442</v>
      </c>
      <c r="BC695" t="n">
        <v>29.9554956244585</v>
      </c>
      <c r="BD695" t="n">
        <v>29.9554956244585</v>
      </c>
      <c r="BE695" t="s">
        <v>353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125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285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331.47</v>
      </c>
      <c r="L696" t="s">
        <v>76</v>
      </c>
      <c r="M696" t="s">
        <v>286</v>
      </c>
      <c r="N696" t="s">
        <v>287</v>
      </c>
      <c r="O696" t="s">
        <v>79</v>
      </c>
      <c r="P696" t="s">
        <v>285</v>
      </c>
      <c r="Q696" t="s"/>
      <c r="R696" t="s">
        <v>80</v>
      </c>
      <c r="S696" t="s">
        <v>288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HYPERLINK("https://hotel-media.eclerx.com/savepage/tk_1548919521739427_sr_288.html","info")</f>
        <v/>
      </c>
      <c r="AA696" t="n">
        <v>-5987717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31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5987717</v>
      </c>
      <c r="AZ696" t="s">
        <v>289</v>
      </c>
      <c r="BA696" t="s"/>
      <c r="BB696" t="n">
        <v>7951</v>
      </c>
      <c r="BC696" t="n">
        <v>29.9462973</v>
      </c>
      <c r="BD696" t="n">
        <v>29.9462973</v>
      </c>
      <c r="BE696" t="s">
        <v>290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125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285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331.47</v>
      </c>
      <c r="L697" t="s">
        <v>76</v>
      </c>
      <c r="M697" t="s">
        <v>286</v>
      </c>
      <c r="N697" t="s">
        <v>287</v>
      </c>
      <c r="O697" t="s">
        <v>79</v>
      </c>
      <c r="P697" t="s">
        <v>285</v>
      </c>
      <c r="Q697" t="s"/>
      <c r="R697" t="s">
        <v>80</v>
      </c>
      <c r="S697" t="s">
        <v>288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HYPERLINK("https://hotel-media.eclerx.com/savepage/tk_1548919521739427_sr_288.html","info")</f>
        <v/>
      </c>
      <c r="AA697" t="n">
        <v>-5987717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31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5987717</v>
      </c>
      <c r="AZ697" t="s">
        <v>289</v>
      </c>
      <c r="BA697" t="s"/>
      <c r="BB697" t="n">
        <v>7951</v>
      </c>
      <c r="BC697" t="n">
        <v>29.9462973</v>
      </c>
      <c r="BD697" t="n">
        <v>29.9462973</v>
      </c>
      <c r="BE697" t="s">
        <v>290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125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285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356.75</v>
      </c>
      <c r="L698" t="s">
        <v>76</v>
      </c>
      <c r="M698" t="s">
        <v>291</v>
      </c>
      <c r="N698" t="s">
        <v>287</v>
      </c>
      <c r="O698" t="s">
        <v>79</v>
      </c>
      <c r="P698" t="s">
        <v>285</v>
      </c>
      <c r="Q698" t="s"/>
      <c r="R698" t="s">
        <v>80</v>
      </c>
      <c r="S698" t="s">
        <v>292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HYPERLINK("https://hotel-media.eclerx.com/savepage/tk_1548919521739427_sr_288.html","info")</f>
        <v/>
      </c>
      <c r="AA698" t="n">
        <v>-5987717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31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5987717</v>
      </c>
      <c r="AZ698" t="s">
        <v>289</v>
      </c>
      <c r="BA698" t="s"/>
      <c r="BB698" t="n">
        <v>7951</v>
      </c>
      <c r="BC698" t="n">
        <v>29.9462973</v>
      </c>
      <c r="BD698" t="n">
        <v>29.9462973</v>
      </c>
      <c r="BE698" t="s">
        <v>293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125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285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360.2</v>
      </c>
      <c r="L699" t="s">
        <v>76</v>
      </c>
      <c r="M699" t="s">
        <v>294</v>
      </c>
      <c r="N699" t="s">
        <v>295</v>
      </c>
      <c r="O699" t="s">
        <v>79</v>
      </c>
      <c r="P699" t="s">
        <v>285</v>
      </c>
      <c r="Q699" t="s"/>
      <c r="R699" t="s">
        <v>80</v>
      </c>
      <c r="S699" t="s">
        <v>296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HYPERLINK("https://hotel-media.eclerx.com/savepage/tk_1548919521739427_sr_288.html","info")</f>
        <v/>
      </c>
      <c r="AA699" t="n">
        <v>-5987717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100</v>
      </c>
      <c r="AO699" t="s">
        <v>101</v>
      </c>
      <c r="AP699" t="n">
        <v>31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5987717</v>
      </c>
      <c r="AZ699" t="s">
        <v>289</v>
      </c>
      <c r="BA699" t="s"/>
      <c r="BB699" t="n">
        <v>7951</v>
      </c>
      <c r="BC699" t="n">
        <v>29.9462973</v>
      </c>
      <c r="BD699" t="n">
        <v>29.9462973</v>
      </c>
      <c r="BE699" t="s">
        <v>297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226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175.53</v>
      </c>
      <c r="L700" t="s">
        <v>76</v>
      </c>
      <c r="M700" t="s">
        <v>227</v>
      </c>
      <c r="N700" t="s">
        <v>228</v>
      </c>
      <c r="O700" t="s">
        <v>79</v>
      </c>
      <c r="P700" t="s">
        <v>226</v>
      </c>
      <c r="Q700" t="s"/>
      <c r="R700" t="s">
        <v>80</v>
      </c>
      <c r="S700" t="s">
        <v>229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HYPERLINK("https://hotel-media.eclerx.com/savepage/tk_15489195205674398_sr_288.html","info")</f>
        <v/>
      </c>
      <c r="AA700" t="n">
        <v>-6032834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18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6032834</v>
      </c>
      <c r="AZ700" t="s">
        <v>172</v>
      </c>
      <c r="BA700" t="s"/>
      <c r="BB700" t="n">
        <v>1534410</v>
      </c>
      <c r="BC700" t="n">
        <v>29.958394</v>
      </c>
      <c r="BD700" t="n">
        <v>29.958394</v>
      </c>
      <c r="BE700" t="s">
        <v>230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125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226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175.53</v>
      </c>
      <c r="L701" t="s">
        <v>76</v>
      </c>
      <c r="M701" t="s">
        <v>227</v>
      </c>
      <c r="N701" t="s">
        <v>231</v>
      </c>
      <c r="O701" t="s">
        <v>79</v>
      </c>
      <c r="P701" t="s">
        <v>226</v>
      </c>
      <c r="Q701" t="s"/>
      <c r="R701" t="s">
        <v>80</v>
      </c>
      <c r="S701" t="s">
        <v>229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HYPERLINK("https://hotel-media.eclerx.com/savepage/tk_15489195205674398_sr_288.html","info")</f>
        <v/>
      </c>
      <c r="AA701" t="n">
        <v>-6032834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18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6032834</v>
      </c>
      <c r="AZ701" t="s">
        <v>172</v>
      </c>
      <c r="BA701" t="s"/>
      <c r="BB701" t="n">
        <v>1534410</v>
      </c>
      <c r="BC701" t="n">
        <v>29.958394</v>
      </c>
      <c r="BD701" t="n">
        <v>29.958394</v>
      </c>
      <c r="BE701" t="s">
        <v>230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125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226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183.09</v>
      </c>
      <c r="L702" t="s">
        <v>76</v>
      </c>
      <c r="M702" t="s">
        <v>232</v>
      </c>
      <c r="N702" t="s">
        <v>233</v>
      </c>
      <c r="O702" t="s">
        <v>79</v>
      </c>
      <c r="P702" t="s">
        <v>226</v>
      </c>
      <c r="Q702" t="s"/>
      <c r="R702" t="s">
        <v>80</v>
      </c>
      <c r="S702" t="s">
        <v>234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HYPERLINK("https://hotel-media.eclerx.com/savepage/tk_15489195205674398_sr_288.html","info")</f>
        <v/>
      </c>
      <c r="AA702" t="n">
        <v>-6032834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18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6032834</v>
      </c>
      <c r="AZ702" t="s">
        <v>172</v>
      </c>
      <c r="BA702" t="s"/>
      <c r="BB702" t="n">
        <v>1534410</v>
      </c>
      <c r="BC702" t="n">
        <v>29.958394</v>
      </c>
      <c r="BD702" t="n">
        <v>29.958394</v>
      </c>
      <c r="BE702" t="s">
        <v>235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125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226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183.09</v>
      </c>
      <c r="L703" t="s">
        <v>76</v>
      </c>
      <c r="M703" t="s">
        <v>232</v>
      </c>
      <c r="N703" t="s">
        <v>236</v>
      </c>
      <c r="O703" t="s">
        <v>79</v>
      </c>
      <c r="P703" t="s">
        <v>226</v>
      </c>
      <c r="Q703" t="s"/>
      <c r="R703" t="s">
        <v>80</v>
      </c>
      <c r="S703" t="s">
        <v>234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HYPERLINK("https://hotel-media.eclerx.com/savepage/tk_15489195205674398_sr_288.html","info")</f>
        <v/>
      </c>
      <c r="AA703" t="n">
        <v>-6032834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18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6032834</v>
      </c>
      <c r="AZ703" t="s">
        <v>172</v>
      </c>
      <c r="BA703" t="s"/>
      <c r="BB703" t="n">
        <v>1534410</v>
      </c>
      <c r="BC703" t="n">
        <v>29.958394</v>
      </c>
      <c r="BD703" t="n">
        <v>29.958394</v>
      </c>
      <c r="BE703" t="s">
        <v>235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125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226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197</v>
      </c>
      <c r="L704" t="s">
        <v>76</v>
      </c>
      <c r="M704" t="s">
        <v>237</v>
      </c>
      <c r="N704" t="s">
        <v>233</v>
      </c>
      <c r="O704" t="s">
        <v>79</v>
      </c>
      <c r="P704" t="s">
        <v>226</v>
      </c>
      <c r="Q704" t="s"/>
      <c r="R704" t="s">
        <v>80</v>
      </c>
      <c r="S704" t="s">
        <v>238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HYPERLINK("https://hotel-media.eclerx.com/savepage/tk_15489195205674398_sr_288.html","info")</f>
        <v/>
      </c>
      <c r="AA704" t="n">
        <v>-6032834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18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6032834</v>
      </c>
      <c r="AZ704" t="s">
        <v>172</v>
      </c>
      <c r="BA704" t="s"/>
      <c r="BB704" t="n">
        <v>1534410</v>
      </c>
      <c r="BC704" t="n">
        <v>29.958394</v>
      </c>
      <c r="BD704" t="n">
        <v>29.958394</v>
      </c>
      <c r="BE704" t="s">
        <v>239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226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197</v>
      </c>
      <c r="L705" t="s">
        <v>76</v>
      </c>
      <c r="M705" t="s">
        <v>237</v>
      </c>
      <c r="N705" t="s">
        <v>236</v>
      </c>
      <c r="O705" t="s">
        <v>79</v>
      </c>
      <c r="P705" t="s">
        <v>226</v>
      </c>
      <c r="Q705" t="s"/>
      <c r="R705" t="s">
        <v>80</v>
      </c>
      <c r="S705" t="s">
        <v>238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HYPERLINK("https://hotel-media.eclerx.com/savepage/tk_15489195205674398_sr_288.html","info")</f>
        <v/>
      </c>
      <c r="AA705" t="n">
        <v>-6032834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18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6032834</v>
      </c>
      <c r="AZ705" t="s">
        <v>172</v>
      </c>
      <c r="BA705" t="s"/>
      <c r="BB705" t="n">
        <v>1534410</v>
      </c>
      <c r="BC705" t="n">
        <v>29.958394</v>
      </c>
      <c r="BD705" t="n">
        <v>29.958394</v>
      </c>
      <c r="BE705" t="s">
        <v>239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125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149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184.4</v>
      </c>
      <c r="L706" t="s">
        <v>76</v>
      </c>
      <c r="M706" t="s">
        <v>150</v>
      </c>
      <c r="N706" t="s">
        <v>151</v>
      </c>
      <c r="O706" t="s">
        <v>79</v>
      </c>
      <c r="P706" t="s">
        <v>149</v>
      </c>
      <c r="Q706" t="s"/>
      <c r="R706" t="s">
        <v>152</v>
      </c>
      <c r="S706" t="s">
        <v>137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HYPERLINK("https://hotel-media.eclerx.com/savepage/tk_15489195216521184_sr_288.html","info")</f>
        <v/>
      </c>
      <c r="AA706" t="n">
        <v>-5987571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30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5987571</v>
      </c>
      <c r="AZ706" t="s">
        <v>153</v>
      </c>
      <c r="BA706" t="s"/>
      <c r="BB706" t="n">
        <v>1432946</v>
      </c>
      <c r="BC706" t="n">
        <v>29.9523971082052</v>
      </c>
      <c r="BD706" t="n">
        <v>29.9523971082052</v>
      </c>
      <c r="BE706" t="s">
        <v>138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125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149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187.48</v>
      </c>
      <c r="L707" t="s">
        <v>76</v>
      </c>
      <c r="M707" t="s">
        <v>154</v>
      </c>
      <c r="N707" t="s">
        <v>155</v>
      </c>
      <c r="O707" t="s">
        <v>79</v>
      </c>
      <c r="P707" t="s">
        <v>149</v>
      </c>
      <c r="Q707" t="s"/>
      <c r="R707" t="s">
        <v>152</v>
      </c>
      <c r="S707" t="s">
        <v>156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HYPERLINK("https://hotel-media.eclerx.com/savepage/tk_15489195216521184_sr_288.html","info")</f>
        <v/>
      </c>
      <c r="AA707" t="n">
        <v>-5987571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100</v>
      </c>
      <c r="AO707" t="s">
        <v>101</v>
      </c>
      <c r="AP707" t="n">
        <v>30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5987571</v>
      </c>
      <c r="AZ707" t="s">
        <v>153</v>
      </c>
      <c r="BA707" t="s"/>
      <c r="BB707" t="n">
        <v>1432946</v>
      </c>
      <c r="BC707" t="n">
        <v>29.9523971082052</v>
      </c>
      <c r="BD707" t="n">
        <v>29.9523971082052</v>
      </c>
      <c r="BE707" t="s">
        <v>157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125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149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192.34</v>
      </c>
      <c r="L708" t="s">
        <v>76</v>
      </c>
      <c r="M708" t="s">
        <v>158</v>
      </c>
      <c r="N708" t="s">
        <v>151</v>
      </c>
      <c r="O708" t="s">
        <v>79</v>
      </c>
      <c r="P708" t="s">
        <v>149</v>
      </c>
      <c r="Q708" t="s"/>
      <c r="R708" t="s">
        <v>152</v>
      </c>
      <c r="S708" t="s">
        <v>159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HYPERLINK("https://hotel-media.eclerx.com/savepage/tk_15489195216521184_sr_288.html","info")</f>
        <v/>
      </c>
      <c r="AA708" t="n">
        <v>-5987571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30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5987571</v>
      </c>
      <c r="AZ708" t="s">
        <v>153</v>
      </c>
      <c r="BA708" t="s"/>
      <c r="BB708" t="n">
        <v>1432946</v>
      </c>
      <c r="BC708" t="n">
        <v>29.9523971082052</v>
      </c>
      <c r="BD708" t="n">
        <v>29.9523971082052</v>
      </c>
      <c r="BE708" t="s">
        <v>141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125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149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192.34</v>
      </c>
      <c r="L709" t="s">
        <v>76</v>
      </c>
      <c r="M709" t="s">
        <v>158</v>
      </c>
      <c r="N709" t="s">
        <v>151</v>
      </c>
      <c r="O709" t="s">
        <v>79</v>
      </c>
      <c r="P709" t="s">
        <v>149</v>
      </c>
      <c r="Q709" t="s"/>
      <c r="R709" t="s">
        <v>152</v>
      </c>
      <c r="S709" t="s">
        <v>159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HYPERLINK("https://hotel-media.eclerx.com/savepage/tk_15489195216521184_sr_288.html","info")</f>
        <v/>
      </c>
      <c r="AA709" t="n">
        <v>-5987571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30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5987571</v>
      </c>
      <c r="AZ709" t="s">
        <v>153</v>
      </c>
      <c r="BA709" t="s"/>
      <c r="BB709" t="n">
        <v>1432946</v>
      </c>
      <c r="BC709" t="n">
        <v>29.9523971082052</v>
      </c>
      <c r="BD709" t="n">
        <v>29.9523971082052</v>
      </c>
      <c r="BE709" t="s">
        <v>141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125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149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194.09</v>
      </c>
      <c r="L710" t="s">
        <v>76</v>
      </c>
      <c r="M710" t="s">
        <v>160</v>
      </c>
      <c r="N710" t="s">
        <v>161</v>
      </c>
      <c r="O710" t="s">
        <v>79</v>
      </c>
      <c r="P710" t="s">
        <v>149</v>
      </c>
      <c r="Q710" t="s"/>
      <c r="R710" t="s">
        <v>152</v>
      </c>
      <c r="S710" t="s">
        <v>162</v>
      </c>
      <c r="T710" t="s">
        <v>82</v>
      </c>
      <c r="U710" t="s">
        <v>83</v>
      </c>
      <c r="V710" t="s">
        <v>84</v>
      </c>
      <c r="W710" t="s">
        <v>163</v>
      </c>
      <c r="X710" t="s"/>
      <c r="Y710" t="s">
        <v>86</v>
      </c>
      <c r="Z710">
        <f>HYPERLINK("https://hotel-media.eclerx.com/savepage/tk_15489195216521184_sr_288.html","info")</f>
        <v/>
      </c>
      <c r="AA710" t="n">
        <v>-5987571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30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5987571</v>
      </c>
      <c r="AZ710" t="s">
        <v>153</v>
      </c>
      <c r="BA710" t="s"/>
      <c r="BB710" t="n">
        <v>1432946</v>
      </c>
      <c r="BC710" t="n">
        <v>29.9523971082052</v>
      </c>
      <c r="BD710" t="n">
        <v>29.9523971082052</v>
      </c>
      <c r="BE710" t="s">
        <v>164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125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149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206.97</v>
      </c>
      <c r="L711" t="s">
        <v>76</v>
      </c>
      <c r="M711" t="s">
        <v>146</v>
      </c>
      <c r="N711" t="s">
        <v>151</v>
      </c>
      <c r="O711" t="s">
        <v>79</v>
      </c>
      <c r="P711" t="s">
        <v>149</v>
      </c>
      <c r="Q711" t="s"/>
      <c r="R711" t="s">
        <v>152</v>
      </c>
      <c r="S711" t="s">
        <v>147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HYPERLINK("https://hotel-media.eclerx.com/savepage/tk_15489195216521184_sr_288.html","info")</f>
        <v/>
      </c>
      <c r="AA711" t="n">
        <v>-5987571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30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5987571</v>
      </c>
      <c r="AZ711" t="s">
        <v>153</v>
      </c>
      <c r="BA711" t="s"/>
      <c r="BB711" t="n">
        <v>1432946</v>
      </c>
      <c r="BC711" t="n">
        <v>29.9523971082052</v>
      </c>
      <c r="BD711" t="n">
        <v>29.9523971082052</v>
      </c>
      <c r="BE711" t="s">
        <v>148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125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149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218.75</v>
      </c>
      <c r="L712" t="s">
        <v>76</v>
      </c>
      <c r="M712" t="s">
        <v>165</v>
      </c>
      <c r="N712" t="s">
        <v>151</v>
      </c>
      <c r="O712" t="s">
        <v>79</v>
      </c>
      <c r="P712" t="s">
        <v>149</v>
      </c>
      <c r="Q712" t="s"/>
      <c r="R712" t="s">
        <v>152</v>
      </c>
      <c r="S712" t="s">
        <v>166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HYPERLINK("https://hotel-media.eclerx.com/savepage/tk_15489195216521184_sr_288.html","info")</f>
        <v/>
      </c>
      <c r="AA712" t="n">
        <v>-5987571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30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5987571</v>
      </c>
      <c r="AZ712" t="s">
        <v>153</v>
      </c>
      <c r="BA712" t="s"/>
      <c r="BB712" t="n">
        <v>1432946</v>
      </c>
      <c r="BC712" t="n">
        <v>29.9523971082052</v>
      </c>
      <c r="BD712" t="n">
        <v>29.9523971082052</v>
      </c>
      <c r="BE712" t="s">
        <v>167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125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459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217.15</v>
      </c>
      <c r="L713" t="s">
        <v>76</v>
      </c>
      <c r="M713" t="s">
        <v>460</v>
      </c>
      <c r="N713" t="s">
        <v>461</v>
      </c>
      <c r="O713" t="s">
        <v>79</v>
      </c>
      <c r="P713" t="s">
        <v>459</v>
      </c>
      <c r="Q713" t="s"/>
      <c r="R713" t="s">
        <v>80</v>
      </c>
      <c r="S713" t="s">
        <v>462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HYPERLINK("https://hotel-media.eclerx.com/savepage/tk_154891952146326_sr_288.html","info")</f>
        <v/>
      </c>
      <c r="AA713" t="n">
        <v>-5987680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28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5987680</v>
      </c>
      <c r="AZ713" t="s">
        <v>463</v>
      </c>
      <c r="BA713" t="s"/>
      <c r="BB713" t="n">
        <v>19691</v>
      </c>
      <c r="BC713" t="n">
        <v>29.954777</v>
      </c>
      <c r="BD713" t="n">
        <v>29.954777</v>
      </c>
      <c r="BE713" t="s">
        <v>464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125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459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222.69</v>
      </c>
      <c r="L714" t="s">
        <v>76</v>
      </c>
      <c r="M714" t="s">
        <v>465</v>
      </c>
      <c r="N714" t="s">
        <v>461</v>
      </c>
      <c r="O714" t="s">
        <v>79</v>
      </c>
      <c r="P714" t="s">
        <v>459</v>
      </c>
      <c r="Q714" t="s"/>
      <c r="R714" t="s">
        <v>80</v>
      </c>
      <c r="S714" t="s">
        <v>466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HYPERLINK("https://hotel-media.eclerx.com/savepage/tk_154891952146326_sr_288.html","info")</f>
        <v/>
      </c>
      <c r="AA714" t="n">
        <v>-5987680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28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5987680</v>
      </c>
      <c r="AZ714" t="s">
        <v>463</v>
      </c>
      <c r="BA714" t="s"/>
      <c r="BB714" t="n">
        <v>19691</v>
      </c>
      <c r="BC714" t="n">
        <v>29.954777</v>
      </c>
      <c r="BD714" t="n">
        <v>29.954777</v>
      </c>
      <c r="BE714" t="s">
        <v>467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125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459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231.51</v>
      </c>
      <c r="L715" t="s">
        <v>76</v>
      </c>
      <c r="M715" t="s">
        <v>468</v>
      </c>
      <c r="N715" t="s">
        <v>461</v>
      </c>
      <c r="O715" t="s">
        <v>79</v>
      </c>
      <c r="P715" t="s">
        <v>459</v>
      </c>
      <c r="Q715" t="s"/>
      <c r="R715" t="s">
        <v>80</v>
      </c>
      <c r="S715" t="s">
        <v>469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HYPERLINK("https://hotel-media.eclerx.com/savepage/tk_154891952146326_sr_288.html","info")</f>
        <v/>
      </c>
      <c r="AA715" t="n">
        <v>-5987680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28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5987680</v>
      </c>
      <c r="AZ715" t="s">
        <v>463</v>
      </c>
      <c r="BA715" t="s"/>
      <c r="BB715" t="n">
        <v>19691</v>
      </c>
      <c r="BC715" t="n">
        <v>29.954777</v>
      </c>
      <c r="BD715" t="n">
        <v>29.954777</v>
      </c>
      <c r="BE715" t="s">
        <v>470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125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459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246.75</v>
      </c>
      <c r="L716" t="s">
        <v>76</v>
      </c>
      <c r="M716" t="s">
        <v>471</v>
      </c>
      <c r="N716" t="s">
        <v>472</v>
      </c>
      <c r="O716" t="s">
        <v>79</v>
      </c>
      <c r="P716" t="s">
        <v>459</v>
      </c>
      <c r="Q716" t="s"/>
      <c r="R716" t="s">
        <v>80</v>
      </c>
      <c r="S716" t="s">
        <v>473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HYPERLINK("https://hotel-media.eclerx.com/savepage/tk_154891952146326_sr_288.html","info")</f>
        <v/>
      </c>
      <c r="AA716" t="n">
        <v>-5987680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28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5987680</v>
      </c>
      <c r="AZ716" t="s">
        <v>463</v>
      </c>
      <c r="BA716" t="s"/>
      <c r="BB716" t="n">
        <v>19691</v>
      </c>
      <c r="BC716" t="n">
        <v>29.954777</v>
      </c>
      <c r="BD716" t="n">
        <v>29.954777</v>
      </c>
      <c r="BE716" t="s">
        <v>474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125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459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247.98</v>
      </c>
      <c r="L717" t="s">
        <v>76</v>
      </c>
      <c r="M717" t="s">
        <v>475</v>
      </c>
      <c r="N717" t="s">
        <v>476</v>
      </c>
      <c r="O717" t="s">
        <v>79</v>
      </c>
      <c r="P717" t="s">
        <v>459</v>
      </c>
      <c r="Q717" t="s"/>
      <c r="R717" t="s">
        <v>80</v>
      </c>
      <c r="S717" t="s">
        <v>477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HYPERLINK("https://hotel-media.eclerx.com/savepage/tk_154891952146326_sr_288.html","info")</f>
        <v/>
      </c>
      <c r="AA717" t="n">
        <v>-5987680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28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5987680</v>
      </c>
      <c r="AZ717" t="s">
        <v>463</v>
      </c>
      <c r="BA717" t="s"/>
      <c r="BB717" t="n">
        <v>19691</v>
      </c>
      <c r="BC717" t="n">
        <v>29.954777</v>
      </c>
      <c r="BD717" t="n">
        <v>29.954777</v>
      </c>
      <c r="BE717" t="s">
        <v>478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125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459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253.05</v>
      </c>
      <c r="L718" t="s">
        <v>76</v>
      </c>
      <c r="M718" t="s">
        <v>479</v>
      </c>
      <c r="N718" t="s">
        <v>472</v>
      </c>
      <c r="O718" t="s">
        <v>79</v>
      </c>
      <c r="P718" t="s">
        <v>459</v>
      </c>
      <c r="Q718" t="s"/>
      <c r="R718" t="s">
        <v>80</v>
      </c>
      <c r="S718" t="s">
        <v>480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HYPERLINK("https://hotel-media.eclerx.com/savepage/tk_154891952146326_sr_288.html","info")</f>
        <v/>
      </c>
      <c r="AA718" t="n">
        <v>-5987680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28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5987680</v>
      </c>
      <c r="AZ718" t="s">
        <v>463</v>
      </c>
      <c r="BA718" t="s"/>
      <c r="BB718" t="n">
        <v>19691</v>
      </c>
      <c r="BC718" t="n">
        <v>29.954777</v>
      </c>
      <c r="BD718" t="n">
        <v>29.954777</v>
      </c>
      <c r="BE718" t="s">
        <v>481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125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459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263.08</v>
      </c>
      <c r="L719" t="s">
        <v>76</v>
      </c>
      <c r="M719" t="s">
        <v>482</v>
      </c>
      <c r="N719" t="s">
        <v>476</v>
      </c>
      <c r="O719" t="s">
        <v>79</v>
      </c>
      <c r="P719" t="s">
        <v>459</v>
      </c>
      <c r="Q719" t="s"/>
      <c r="R719" t="s">
        <v>80</v>
      </c>
      <c r="S719" t="s">
        <v>483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HYPERLINK("https://hotel-media.eclerx.com/savepage/tk_154891952146326_sr_288.html","info")</f>
        <v/>
      </c>
      <c r="AA719" t="n">
        <v>-5987680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28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5987680</v>
      </c>
      <c r="AZ719" t="s">
        <v>463</v>
      </c>
      <c r="BA719" t="s"/>
      <c r="BB719" t="n">
        <v>19691</v>
      </c>
      <c r="BC719" t="n">
        <v>29.954777</v>
      </c>
      <c r="BD719" t="n">
        <v>29.954777</v>
      </c>
      <c r="BE719" t="s">
        <v>484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125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459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263.08</v>
      </c>
      <c r="L720" t="s">
        <v>76</v>
      </c>
      <c r="M720" t="s">
        <v>482</v>
      </c>
      <c r="N720" t="s">
        <v>472</v>
      </c>
      <c r="O720" t="s">
        <v>79</v>
      </c>
      <c r="P720" t="s">
        <v>459</v>
      </c>
      <c r="Q720" t="s"/>
      <c r="R720" t="s">
        <v>80</v>
      </c>
      <c r="S720" t="s">
        <v>483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HYPERLINK("https://hotel-media.eclerx.com/savepage/tk_154891952146326_sr_288.html","info")</f>
        <v/>
      </c>
      <c r="AA720" t="n">
        <v>-5987680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28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5987680</v>
      </c>
      <c r="AZ720" t="s">
        <v>463</v>
      </c>
      <c r="BA720" t="s"/>
      <c r="BB720" t="n">
        <v>19691</v>
      </c>
      <c r="BC720" t="n">
        <v>29.954777</v>
      </c>
      <c r="BD720" t="n">
        <v>29.954777</v>
      </c>
      <c r="BE720" t="s">
        <v>484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125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459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263.17</v>
      </c>
      <c r="L721" t="s">
        <v>76</v>
      </c>
      <c r="M721" t="s">
        <v>485</v>
      </c>
      <c r="N721" t="s">
        <v>486</v>
      </c>
      <c r="O721" t="s">
        <v>79</v>
      </c>
      <c r="P721" t="s">
        <v>459</v>
      </c>
      <c r="Q721" t="s"/>
      <c r="R721" t="s">
        <v>80</v>
      </c>
      <c r="S721" t="s">
        <v>487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HYPERLINK("https://hotel-media.eclerx.com/savepage/tk_154891952146326_sr_288.html","info")</f>
        <v/>
      </c>
      <c r="AA721" t="n">
        <v>-5987680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28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5987680</v>
      </c>
      <c r="AZ721" t="s">
        <v>463</v>
      </c>
      <c r="BA721" t="s"/>
      <c r="BB721" t="n">
        <v>19691</v>
      </c>
      <c r="BC721" t="n">
        <v>29.954777</v>
      </c>
      <c r="BD721" t="n">
        <v>29.954777</v>
      </c>
      <c r="BE721" t="s">
        <v>488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125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459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266.48</v>
      </c>
      <c r="L722" t="s">
        <v>76</v>
      </c>
      <c r="M722" t="s">
        <v>489</v>
      </c>
      <c r="N722" t="s">
        <v>490</v>
      </c>
      <c r="O722" t="s">
        <v>79</v>
      </c>
      <c r="P722" t="s">
        <v>459</v>
      </c>
      <c r="Q722" t="s"/>
      <c r="R722" t="s">
        <v>80</v>
      </c>
      <c r="S722" t="s">
        <v>491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HYPERLINK("https://hotel-media.eclerx.com/savepage/tk_154891952146326_sr_288.html","info")</f>
        <v/>
      </c>
      <c r="AA722" t="n">
        <v>-5987680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28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5987680</v>
      </c>
      <c r="AZ722" t="s">
        <v>463</v>
      </c>
      <c r="BA722" t="s"/>
      <c r="BB722" t="n">
        <v>19691</v>
      </c>
      <c r="BC722" t="n">
        <v>29.954777</v>
      </c>
      <c r="BD722" t="n">
        <v>29.954777</v>
      </c>
      <c r="BE722" t="s">
        <v>492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125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459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273.6</v>
      </c>
      <c r="L723" t="s">
        <v>76</v>
      </c>
      <c r="M723" t="s">
        <v>493</v>
      </c>
      <c r="N723" t="s">
        <v>486</v>
      </c>
      <c r="O723" t="s">
        <v>79</v>
      </c>
      <c r="P723" t="s">
        <v>459</v>
      </c>
      <c r="Q723" t="s"/>
      <c r="R723" t="s">
        <v>80</v>
      </c>
      <c r="S723" t="s">
        <v>494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HYPERLINK("https://hotel-media.eclerx.com/savepage/tk_154891952146326_sr_288.html","info")</f>
        <v/>
      </c>
      <c r="AA723" t="n">
        <v>-5987680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28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5987680</v>
      </c>
      <c r="AZ723" t="s">
        <v>463</v>
      </c>
      <c r="BA723" t="s"/>
      <c r="BB723" t="n">
        <v>19691</v>
      </c>
      <c r="BC723" t="n">
        <v>29.954777</v>
      </c>
      <c r="BD723" t="n">
        <v>29.954777</v>
      </c>
      <c r="BE723" t="s">
        <v>495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125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459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273.29</v>
      </c>
      <c r="L724" t="s">
        <v>76</v>
      </c>
      <c r="M724" t="s">
        <v>496</v>
      </c>
      <c r="N724" t="s">
        <v>490</v>
      </c>
      <c r="O724" t="s">
        <v>79</v>
      </c>
      <c r="P724" t="s">
        <v>459</v>
      </c>
      <c r="Q724" t="s"/>
      <c r="R724" t="s">
        <v>80</v>
      </c>
      <c r="S724" t="s">
        <v>497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HYPERLINK("https://hotel-media.eclerx.com/savepage/tk_154891952146326_sr_288.html","info")</f>
        <v/>
      </c>
      <c r="AA724" t="n">
        <v>-5987680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28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5987680</v>
      </c>
      <c r="AZ724" t="s">
        <v>463</v>
      </c>
      <c r="BA724" t="s"/>
      <c r="BB724" t="n">
        <v>19691</v>
      </c>
      <c r="BC724" t="n">
        <v>29.954777</v>
      </c>
      <c r="BD724" t="n">
        <v>29.954777</v>
      </c>
      <c r="BE724" t="s">
        <v>498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125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459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284.12</v>
      </c>
      <c r="L725" t="s">
        <v>76</v>
      </c>
      <c r="M725" t="s">
        <v>499</v>
      </c>
      <c r="N725" t="s">
        <v>490</v>
      </c>
      <c r="O725" t="s">
        <v>79</v>
      </c>
      <c r="P725" t="s">
        <v>459</v>
      </c>
      <c r="Q725" t="s"/>
      <c r="R725" t="s">
        <v>80</v>
      </c>
      <c r="S725" t="s">
        <v>500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HYPERLINK("https://hotel-media.eclerx.com/savepage/tk_154891952146326_sr_288.html","info")</f>
        <v/>
      </c>
      <c r="AA725" t="n">
        <v>-5987680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28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5987680</v>
      </c>
      <c r="AZ725" t="s">
        <v>463</v>
      </c>
      <c r="BA725" t="s"/>
      <c r="BB725" t="n">
        <v>19691</v>
      </c>
      <c r="BC725" t="n">
        <v>29.954777</v>
      </c>
      <c r="BD725" t="n">
        <v>29.954777</v>
      </c>
      <c r="BE725" t="s">
        <v>501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125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459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315.69</v>
      </c>
      <c r="L726" t="s">
        <v>76</v>
      </c>
      <c r="M726" t="s">
        <v>502</v>
      </c>
      <c r="N726" t="s">
        <v>503</v>
      </c>
      <c r="O726" t="s">
        <v>79</v>
      </c>
      <c r="P726" t="s">
        <v>459</v>
      </c>
      <c r="Q726" t="s"/>
      <c r="R726" t="s">
        <v>80</v>
      </c>
      <c r="S726" t="s">
        <v>504</v>
      </c>
      <c r="T726" t="s">
        <v>82</v>
      </c>
      <c r="U726" t="s">
        <v>83</v>
      </c>
      <c r="V726" t="s">
        <v>84</v>
      </c>
      <c r="W726" t="s">
        <v>163</v>
      </c>
      <c r="X726" t="s"/>
      <c r="Y726" t="s">
        <v>86</v>
      </c>
      <c r="Z726">
        <f>HYPERLINK("https://hotel-media.eclerx.com/savepage/tk_154891952146326_sr_288.html","info")</f>
        <v/>
      </c>
      <c r="AA726" t="n">
        <v>-5987680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28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5987680</v>
      </c>
      <c r="AZ726" t="s">
        <v>463</v>
      </c>
      <c r="BA726" t="s"/>
      <c r="BB726" t="n">
        <v>19691</v>
      </c>
      <c r="BC726" t="n">
        <v>29.954777</v>
      </c>
      <c r="BD726" t="n">
        <v>29.954777</v>
      </c>
      <c r="BE726" t="s">
        <v>505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125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459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347.26</v>
      </c>
      <c r="L727" t="s">
        <v>76</v>
      </c>
      <c r="M727" t="s">
        <v>506</v>
      </c>
      <c r="N727" t="s">
        <v>507</v>
      </c>
      <c r="O727" t="s">
        <v>79</v>
      </c>
      <c r="P727" t="s">
        <v>459</v>
      </c>
      <c r="Q727" t="s"/>
      <c r="R727" t="s">
        <v>80</v>
      </c>
      <c r="S727" t="s">
        <v>508</v>
      </c>
      <c r="T727" t="s">
        <v>82</v>
      </c>
      <c r="U727" t="s">
        <v>83</v>
      </c>
      <c r="V727" t="s">
        <v>84</v>
      </c>
      <c r="W727" t="s">
        <v>163</v>
      </c>
      <c r="X727" t="s"/>
      <c r="Y727" t="s">
        <v>86</v>
      </c>
      <c r="Z727">
        <f>HYPERLINK("https://hotel-media.eclerx.com/savepage/tk_154891952146326_sr_288.html","info")</f>
        <v/>
      </c>
      <c r="AA727" t="n">
        <v>-5987680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28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5987680</v>
      </c>
      <c r="AZ727" t="s">
        <v>463</v>
      </c>
      <c r="BA727" t="s"/>
      <c r="BB727" t="n">
        <v>19691</v>
      </c>
      <c r="BC727" t="n">
        <v>29.954777</v>
      </c>
      <c r="BD727" t="n">
        <v>29.954777</v>
      </c>
      <c r="BE727" t="s">
        <v>509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125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459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347.26</v>
      </c>
      <c r="L728" t="s">
        <v>76</v>
      </c>
      <c r="M728" t="s">
        <v>506</v>
      </c>
      <c r="N728" t="s">
        <v>510</v>
      </c>
      <c r="O728" t="s">
        <v>79</v>
      </c>
      <c r="P728" t="s">
        <v>459</v>
      </c>
      <c r="Q728" t="s"/>
      <c r="R728" t="s">
        <v>80</v>
      </c>
      <c r="S728" t="s">
        <v>508</v>
      </c>
      <c r="T728" t="s">
        <v>82</v>
      </c>
      <c r="U728" t="s">
        <v>83</v>
      </c>
      <c r="V728" t="s">
        <v>84</v>
      </c>
      <c r="W728" t="s">
        <v>163</v>
      </c>
      <c r="X728" t="s"/>
      <c r="Y728" t="s">
        <v>86</v>
      </c>
      <c r="Z728">
        <f>HYPERLINK("https://hotel-media.eclerx.com/savepage/tk_154891952146326_sr_288.html","info")</f>
        <v/>
      </c>
      <c r="AA728" t="n">
        <v>-5987680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28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5987680</v>
      </c>
      <c r="AZ728" t="s">
        <v>463</v>
      </c>
      <c r="BA728" t="s"/>
      <c r="BB728" t="n">
        <v>19691</v>
      </c>
      <c r="BC728" t="n">
        <v>29.954777</v>
      </c>
      <c r="BD728" t="n">
        <v>29.954777</v>
      </c>
      <c r="BE728" t="s">
        <v>509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125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459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357.78</v>
      </c>
      <c r="L729" t="s">
        <v>76</v>
      </c>
      <c r="M729" t="s">
        <v>511</v>
      </c>
      <c r="N729" t="s">
        <v>512</v>
      </c>
      <c r="O729" t="s">
        <v>79</v>
      </c>
      <c r="P729" t="s">
        <v>459</v>
      </c>
      <c r="Q729" t="s"/>
      <c r="R729" t="s">
        <v>80</v>
      </c>
      <c r="S729" t="s">
        <v>513</v>
      </c>
      <c r="T729" t="s">
        <v>82</v>
      </c>
      <c r="U729" t="s">
        <v>83</v>
      </c>
      <c r="V729" t="s">
        <v>84</v>
      </c>
      <c r="W729" t="s">
        <v>163</v>
      </c>
      <c r="X729" t="s"/>
      <c r="Y729" t="s">
        <v>86</v>
      </c>
      <c r="Z729">
        <f>HYPERLINK("https://hotel-media.eclerx.com/savepage/tk_154891952146326_sr_288.html","info")</f>
        <v/>
      </c>
      <c r="AA729" t="n">
        <v>-5987680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28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5987680</v>
      </c>
      <c r="AZ729" t="s">
        <v>463</v>
      </c>
      <c r="BA729" t="s"/>
      <c r="BB729" t="n">
        <v>19691</v>
      </c>
      <c r="BC729" t="n">
        <v>29.954777</v>
      </c>
      <c r="BD729" t="n">
        <v>29.954777</v>
      </c>
      <c r="BE729" t="s">
        <v>514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125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459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368.3</v>
      </c>
      <c r="L730" t="s">
        <v>76</v>
      </c>
      <c r="M730" t="s">
        <v>515</v>
      </c>
      <c r="N730" t="s">
        <v>516</v>
      </c>
      <c r="O730" t="s">
        <v>79</v>
      </c>
      <c r="P730" t="s">
        <v>459</v>
      </c>
      <c r="Q730" t="s"/>
      <c r="R730" t="s">
        <v>80</v>
      </c>
      <c r="S730" t="s">
        <v>517</v>
      </c>
      <c r="T730" t="s">
        <v>82</v>
      </c>
      <c r="U730" t="s">
        <v>83</v>
      </c>
      <c r="V730" t="s">
        <v>84</v>
      </c>
      <c r="W730" t="s">
        <v>163</v>
      </c>
      <c r="X730" t="s"/>
      <c r="Y730" t="s">
        <v>86</v>
      </c>
      <c r="Z730">
        <f>HYPERLINK("https://hotel-media.eclerx.com/savepage/tk_154891952146326_sr_288.html","info")</f>
        <v/>
      </c>
      <c r="AA730" t="n">
        <v>-5987680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28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5987680</v>
      </c>
      <c r="AZ730" t="s">
        <v>463</v>
      </c>
      <c r="BA730" t="s"/>
      <c r="BB730" t="n">
        <v>19691</v>
      </c>
      <c r="BC730" t="n">
        <v>29.954777</v>
      </c>
      <c r="BD730" t="n">
        <v>29.954777</v>
      </c>
      <c r="BE730" t="s">
        <v>518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125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716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294.61</v>
      </c>
      <c r="L731" t="s">
        <v>76</v>
      </c>
      <c r="M731" t="s">
        <v>717</v>
      </c>
      <c r="N731" t="s">
        <v>718</v>
      </c>
      <c r="O731" t="s">
        <v>79</v>
      </c>
      <c r="P731" t="s">
        <v>716</v>
      </c>
      <c r="Q731" t="s"/>
      <c r="R731" t="s">
        <v>80</v>
      </c>
      <c r="S731" t="s">
        <v>719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HYPERLINK("https://hotel-media.eclerx.com/savepage/tk_15489195270042758_sr_288.html","info")</f>
        <v/>
      </c>
      <c r="AA731" t="n">
        <v>-5987700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88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5987700</v>
      </c>
      <c r="AZ731" t="s">
        <v>720</v>
      </c>
      <c r="BA731" t="s"/>
      <c r="BB731" t="n">
        <v>1204780</v>
      </c>
      <c r="BC731" t="n">
        <v>29.9434429096157</v>
      </c>
      <c r="BD731" t="n">
        <v>29.9434429096157</v>
      </c>
      <c r="BE731" t="s">
        <v>721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125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716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307.28</v>
      </c>
      <c r="L732" t="s">
        <v>76</v>
      </c>
      <c r="M732" t="s">
        <v>722</v>
      </c>
      <c r="N732" t="s">
        <v>718</v>
      </c>
      <c r="O732" t="s">
        <v>79</v>
      </c>
      <c r="P732" t="s">
        <v>716</v>
      </c>
      <c r="Q732" t="s"/>
      <c r="R732" t="s">
        <v>80</v>
      </c>
      <c r="S732" t="s">
        <v>723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HYPERLINK("https://hotel-media.eclerx.com/savepage/tk_15489195270042758_sr_288.html","info")</f>
        <v/>
      </c>
      <c r="AA732" t="n">
        <v>-5987700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88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5987700</v>
      </c>
      <c r="AZ732" t="s">
        <v>720</v>
      </c>
      <c r="BA732" t="s"/>
      <c r="BB732" t="n">
        <v>1204780</v>
      </c>
      <c r="BC732" t="n">
        <v>29.9434429096157</v>
      </c>
      <c r="BD732" t="n">
        <v>29.9434429096157</v>
      </c>
      <c r="BE732" t="s">
        <v>724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125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716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307.28</v>
      </c>
      <c r="L733" t="s">
        <v>76</v>
      </c>
      <c r="M733" t="s">
        <v>722</v>
      </c>
      <c r="N733" t="s">
        <v>718</v>
      </c>
      <c r="O733" t="s">
        <v>79</v>
      </c>
      <c r="P733" t="s">
        <v>716</v>
      </c>
      <c r="Q733" t="s"/>
      <c r="R733" t="s">
        <v>80</v>
      </c>
      <c r="S733" t="s">
        <v>723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HYPERLINK("https://hotel-media.eclerx.com/savepage/tk_15489195270042758_sr_288.html","info")</f>
        <v/>
      </c>
      <c r="AA733" t="n">
        <v>-5987700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88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5987700</v>
      </c>
      <c r="AZ733" t="s">
        <v>720</v>
      </c>
      <c r="BA733" t="s"/>
      <c r="BB733" t="n">
        <v>1204780</v>
      </c>
      <c r="BC733" t="n">
        <v>29.9434429096157</v>
      </c>
      <c r="BD733" t="n">
        <v>29.9434429096157</v>
      </c>
      <c r="BE733" t="s">
        <v>724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125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716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330.6</v>
      </c>
      <c r="L734" t="s">
        <v>76</v>
      </c>
      <c r="M734" t="s">
        <v>725</v>
      </c>
      <c r="N734" t="s">
        <v>718</v>
      </c>
      <c r="O734" t="s">
        <v>79</v>
      </c>
      <c r="P734" t="s">
        <v>716</v>
      </c>
      <c r="Q734" t="s"/>
      <c r="R734" t="s">
        <v>80</v>
      </c>
      <c r="S734" t="s">
        <v>726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HYPERLINK("https://hotel-media.eclerx.com/savepage/tk_15489195270042758_sr_288.html","info")</f>
        <v/>
      </c>
      <c r="AA734" t="n">
        <v>-5987700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88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5987700</v>
      </c>
      <c r="AZ734" t="s">
        <v>720</v>
      </c>
      <c r="BA734" t="s"/>
      <c r="BB734" t="n">
        <v>1204780</v>
      </c>
      <c r="BC734" t="n">
        <v>29.9434429096157</v>
      </c>
      <c r="BD734" t="n">
        <v>29.9434429096157</v>
      </c>
      <c r="BE734" t="s">
        <v>727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125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716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332.75</v>
      </c>
      <c r="L735" t="s">
        <v>76</v>
      </c>
      <c r="M735" t="s">
        <v>728</v>
      </c>
      <c r="N735" t="s">
        <v>729</v>
      </c>
      <c r="O735" t="s">
        <v>79</v>
      </c>
      <c r="P735" t="s">
        <v>716</v>
      </c>
      <c r="Q735" t="s"/>
      <c r="R735" t="s">
        <v>80</v>
      </c>
      <c r="S735" t="s">
        <v>730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HYPERLINK("https://hotel-media.eclerx.com/savepage/tk_15489195270042758_sr_288.html","info")</f>
        <v/>
      </c>
      <c r="AA735" t="n">
        <v>-5987700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100</v>
      </c>
      <c r="AO735" t="s">
        <v>101</v>
      </c>
      <c r="AP735" t="n">
        <v>88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5987700</v>
      </c>
      <c r="AZ735" t="s">
        <v>720</v>
      </c>
      <c r="BA735" t="s"/>
      <c r="BB735" t="n">
        <v>1204780</v>
      </c>
      <c r="BC735" t="n">
        <v>29.9434429096157</v>
      </c>
      <c r="BD735" t="n">
        <v>29.9434429096157</v>
      </c>
      <c r="BE735" t="s">
        <v>731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125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716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349.36</v>
      </c>
      <c r="L736" t="s">
        <v>76</v>
      </c>
      <c r="M736" t="s">
        <v>732</v>
      </c>
      <c r="N736" t="s">
        <v>718</v>
      </c>
      <c r="O736" t="s">
        <v>79</v>
      </c>
      <c r="P736" t="s">
        <v>716</v>
      </c>
      <c r="Q736" t="s"/>
      <c r="R736" t="s">
        <v>80</v>
      </c>
      <c r="S736" t="s">
        <v>733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HYPERLINK("https://hotel-media.eclerx.com/savepage/tk_15489195270042758_sr_288.html","info")</f>
        <v/>
      </c>
      <c r="AA736" t="n">
        <v>-5987700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88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5987700</v>
      </c>
      <c r="AZ736" t="s">
        <v>720</v>
      </c>
      <c r="BA736" t="s"/>
      <c r="BB736" t="n">
        <v>1204780</v>
      </c>
      <c r="BC736" t="n">
        <v>29.9434429096157</v>
      </c>
      <c r="BD736" t="n">
        <v>29.9434429096157</v>
      </c>
      <c r="BE736" t="s">
        <v>734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125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519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327.25</v>
      </c>
      <c r="L737" t="s">
        <v>76</v>
      </c>
      <c r="M737" t="s">
        <v>520</v>
      </c>
      <c r="N737" t="s">
        <v>191</v>
      </c>
      <c r="O737" t="s">
        <v>79</v>
      </c>
      <c r="P737" t="s">
        <v>519</v>
      </c>
      <c r="Q737" t="s"/>
      <c r="R737" t="s">
        <v>80</v>
      </c>
      <c r="S737" t="s">
        <v>521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HYPERLINK("https://hotel-media.eclerx.com/savepage/tk_15489195227589962_sr_288.html","info")</f>
        <v/>
      </c>
      <c r="AA737" t="n">
        <v>-8738623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42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8738623</v>
      </c>
      <c r="AZ737" t="s">
        <v>522</v>
      </c>
      <c r="BA737" t="s"/>
      <c r="BB737" t="n">
        <v>7439</v>
      </c>
      <c r="BC737" t="n">
        <v>29.951872</v>
      </c>
      <c r="BD737" t="n">
        <v>29.951872</v>
      </c>
      <c r="BE737" t="s">
        <v>523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125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519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327.25</v>
      </c>
      <c r="L738" t="s">
        <v>76</v>
      </c>
      <c r="M738" t="s">
        <v>520</v>
      </c>
      <c r="N738" t="s">
        <v>524</v>
      </c>
      <c r="O738" t="s">
        <v>79</v>
      </c>
      <c r="P738" t="s">
        <v>519</v>
      </c>
      <c r="Q738" t="s"/>
      <c r="R738" t="s">
        <v>80</v>
      </c>
      <c r="S738" t="s">
        <v>521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HYPERLINK("https://hotel-media.eclerx.com/savepage/tk_15489195227589962_sr_288.html","info")</f>
        <v/>
      </c>
      <c r="AA738" t="n">
        <v>-8738623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42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8738623</v>
      </c>
      <c r="AZ738" t="s">
        <v>522</v>
      </c>
      <c r="BA738" t="s"/>
      <c r="BB738" t="n">
        <v>7439</v>
      </c>
      <c r="BC738" t="n">
        <v>29.951872</v>
      </c>
      <c r="BD738" t="n">
        <v>29.951872</v>
      </c>
      <c r="BE738" t="s">
        <v>523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125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519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341.26</v>
      </c>
      <c r="L739" t="s">
        <v>76</v>
      </c>
      <c r="M739" t="s">
        <v>525</v>
      </c>
      <c r="N739" t="s">
        <v>191</v>
      </c>
      <c r="O739" t="s">
        <v>79</v>
      </c>
      <c r="P739" t="s">
        <v>519</v>
      </c>
      <c r="Q739" t="s"/>
      <c r="R739" t="s">
        <v>80</v>
      </c>
      <c r="S739" t="s">
        <v>526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HYPERLINK("https://hotel-media.eclerx.com/savepage/tk_15489195227589962_sr_288.html","info")</f>
        <v/>
      </c>
      <c r="AA739" t="n">
        <v>-8738623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42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8738623</v>
      </c>
      <c r="AZ739" t="s">
        <v>522</v>
      </c>
      <c r="BA739" t="s"/>
      <c r="BB739" t="n">
        <v>7439</v>
      </c>
      <c r="BC739" t="n">
        <v>29.951872</v>
      </c>
      <c r="BD739" t="n">
        <v>29.951872</v>
      </c>
      <c r="BE739" t="s">
        <v>527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125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519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341.26</v>
      </c>
      <c r="L740" t="s">
        <v>76</v>
      </c>
      <c r="M740" t="s">
        <v>525</v>
      </c>
      <c r="N740" t="s">
        <v>191</v>
      </c>
      <c r="O740" t="s">
        <v>79</v>
      </c>
      <c r="P740" t="s">
        <v>519</v>
      </c>
      <c r="Q740" t="s"/>
      <c r="R740" t="s">
        <v>80</v>
      </c>
      <c r="S740" t="s">
        <v>526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HYPERLINK("https://hotel-media.eclerx.com/savepage/tk_15489195227589962_sr_288.html","info")</f>
        <v/>
      </c>
      <c r="AA740" t="n">
        <v>-8738623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42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8738623</v>
      </c>
      <c r="AZ740" t="s">
        <v>522</v>
      </c>
      <c r="BA740" t="s"/>
      <c r="BB740" t="n">
        <v>7439</v>
      </c>
      <c r="BC740" t="n">
        <v>29.951872</v>
      </c>
      <c r="BD740" t="n">
        <v>29.951872</v>
      </c>
      <c r="BE740" t="s">
        <v>527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125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519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341.26</v>
      </c>
      <c r="L741" t="s">
        <v>76</v>
      </c>
      <c r="M741" t="s">
        <v>525</v>
      </c>
      <c r="N741" t="s">
        <v>524</v>
      </c>
      <c r="O741" t="s">
        <v>79</v>
      </c>
      <c r="P741" t="s">
        <v>519</v>
      </c>
      <c r="Q741" t="s"/>
      <c r="R741" t="s">
        <v>80</v>
      </c>
      <c r="S741" t="s">
        <v>526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HYPERLINK("https://hotel-media.eclerx.com/savepage/tk_15489195227589962_sr_288.html","info")</f>
        <v/>
      </c>
      <c r="AA741" t="n">
        <v>-8738623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42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8738623</v>
      </c>
      <c r="AZ741" t="s">
        <v>522</v>
      </c>
      <c r="BA741" t="s"/>
      <c r="BB741" t="n">
        <v>7439</v>
      </c>
      <c r="BC741" t="n">
        <v>29.951872</v>
      </c>
      <c r="BD741" t="n">
        <v>29.951872</v>
      </c>
      <c r="BE741" t="s">
        <v>527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125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519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341.26</v>
      </c>
      <c r="L742" t="s">
        <v>76</v>
      </c>
      <c r="M742" t="s">
        <v>525</v>
      </c>
      <c r="N742" t="s">
        <v>524</v>
      </c>
      <c r="O742" t="s">
        <v>79</v>
      </c>
      <c r="P742" t="s">
        <v>519</v>
      </c>
      <c r="Q742" t="s"/>
      <c r="R742" t="s">
        <v>80</v>
      </c>
      <c r="S742" t="s">
        <v>526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HYPERLINK("https://hotel-media.eclerx.com/savepage/tk_15489195227589962_sr_288.html","info")</f>
        <v/>
      </c>
      <c r="AA742" t="n">
        <v>-8738623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42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8738623</v>
      </c>
      <c r="AZ742" t="s">
        <v>522</v>
      </c>
      <c r="BA742" t="s"/>
      <c r="BB742" t="n">
        <v>7439</v>
      </c>
      <c r="BC742" t="n">
        <v>29.951872</v>
      </c>
      <c r="BD742" t="n">
        <v>29.951872</v>
      </c>
      <c r="BE742" t="s">
        <v>527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125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519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358.48</v>
      </c>
      <c r="L743" t="s">
        <v>76</v>
      </c>
      <c r="M743" t="s">
        <v>528</v>
      </c>
      <c r="N743" t="s">
        <v>529</v>
      </c>
      <c r="O743" t="s">
        <v>79</v>
      </c>
      <c r="P743" t="s">
        <v>519</v>
      </c>
      <c r="Q743" t="s"/>
      <c r="R743" t="s">
        <v>80</v>
      </c>
      <c r="S743" t="s">
        <v>530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HYPERLINK("https://hotel-media.eclerx.com/savepage/tk_15489195227589962_sr_288.html","info")</f>
        <v/>
      </c>
      <c r="AA743" t="n">
        <v>-8738623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100</v>
      </c>
      <c r="AO743" t="s">
        <v>101</v>
      </c>
      <c r="AP743" t="n">
        <v>42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8738623</v>
      </c>
      <c r="AZ743" t="s">
        <v>522</v>
      </c>
      <c r="BA743" t="s"/>
      <c r="BB743" t="n">
        <v>7439</v>
      </c>
      <c r="BC743" t="n">
        <v>29.951872</v>
      </c>
      <c r="BD743" t="n">
        <v>29.951872</v>
      </c>
      <c r="BE743" t="s">
        <v>531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125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519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358.48</v>
      </c>
      <c r="L744" t="s">
        <v>76</v>
      </c>
      <c r="M744" t="s">
        <v>528</v>
      </c>
      <c r="N744" t="s">
        <v>532</v>
      </c>
      <c r="O744" t="s">
        <v>79</v>
      </c>
      <c r="P744" t="s">
        <v>519</v>
      </c>
      <c r="Q744" t="s"/>
      <c r="R744" t="s">
        <v>80</v>
      </c>
      <c r="S744" t="s">
        <v>530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HYPERLINK("https://hotel-media.eclerx.com/savepage/tk_15489195227589962_sr_288.html","info")</f>
        <v/>
      </c>
      <c r="AA744" t="n">
        <v>-8738623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100</v>
      </c>
      <c r="AO744" t="s">
        <v>101</v>
      </c>
      <c r="AP744" t="n">
        <v>42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8738623</v>
      </c>
      <c r="AZ744" t="s">
        <v>522</v>
      </c>
      <c r="BA744" t="s"/>
      <c r="BB744" t="n">
        <v>7439</v>
      </c>
      <c r="BC744" t="n">
        <v>29.951872</v>
      </c>
      <c r="BD744" t="n">
        <v>29.951872</v>
      </c>
      <c r="BE744" t="s">
        <v>531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125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519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367.07</v>
      </c>
      <c r="L745" t="s">
        <v>76</v>
      </c>
      <c r="M745" t="s">
        <v>533</v>
      </c>
      <c r="N745" t="s">
        <v>191</v>
      </c>
      <c r="O745" t="s">
        <v>79</v>
      </c>
      <c r="P745" t="s">
        <v>519</v>
      </c>
      <c r="Q745" t="s"/>
      <c r="R745" t="s">
        <v>80</v>
      </c>
      <c r="S745" t="s">
        <v>534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HYPERLINK("https://hotel-media.eclerx.com/savepage/tk_15489195227589962_sr_288.html","info")</f>
        <v/>
      </c>
      <c r="AA745" t="n">
        <v>-8738623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42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8738623</v>
      </c>
      <c r="AZ745" t="s">
        <v>522</v>
      </c>
      <c r="BA745" t="s"/>
      <c r="BB745" t="n">
        <v>7439</v>
      </c>
      <c r="BC745" t="n">
        <v>29.951872</v>
      </c>
      <c r="BD745" t="n">
        <v>29.951872</v>
      </c>
      <c r="BE745" t="s">
        <v>535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125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519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367.07</v>
      </c>
      <c r="L746" t="s">
        <v>76</v>
      </c>
      <c r="M746" t="s">
        <v>533</v>
      </c>
      <c r="N746" t="s">
        <v>524</v>
      </c>
      <c r="O746" t="s">
        <v>79</v>
      </c>
      <c r="P746" t="s">
        <v>519</v>
      </c>
      <c r="Q746" t="s"/>
      <c r="R746" t="s">
        <v>80</v>
      </c>
      <c r="S746" t="s">
        <v>534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HYPERLINK("https://hotel-media.eclerx.com/savepage/tk_15489195227589962_sr_288.html","info")</f>
        <v/>
      </c>
      <c r="AA746" t="n">
        <v>-8738623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42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8738623</v>
      </c>
      <c r="AZ746" t="s">
        <v>522</v>
      </c>
      <c r="BA746" t="s"/>
      <c r="BB746" t="n">
        <v>7439</v>
      </c>
      <c r="BC746" t="n">
        <v>29.951872</v>
      </c>
      <c r="BD746" t="n">
        <v>29.951872</v>
      </c>
      <c r="BE746" t="s">
        <v>535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125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519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424.22</v>
      </c>
      <c r="L747" t="s">
        <v>76</v>
      </c>
      <c r="M747" t="s">
        <v>536</v>
      </c>
      <c r="N747" t="s">
        <v>537</v>
      </c>
      <c r="O747" t="s">
        <v>79</v>
      </c>
      <c r="P747" t="s">
        <v>519</v>
      </c>
      <c r="Q747" t="s"/>
      <c r="R747" t="s">
        <v>80</v>
      </c>
      <c r="S747" t="s">
        <v>538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HYPERLINK("https://hotel-media.eclerx.com/savepage/tk_15489195227589962_sr_288.html","info")</f>
        <v/>
      </c>
      <c r="AA747" t="n">
        <v>-8738623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42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8738623</v>
      </c>
      <c r="AZ747" t="s">
        <v>522</v>
      </c>
      <c r="BA747" t="s"/>
      <c r="BB747" t="n">
        <v>7439</v>
      </c>
      <c r="BC747" t="n">
        <v>29.951872</v>
      </c>
      <c r="BD747" t="n">
        <v>29.951872</v>
      </c>
      <c r="BE747" t="s">
        <v>539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125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519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442.44</v>
      </c>
      <c r="L748" t="s">
        <v>76</v>
      </c>
      <c r="M748" t="s">
        <v>540</v>
      </c>
      <c r="N748" t="s">
        <v>537</v>
      </c>
      <c r="O748" t="s">
        <v>79</v>
      </c>
      <c r="P748" t="s">
        <v>519</v>
      </c>
      <c r="Q748" t="s"/>
      <c r="R748" t="s">
        <v>80</v>
      </c>
      <c r="S748" t="s">
        <v>541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HYPERLINK("https://hotel-media.eclerx.com/savepage/tk_15489195227589962_sr_288.html","info")</f>
        <v/>
      </c>
      <c r="AA748" t="n">
        <v>-8738623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42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8738623</v>
      </c>
      <c r="AZ748" t="s">
        <v>522</v>
      </c>
      <c r="BA748" t="s"/>
      <c r="BB748" t="n">
        <v>7439</v>
      </c>
      <c r="BC748" t="n">
        <v>29.951872</v>
      </c>
      <c r="BD748" t="n">
        <v>29.951872</v>
      </c>
      <c r="BE748" t="s">
        <v>542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125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519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442.44</v>
      </c>
      <c r="L749" t="s">
        <v>76</v>
      </c>
      <c r="M749" t="s">
        <v>540</v>
      </c>
      <c r="N749" t="s">
        <v>537</v>
      </c>
      <c r="O749" t="s">
        <v>79</v>
      </c>
      <c r="P749" t="s">
        <v>519</v>
      </c>
      <c r="Q749" t="s"/>
      <c r="R749" t="s">
        <v>80</v>
      </c>
      <c r="S749" t="s">
        <v>541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HYPERLINK("https://hotel-media.eclerx.com/savepage/tk_15489195227589962_sr_288.html","info")</f>
        <v/>
      </c>
      <c r="AA749" t="n">
        <v>-8738623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42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8738623</v>
      </c>
      <c r="AZ749" t="s">
        <v>522</v>
      </c>
      <c r="BA749" t="s"/>
      <c r="BB749" t="n">
        <v>7439</v>
      </c>
      <c r="BC749" t="n">
        <v>29.951872</v>
      </c>
      <c r="BD749" t="n">
        <v>29.951872</v>
      </c>
      <c r="BE749" t="s">
        <v>542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125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519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468.14</v>
      </c>
      <c r="L750" t="s">
        <v>76</v>
      </c>
      <c r="M750" t="s">
        <v>543</v>
      </c>
      <c r="N750" t="s">
        <v>544</v>
      </c>
      <c r="O750" t="s">
        <v>79</v>
      </c>
      <c r="P750" t="s">
        <v>519</v>
      </c>
      <c r="Q750" t="s"/>
      <c r="R750" t="s">
        <v>80</v>
      </c>
      <c r="S750" t="s">
        <v>545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HYPERLINK("https://hotel-media.eclerx.com/savepage/tk_15489195227589962_sr_288.html","info")</f>
        <v/>
      </c>
      <c r="AA750" t="n">
        <v>-8738623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100</v>
      </c>
      <c r="AO750" t="s">
        <v>101</v>
      </c>
      <c r="AP750" t="n">
        <v>42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8738623</v>
      </c>
      <c r="AZ750" t="s">
        <v>522</v>
      </c>
      <c r="BA750" t="s"/>
      <c r="BB750" t="n">
        <v>7439</v>
      </c>
      <c r="BC750" t="n">
        <v>29.951872</v>
      </c>
      <c r="BD750" t="n">
        <v>29.951872</v>
      </c>
      <c r="BE750" t="s">
        <v>546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125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519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476.01</v>
      </c>
      <c r="L751" t="s">
        <v>76</v>
      </c>
      <c r="M751" t="s">
        <v>547</v>
      </c>
      <c r="N751" t="s">
        <v>537</v>
      </c>
      <c r="O751" t="s">
        <v>79</v>
      </c>
      <c r="P751" t="s">
        <v>519</v>
      </c>
      <c r="Q751" t="s"/>
      <c r="R751" t="s">
        <v>80</v>
      </c>
      <c r="S751" t="s">
        <v>548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HYPERLINK("https://hotel-media.eclerx.com/savepage/tk_15489195227589962_sr_288.html","info")</f>
        <v/>
      </c>
      <c r="AA751" t="n">
        <v>-8738623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42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8738623</v>
      </c>
      <c r="AZ751" t="s">
        <v>522</v>
      </c>
      <c r="BA751" t="s"/>
      <c r="BB751" t="n">
        <v>7439</v>
      </c>
      <c r="BC751" t="n">
        <v>29.951872</v>
      </c>
      <c r="BD751" t="n">
        <v>29.951872</v>
      </c>
      <c r="BE751" t="s">
        <v>549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125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663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236.72</v>
      </c>
      <c r="L752" t="s">
        <v>76</v>
      </c>
      <c r="M752" t="s">
        <v>664</v>
      </c>
      <c r="N752" t="s">
        <v>665</v>
      </c>
      <c r="O752" t="s">
        <v>79</v>
      </c>
      <c r="P752" t="s">
        <v>663</v>
      </c>
      <c r="Q752" t="s"/>
      <c r="R752" t="s">
        <v>80</v>
      </c>
      <c r="S752" t="s">
        <v>666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HYPERLINK("https://hotel-media.eclerx.com/savepage/tk_15489195261779654_sr_288.html","info")</f>
        <v/>
      </c>
      <c r="AA752" t="n">
        <v>-10087755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79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10087755</v>
      </c>
      <c r="AZ752" t="s">
        <v>667</v>
      </c>
      <c r="BA752" t="s"/>
      <c r="BB752" t="n">
        <v>2309</v>
      </c>
      <c r="BC752" t="n">
        <v>-90.06630284966811</v>
      </c>
      <c r="BD752" t="n">
        <v>29.954551120832</v>
      </c>
      <c r="BE752" t="s">
        <v>668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125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663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249.3</v>
      </c>
      <c r="L753" t="s">
        <v>76</v>
      </c>
      <c r="M753" t="s">
        <v>669</v>
      </c>
      <c r="N753" t="s">
        <v>665</v>
      </c>
      <c r="O753" t="s">
        <v>79</v>
      </c>
      <c r="P753" t="s">
        <v>663</v>
      </c>
      <c r="Q753" t="s"/>
      <c r="R753" t="s">
        <v>80</v>
      </c>
      <c r="S753" t="s">
        <v>670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HYPERLINK("https://hotel-media.eclerx.com/savepage/tk_15489195261779654_sr_288.html","info")</f>
        <v/>
      </c>
      <c r="AA753" t="n">
        <v>-10087755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79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10087755</v>
      </c>
      <c r="AZ753" t="s">
        <v>667</v>
      </c>
      <c r="BA753" t="s"/>
      <c r="BB753" t="n">
        <v>2309</v>
      </c>
      <c r="BC753" t="n">
        <v>-90.06630284966811</v>
      </c>
      <c r="BD753" t="n">
        <v>29.954551120832</v>
      </c>
      <c r="BE753" t="s">
        <v>671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125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663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284.76</v>
      </c>
      <c r="L754" t="s">
        <v>76</v>
      </c>
      <c r="M754" t="s">
        <v>672</v>
      </c>
      <c r="N754" t="s">
        <v>665</v>
      </c>
      <c r="O754" t="s">
        <v>79</v>
      </c>
      <c r="P754" t="s">
        <v>663</v>
      </c>
      <c r="Q754" t="s"/>
      <c r="R754" t="s">
        <v>80</v>
      </c>
      <c r="S754" t="s">
        <v>673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HYPERLINK("https://hotel-media.eclerx.com/savepage/tk_15489195261779654_sr_288.html","info")</f>
        <v/>
      </c>
      <c r="AA754" t="n">
        <v>-10087755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79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10087755</v>
      </c>
      <c r="AZ754" t="s">
        <v>667</v>
      </c>
      <c r="BA754" t="s"/>
      <c r="BB754" t="n">
        <v>2309</v>
      </c>
      <c r="BC754" t="n">
        <v>-90.06630284966811</v>
      </c>
      <c r="BD754" t="n">
        <v>29.954551120832</v>
      </c>
      <c r="BE754" t="s">
        <v>674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125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663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306.46</v>
      </c>
      <c r="L755" t="s">
        <v>76</v>
      </c>
      <c r="M755" t="s">
        <v>675</v>
      </c>
      <c r="N755" t="s">
        <v>665</v>
      </c>
      <c r="O755" t="s">
        <v>79</v>
      </c>
      <c r="P755" t="s">
        <v>663</v>
      </c>
      <c r="Q755" t="s"/>
      <c r="R755" t="s">
        <v>80</v>
      </c>
      <c r="S755" t="s">
        <v>676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HYPERLINK("https://hotel-media.eclerx.com/savepage/tk_15489195261779654_sr_288.html","info")</f>
        <v/>
      </c>
      <c r="AA755" t="n">
        <v>-10087755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79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10087755</v>
      </c>
      <c r="AZ755" t="s">
        <v>667</v>
      </c>
      <c r="BA755" t="s"/>
      <c r="BB755" t="n">
        <v>2309</v>
      </c>
      <c r="BC755" t="n">
        <v>-90.06630284966811</v>
      </c>
      <c r="BD755" t="n">
        <v>29.954551120832</v>
      </c>
      <c r="BE755" t="s">
        <v>677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125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280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104.29</v>
      </c>
      <c r="L756" t="s">
        <v>76</v>
      </c>
      <c r="M756" t="s">
        <v>281</v>
      </c>
      <c r="N756" t="s">
        <v>276</v>
      </c>
      <c r="O756" t="s">
        <v>79</v>
      </c>
      <c r="P756" t="s">
        <v>280</v>
      </c>
      <c r="Q756" t="s"/>
      <c r="R756" t="s">
        <v>152</v>
      </c>
      <c r="S756" t="s">
        <v>282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HYPERLINK("https://hotel-media.eclerx.com/savepage/tk_15489195234763935_sr_288.html","info")</f>
        <v/>
      </c>
      <c r="AA756" t="n">
        <v>-7571582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50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7571582</v>
      </c>
      <c r="AZ756" t="s">
        <v>283</v>
      </c>
      <c r="BA756" t="s"/>
      <c r="BB756" t="n">
        <v>7156</v>
      </c>
      <c r="BC756" t="n">
        <v>29.9401782</v>
      </c>
      <c r="BD756" t="n">
        <v>29.9401782</v>
      </c>
      <c r="BE756" t="s">
        <v>284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125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181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650.97</v>
      </c>
      <c r="L757" t="s">
        <v>76</v>
      </c>
      <c r="M757" t="s">
        <v>182</v>
      </c>
      <c r="N757" t="s">
        <v>183</v>
      </c>
      <c r="O757" t="s">
        <v>79</v>
      </c>
      <c r="P757" t="s">
        <v>181</v>
      </c>
      <c r="Q757" t="s"/>
      <c r="R757" t="s">
        <v>184</v>
      </c>
      <c r="S757" t="s">
        <v>185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HYPERLINK("https://hotel-media.eclerx.com/savepage/tk_15489195222234867_sr_288.html","info")</f>
        <v/>
      </c>
      <c r="AA757" t="n">
        <v>-5987721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36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5987721</v>
      </c>
      <c r="AZ757" t="s">
        <v>186</v>
      </c>
      <c r="BA757" t="s"/>
      <c r="BB757" t="n">
        <v>8414</v>
      </c>
      <c r="BC757" t="n">
        <v>29.9549159583323</v>
      </c>
      <c r="BD757" t="n">
        <v>29.9549159583323</v>
      </c>
      <c r="BE757" t="s">
        <v>187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125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181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679.13</v>
      </c>
      <c r="L758" t="s">
        <v>76</v>
      </c>
      <c r="M758" t="s">
        <v>188</v>
      </c>
      <c r="N758" t="s">
        <v>183</v>
      </c>
      <c r="O758" t="s">
        <v>79</v>
      </c>
      <c r="P758" t="s">
        <v>181</v>
      </c>
      <c r="Q758" t="s"/>
      <c r="R758" t="s">
        <v>184</v>
      </c>
      <c r="S758" t="s">
        <v>189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HYPERLINK("https://hotel-media.eclerx.com/savepage/tk_15489195222234867_sr_288.html","info")</f>
        <v/>
      </c>
      <c r="AA758" t="n">
        <v>-5987721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36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5987721</v>
      </c>
      <c r="AZ758" t="s">
        <v>186</v>
      </c>
      <c r="BA758" t="s"/>
      <c r="BB758" t="n">
        <v>8414</v>
      </c>
      <c r="BC758" t="n">
        <v>29.9549159583323</v>
      </c>
      <c r="BD758" t="n">
        <v>29.9549159583323</v>
      </c>
      <c r="BE758" t="s">
        <v>190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125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181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679.13</v>
      </c>
      <c r="L759" t="s">
        <v>76</v>
      </c>
      <c r="M759" t="s">
        <v>188</v>
      </c>
      <c r="N759" t="s">
        <v>191</v>
      </c>
      <c r="O759" t="s">
        <v>79</v>
      </c>
      <c r="P759" t="s">
        <v>181</v>
      </c>
      <c r="Q759" t="s"/>
      <c r="R759" t="s">
        <v>184</v>
      </c>
      <c r="S759" t="s">
        <v>189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HYPERLINK("https://hotel-media.eclerx.com/savepage/tk_15489195222234867_sr_288.html","info")</f>
        <v/>
      </c>
      <c r="AA759" t="n">
        <v>-5987721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36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5987721</v>
      </c>
      <c r="AZ759" t="s">
        <v>186</v>
      </c>
      <c r="BA759" t="s"/>
      <c r="BB759" t="n">
        <v>8414</v>
      </c>
      <c r="BC759" t="n">
        <v>29.9549159583323</v>
      </c>
      <c r="BD759" t="n">
        <v>29.9549159583323</v>
      </c>
      <c r="BE759" t="s">
        <v>190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125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181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730.9299999999999</v>
      </c>
      <c r="L760" t="s">
        <v>76</v>
      </c>
      <c r="M760" t="s">
        <v>192</v>
      </c>
      <c r="N760" t="s">
        <v>191</v>
      </c>
      <c r="O760" t="s">
        <v>79</v>
      </c>
      <c r="P760" t="s">
        <v>181</v>
      </c>
      <c r="Q760" t="s"/>
      <c r="R760" t="s">
        <v>184</v>
      </c>
      <c r="S760" t="s">
        <v>193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HYPERLINK("https://hotel-media.eclerx.com/savepage/tk_15489195222234867_sr_288.html","info")</f>
        <v/>
      </c>
      <c r="AA760" t="n">
        <v>-5987721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36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5987721</v>
      </c>
      <c r="AZ760" t="s">
        <v>186</v>
      </c>
      <c r="BA760" t="s"/>
      <c r="BB760" t="n">
        <v>8414</v>
      </c>
      <c r="BC760" t="n">
        <v>29.9549159583323</v>
      </c>
      <c r="BD760" t="n">
        <v>29.9549159583323</v>
      </c>
      <c r="BE760" t="s">
        <v>194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125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181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844.91</v>
      </c>
      <c r="L761" t="s">
        <v>76</v>
      </c>
      <c r="M761" t="s">
        <v>195</v>
      </c>
      <c r="N761" t="s">
        <v>196</v>
      </c>
      <c r="O761" t="s">
        <v>79</v>
      </c>
      <c r="P761" t="s">
        <v>181</v>
      </c>
      <c r="Q761" t="s"/>
      <c r="R761" t="s">
        <v>184</v>
      </c>
      <c r="S761" t="s">
        <v>197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HYPERLINK("https://hotel-media.eclerx.com/savepage/tk_15489195222234867_sr_288.html","info")</f>
        <v/>
      </c>
      <c r="AA761" t="n">
        <v>-5987721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36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5987721</v>
      </c>
      <c r="AZ761" t="s">
        <v>186</v>
      </c>
      <c r="BA761" t="s"/>
      <c r="BB761" t="n">
        <v>8414</v>
      </c>
      <c r="BC761" t="n">
        <v>29.9549159583323</v>
      </c>
      <c r="BD761" t="n">
        <v>29.9549159583323</v>
      </c>
      <c r="BE761" t="s">
        <v>198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125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181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881.5</v>
      </c>
      <c r="L762" t="s">
        <v>76</v>
      </c>
      <c r="M762" t="s">
        <v>199</v>
      </c>
      <c r="N762" t="s">
        <v>196</v>
      </c>
      <c r="O762" t="s">
        <v>79</v>
      </c>
      <c r="P762" t="s">
        <v>181</v>
      </c>
      <c r="Q762" t="s"/>
      <c r="R762" t="s">
        <v>184</v>
      </c>
      <c r="S762" t="s">
        <v>200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HYPERLINK("https://hotel-media.eclerx.com/savepage/tk_15489195222234867_sr_288.html","info")</f>
        <v/>
      </c>
      <c r="AA762" t="n">
        <v>-5987721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36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5987721</v>
      </c>
      <c r="AZ762" t="s">
        <v>186</v>
      </c>
      <c r="BA762" t="s"/>
      <c r="BB762" t="n">
        <v>8414</v>
      </c>
      <c r="BC762" t="n">
        <v>29.9549159583323</v>
      </c>
      <c r="BD762" t="n">
        <v>29.9549159583323</v>
      </c>
      <c r="BE762" t="s">
        <v>201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125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181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881.5</v>
      </c>
      <c r="L763" t="s">
        <v>76</v>
      </c>
      <c r="M763" t="s">
        <v>199</v>
      </c>
      <c r="N763" t="s">
        <v>202</v>
      </c>
      <c r="O763" t="s">
        <v>79</v>
      </c>
      <c r="P763" t="s">
        <v>181</v>
      </c>
      <c r="Q763" t="s"/>
      <c r="R763" t="s">
        <v>184</v>
      </c>
      <c r="S763" t="s">
        <v>200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HYPERLINK("https://hotel-media.eclerx.com/savepage/tk_15489195222234867_sr_288.html","info")</f>
        <v/>
      </c>
      <c r="AA763" t="n">
        <v>-5987721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36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5987721</v>
      </c>
      <c r="AZ763" t="s">
        <v>186</v>
      </c>
      <c r="BA763" t="s"/>
      <c r="BB763" t="n">
        <v>8414</v>
      </c>
      <c r="BC763" t="n">
        <v>29.9549159583323</v>
      </c>
      <c r="BD763" t="n">
        <v>29.9549159583323</v>
      </c>
      <c r="BE763" t="s">
        <v>201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125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181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941.88</v>
      </c>
      <c r="L764" t="s">
        <v>76</v>
      </c>
      <c r="M764" t="s">
        <v>203</v>
      </c>
      <c r="N764" t="s">
        <v>204</v>
      </c>
      <c r="O764" t="s">
        <v>79</v>
      </c>
      <c r="P764" t="s">
        <v>181</v>
      </c>
      <c r="Q764" t="s"/>
      <c r="R764" t="s">
        <v>184</v>
      </c>
      <c r="S764" t="s">
        <v>205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HYPERLINK("https://hotel-media.eclerx.com/savepage/tk_15489195222234867_sr_288.html","info")</f>
        <v/>
      </c>
      <c r="AA764" t="n">
        <v>-5987721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36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5987721</v>
      </c>
      <c r="AZ764" t="s">
        <v>186</v>
      </c>
      <c r="BA764" t="s"/>
      <c r="BB764" t="n">
        <v>8414</v>
      </c>
      <c r="BC764" t="n">
        <v>29.9549159583323</v>
      </c>
      <c r="BD764" t="n">
        <v>29.9549159583323</v>
      </c>
      <c r="BE764" t="s">
        <v>206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125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181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948.8</v>
      </c>
      <c r="L765" t="s">
        <v>76</v>
      </c>
      <c r="M765" t="s">
        <v>207</v>
      </c>
      <c r="N765" t="s">
        <v>202</v>
      </c>
      <c r="O765" t="s">
        <v>79</v>
      </c>
      <c r="P765" t="s">
        <v>181</v>
      </c>
      <c r="Q765" t="s"/>
      <c r="R765" t="s">
        <v>184</v>
      </c>
      <c r="S765" t="s">
        <v>208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HYPERLINK("https://hotel-media.eclerx.com/savepage/tk_15489195222234867_sr_288.html","info")</f>
        <v/>
      </c>
      <c r="AA765" t="n">
        <v>-5987721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36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5987721</v>
      </c>
      <c r="AZ765" t="s">
        <v>186</v>
      </c>
      <c r="BA765" t="s"/>
      <c r="BB765" t="n">
        <v>8414</v>
      </c>
      <c r="BC765" t="n">
        <v>29.9549159583323</v>
      </c>
      <c r="BD765" t="n">
        <v>29.9549159583323</v>
      </c>
      <c r="BE765" t="s">
        <v>209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125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181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982.6900000000001</v>
      </c>
      <c r="L766" t="s">
        <v>76</v>
      </c>
      <c r="M766" t="s">
        <v>210</v>
      </c>
      <c r="N766" t="s">
        <v>204</v>
      </c>
      <c r="O766" t="s">
        <v>79</v>
      </c>
      <c r="P766" t="s">
        <v>181</v>
      </c>
      <c r="Q766" t="s"/>
      <c r="R766" t="s">
        <v>184</v>
      </c>
      <c r="S766" t="s">
        <v>211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HYPERLINK("https://hotel-media.eclerx.com/savepage/tk_15489195222234867_sr_288.html","info")</f>
        <v/>
      </c>
      <c r="AA766" t="n">
        <v>-5987721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36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5987721</v>
      </c>
      <c r="AZ766" t="s">
        <v>186</v>
      </c>
      <c r="BA766" t="s"/>
      <c r="BB766" t="n">
        <v>8414</v>
      </c>
      <c r="BC766" t="n">
        <v>29.9549159583323</v>
      </c>
      <c r="BD766" t="n">
        <v>29.9549159583323</v>
      </c>
      <c r="BE766" t="s">
        <v>212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125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181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982.6900000000001</v>
      </c>
      <c r="L767" t="s">
        <v>76</v>
      </c>
      <c r="M767" t="s">
        <v>210</v>
      </c>
      <c r="N767" t="s">
        <v>204</v>
      </c>
      <c r="O767" t="s">
        <v>79</v>
      </c>
      <c r="P767" t="s">
        <v>181</v>
      </c>
      <c r="Q767" t="s"/>
      <c r="R767" t="s">
        <v>184</v>
      </c>
      <c r="S767" t="s">
        <v>211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HYPERLINK("https://hotel-media.eclerx.com/savepage/tk_15489195222234867_sr_288.html","info")</f>
        <v/>
      </c>
      <c r="AA767" t="n">
        <v>-5987721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36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5987721</v>
      </c>
      <c r="AZ767" t="s">
        <v>186</v>
      </c>
      <c r="BA767" t="s"/>
      <c r="BB767" t="n">
        <v>8414</v>
      </c>
      <c r="BC767" t="n">
        <v>29.9549159583323</v>
      </c>
      <c r="BD767" t="n">
        <v>29.9549159583323</v>
      </c>
      <c r="BE767" t="s">
        <v>212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125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181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1038.85</v>
      </c>
      <c r="L768" t="s">
        <v>76</v>
      </c>
      <c r="M768" t="s">
        <v>213</v>
      </c>
      <c r="N768" t="s">
        <v>214</v>
      </c>
      <c r="O768" t="s">
        <v>79</v>
      </c>
      <c r="P768" t="s">
        <v>181</v>
      </c>
      <c r="Q768" t="s"/>
      <c r="R768" t="s">
        <v>184</v>
      </c>
      <c r="S768" t="s">
        <v>215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HYPERLINK("https://hotel-media.eclerx.com/savepage/tk_15489195222234867_sr_288.html","info")</f>
        <v/>
      </c>
      <c r="AA768" t="n">
        <v>-5987721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36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5987721</v>
      </c>
      <c r="AZ768" t="s">
        <v>186</v>
      </c>
      <c r="BA768" t="s"/>
      <c r="BB768" t="n">
        <v>8414</v>
      </c>
      <c r="BC768" t="n">
        <v>29.9549159583323</v>
      </c>
      <c r="BD768" t="n">
        <v>29.9549159583323</v>
      </c>
      <c r="BE768" t="s">
        <v>216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125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181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1057.74</v>
      </c>
      <c r="L769" t="s">
        <v>76</v>
      </c>
      <c r="M769" t="s">
        <v>217</v>
      </c>
      <c r="N769" t="s">
        <v>204</v>
      </c>
      <c r="O769" t="s">
        <v>79</v>
      </c>
      <c r="P769" t="s">
        <v>181</v>
      </c>
      <c r="Q769" t="s"/>
      <c r="R769" t="s">
        <v>184</v>
      </c>
      <c r="S769" t="s">
        <v>218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HYPERLINK("https://hotel-media.eclerx.com/savepage/tk_15489195222234867_sr_288.html","info")</f>
        <v/>
      </c>
      <c r="AA769" t="n">
        <v>-5987721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36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5987721</v>
      </c>
      <c r="AZ769" t="s">
        <v>186</v>
      </c>
      <c r="BA769" t="s"/>
      <c r="BB769" t="n">
        <v>8414</v>
      </c>
      <c r="BC769" t="n">
        <v>29.9549159583323</v>
      </c>
      <c r="BD769" t="n">
        <v>29.9549159583323</v>
      </c>
      <c r="BE769" t="s">
        <v>219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125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181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1083.87</v>
      </c>
      <c r="L770" t="s">
        <v>76</v>
      </c>
      <c r="M770" t="s">
        <v>220</v>
      </c>
      <c r="N770" t="s">
        <v>214</v>
      </c>
      <c r="O770" t="s">
        <v>79</v>
      </c>
      <c r="P770" t="s">
        <v>181</v>
      </c>
      <c r="Q770" t="s"/>
      <c r="R770" t="s">
        <v>184</v>
      </c>
      <c r="S770" t="s">
        <v>221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HYPERLINK("https://hotel-media.eclerx.com/savepage/tk_15489195222234867_sr_288.html","info")</f>
        <v/>
      </c>
      <c r="AA770" t="n">
        <v>-5987721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36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5987721</v>
      </c>
      <c r="AZ770" t="s">
        <v>186</v>
      </c>
      <c r="BA770" t="s"/>
      <c r="BB770" t="n">
        <v>8414</v>
      </c>
      <c r="BC770" t="n">
        <v>29.9549159583323</v>
      </c>
      <c r="BD770" t="n">
        <v>29.9549159583323</v>
      </c>
      <c r="BE770" t="s">
        <v>222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125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181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1083.87</v>
      </c>
      <c r="L771" t="s">
        <v>76</v>
      </c>
      <c r="M771" t="s">
        <v>220</v>
      </c>
      <c r="N771" t="s">
        <v>214</v>
      </c>
      <c r="O771" t="s">
        <v>79</v>
      </c>
      <c r="P771" t="s">
        <v>181</v>
      </c>
      <c r="Q771" t="s"/>
      <c r="R771" t="s">
        <v>184</v>
      </c>
      <c r="S771" t="s">
        <v>221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HYPERLINK("https://hotel-media.eclerx.com/savepage/tk_15489195222234867_sr_288.html","info")</f>
        <v/>
      </c>
      <c r="AA771" t="n">
        <v>-5987721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36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5987721</v>
      </c>
      <c r="AZ771" t="s">
        <v>186</v>
      </c>
      <c r="BA771" t="s"/>
      <c r="BB771" t="n">
        <v>8414</v>
      </c>
      <c r="BC771" t="n">
        <v>29.9549159583323</v>
      </c>
      <c r="BD771" t="n">
        <v>29.9549159583323</v>
      </c>
      <c r="BE771" t="s">
        <v>222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125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181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1166.68</v>
      </c>
      <c r="L772" t="s">
        <v>76</v>
      </c>
      <c r="M772" t="s">
        <v>223</v>
      </c>
      <c r="N772" t="s">
        <v>214</v>
      </c>
      <c r="O772" t="s">
        <v>79</v>
      </c>
      <c r="P772" t="s">
        <v>181</v>
      </c>
      <c r="Q772" t="s"/>
      <c r="R772" t="s">
        <v>184</v>
      </c>
      <c r="S772" t="s">
        <v>224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HYPERLINK("https://hotel-media.eclerx.com/savepage/tk_15489195222234867_sr_288.html","info")</f>
        <v/>
      </c>
      <c r="AA772" t="n">
        <v>-5987721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36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5987721</v>
      </c>
      <c r="AZ772" t="s">
        <v>186</v>
      </c>
      <c r="BA772" t="s"/>
      <c r="BB772" t="n">
        <v>8414</v>
      </c>
      <c r="BC772" t="n">
        <v>29.9549159583323</v>
      </c>
      <c r="BD772" t="n">
        <v>29.9549159583323</v>
      </c>
      <c r="BE772" t="s">
        <v>225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125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382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307.53</v>
      </c>
      <c r="L773" t="s">
        <v>76</v>
      </c>
      <c r="M773" t="s">
        <v>383</v>
      </c>
      <c r="N773" t="s">
        <v>384</v>
      </c>
      <c r="O773" t="s">
        <v>79</v>
      </c>
      <c r="P773" t="s">
        <v>382</v>
      </c>
      <c r="Q773" t="s"/>
      <c r="R773" t="s">
        <v>80</v>
      </c>
      <c r="S773" t="s">
        <v>385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HYPERLINK("https://hotel-media.eclerx.com/savepage/tk_15489195195636897_sr_288.html","info")</f>
        <v/>
      </c>
      <c r="AA773" t="n">
        <v>-10087754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7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10087754</v>
      </c>
      <c r="AZ773" t="s">
        <v>386</v>
      </c>
      <c r="BA773" t="s"/>
      <c r="BB773" t="n">
        <v>1209027</v>
      </c>
      <c r="BC773" t="n">
        <v>-90.0649075343934</v>
      </c>
      <c r="BD773" t="n">
        <v>29.9513032240124</v>
      </c>
      <c r="BE773" t="s">
        <v>387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125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767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115.86</v>
      </c>
      <c r="L774" t="s">
        <v>76</v>
      </c>
      <c r="M774" t="s">
        <v>768</v>
      </c>
      <c r="N774" t="s">
        <v>762</v>
      </c>
      <c r="O774" t="s">
        <v>79</v>
      </c>
      <c r="P774" t="s">
        <v>767</v>
      </c>
      <c r="Q774" t="s"/>
      <c r="R774" t="s">
        <v>80</v>
      </c>
      <c r="S774" t="s">
        <v>769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HYPERLINK("https://hotel-media.eclerx.com/savepage/tk_15489195271967914_sr_288.html","info")</f>
        <v/>
      </c>
      <c r="AA774" t="n">
        <v>-5987748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90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5987748</v>
      </c>
      <c r="AZ774" t="s">
        <v>770</v>
      </c>
      <c r="BA774" t="s"/>
      <c r="BB774" t="n">
        <v>1474034</v>
      </c>
      <c r="BC774" t="n">
        <v>30.084133</v>
      </c>
      <c r="BD774" t="n">
        <v>30.084133</v>
      </c>
      <c r="BE774" t="s">
        <v>771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772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767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115.86</v>
      </c>
      <c r="L775" t="s">
        <v>76</v>
      </c>
      <c r="M775" t="s">
        <v>768</v>
      </c>
      <c r="N775" t="s">
        <v>773</v>
      </c>
      <c r="O775" t="s">
        <v>79</v>
      </c>
      <c r="P775" t="s">
        <v>767</v>
      </c>
      <c r="Q775" t="s"/>
      <c r="R775" t="s">
        <v>80</v>
      </c>
      <c r="S775" t="s">
        <v>769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HYPERLINK("https://hotel-media.eclerx.com/savepage/tk_15489195271967914_sr_288.html","info")</f>
        <v/>
      </c>
      <c r="AA775" t="n">
        <v>-5987748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90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5987748</v>
      </c>
      <c r="AZ775" t="s">
        <v>770</v>
      </c>
      <c r="BA775" t="s"/>
      <c r="BB775" t="n">
        <v>1474034</v>
      </c>
      <c r="BC775" t="n">
        <v>30.084133</v>
      </c>
      <c r="BD775" t="n">
        <v>30.084133</v>
      </c>
      <c r="BE775" t="s">
        <v>771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772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767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120.9</v>
      </c>
      <c r="L776" t="s">
        <v>76</v>
      </c>
      <c r="M776" t="s">
        <v>774</v>
      </c>
      <c r="N776" t="s">
        <v>775</v>
      </c>
      <c r="O776" t="s">
        <v>79</v>
      </c>
      <c r="P776" t="s">
        <v>767</v>
      </c>
      <c r="Q776" t="s"/>
      <c r="R776" t="s">
        <v>80</v>
      </c>
      <c r="S776" t="s">
        <v>776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HYPERLINK("https://hotel-media.eclerx.com/savepage/tk_15489195271967914_sr_288.html","info")</f>
        <v/>
      </c>
      <c r="AA776" t="n">
        <v>-5987748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90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5987748</v>
      </c>
      <c r="AZ776" t="s">
        <v>770</v>
      </c>
      <c r="BA776" t="s"/>
      <c r="BB776" t="n">
        <v>1474034</v>
      </c>
      <c r="BC776" t="n">
        <v>30.084133</v>
      </c>
      <c r="BD776" t="n">
        <v>30.084133</v>
      </c>
      <c r="BE776" t="s">
        <v>777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772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767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120.9</v>
      </c>
      <c r="L777" t="s">
        <v>76</v>
      </c>
      <c r="M777" t="s">
        <v>774</v>
      </c>
      <c r="N777" t="s">
        <v>762</v>
      </c>
      <c r="O777" t="s">
        <v>79</v>
      </c>
      <c r="P777" t="s">
        <v>767</v>
      </c>
      <c r="Q777" t="s"/>
      <c r="R777" t="s">
        <v>80</v>
      </c>
      <c r="S777" t="s">
        <v>776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HYPERLINK("https://hotel-media.eclerx.com/savepage/tk_15489195271967914_sr_288.html","info")</f>
        <v/>
      </c>
      <c r="AA777" t="n">
        <v>-5987748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90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5987748</v>
      </c>
      <c r="AZ777" t="s">
        <v>770</v>
      </c>
      <c r="BA777" t="s"/>
      <c r="BB777" t="n">
        <v>1474034</v>
      </c>
      <c r="BC777" t="n">
        <v>30.084133</v>
      </c>
      <c r="BD777" t="n">
        <v>30.084133</v>
      </c>
      <c r="BE777" t="s">
        <v>777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772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767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120.9</v>
      </c>
      <c r="L778" t="s">
        <v>76</v>
      </c>
      <c r="M778" t="s">
        <v>774</v>
      </c>
      <c r="N778" t="s">
        <v>778</v>
      </c>
      <c r="O778" t="s">
        <v>79</v>
      </c>
      <c r="P778" t="s">
        <v>767</v>
      </c>
      <c r="Q778" t="s"/>
      <c r="R778" t="s">
        <v>80</v>
      </c>
      <c r="S778" t="s">
        <v>776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HYPERLINK("https://hotel-media.eclerx.com/savepage/tk_15489195271967914_sr_288.html","info")</f>
        <v/>
      </c>
      <c r="AA778" t="n">
        <v>-5987748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90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5987748</v>
      </c>
      <c r="AZ778" t="s">
        <v>770</v>
      </c>
      <c r="BA778" t="s"/>
      <c r="BB778" t="n">
        <v>1474034</v>
      </c>
      <c r="BC778" t="n">
        <v>30.084133</v>
      </c>
      <c r="BD778" t="n">
        <v>30.084133</v>
      </c>
      <c r="BE778" t="s">
        <v>777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772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767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120.9</v>
      </c>
      <c r="L779" t="s">
        <v>76</v>
      </c>
      <c r="M779" t="s">
        <v>774</v>
      </c>
      <c r="N779" t="s">
        <v>773</v>
      </c>
      <c r="O779" t="s">
        <v>79</v>
      </c>
      <c r="P779" t="s">
        <v>767</v>
      </c>
      <c r="Q779" t="s"/>
      <c r="R779" t="s">
        <v>80</v>
      </c>
      <c r="S779" t="s">
        <v>776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HYPERLINK("https://hotel-media.eclerx.com/savepage/tk_15489195271967914_sr_288.html","info")</f>
        <v/>
      </c>
      <c r="AA779" t="n">
        <v>-5987748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90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5987748</v>
      </c>
      <c r="AZ779" t="s">
        <v>770</v>
      </c>
      <c r="BA779" t="s"/>
      <c r="BB779" t="n">
        <v>1474034</v>
      </c>
      <c r="BC779" t="n">
        <v>30.084133</v>
      </c>
      <c r="BD779" t="n">
        <v>30.084133</v>
      </c>
      <c r="BE779" t="s">
        <v>777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772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767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130.16</v>
      </c>
      <c r="L780" t="s">
        <v>76</v>
      </c>
      <c r="M780" t="s">
        <v>779</v>
      </c>
      <c r="N780" t="s">
        <v>762</v>
      </c>
      <c r="O780" t="s">
        <v>79</v>
      </c>
      <c r="P780" t="s">
        <v>767</v>
      </c>
      <c r="Q780" t="s"/>
      <c r="R780" t="s">
        <v>80</v>
      </c>
      <c r="S780" t="s">
        <v>780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HYPERLINK("https://hotel-media.eclerx.com/savepage/tk_15489195271967914_sr_288.html","info")</f>
        <v/>
      </c>
      <c r="AA780" t="n">
        <v>-5987748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90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5987748</v>
      </c>
      <c r="AZ780" t="s">
        <v>770</v>
      </c>
      <c r="BA780" t="s"/>
      <c r="BB780" t="n">
        <v>1474034</v>
      </c>
      <c r="BC780" t="n">
        <v>30.084133</v>
      </c>
      <c r="BD780" t="n">
        <v>30.084133</v>
      </c>
      <c r="BE780" t="s">
        <v>781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772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767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130.16</v>
      </c>
      <c r="L781" t="s">
        <v>76</v>
      </c>
      <c r="M781" t="s">
        <v>779</v>
      </c>
      <c r="N781" t="s">
        <v>773</v>
      </c>
      <c r="O781" t="s">
        <v>79</v>
      </c>
      <c r="P781" t="s">
        <v>767</v>
      </c>
      <c r="Q781" t="s"/>
      <c r="R781" t="s">
        <v>80</v>
      </c>
      <c r="S781" t="s">
        <v>780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HYPERLINK("https://hotel-media.eclerx.com/savepage/tk_15489195271967914_sr_288.html","info")</f>
        <v/>
      </c>
      <c r="AA781" t="n">
        <v>-5987748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90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5987748</v>
      </c>
      <c r="AZ781" t="s">
        <v>770</v>
      </c>
      <c r="BA781" t="s"/>
      <c r="BB781" t="n">
        <v>1474034</v>
      </c>
      <c r="BC781" t="n">
        <v>30.084133</v>
      </c>
      <c r="BD781" t="n">
        <v>30.084133</v>
      </c>
      <c r="BE781" t="s">
        <v>781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772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704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161.36</v>
      </c>
      <c r="L782" t="s">
        <v>76</v>
      </c>
      <c r="M782" t="s">
        <v>705</v>
      </c>
      <c r="N782" t="s">
        <v>78</v>
      </c>
      <c r="O782" t="s">
        <v>79</v>
      </c>
      <c r="P782" t="s">
        <v>704</v>
      </c>
      <c r="Q782" t="s"/>
      <c r="R782" t="s">
        <v>152</v>
      </c>
      <c r="S782" t="s">
        <v>706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HYPERLINK("https://hotel-media.eclerx.com/savepage/tk_15489195276117766_sr_288.html","info")</f>
        <v/>
      </c>
      <c r="AA782" t="n">
        <v>-5987634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94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5987634</v>
      </c>
      <c r="AZ782" t="s">
        <v>707</v>
      </c>
      <c r="BA782" t="s"/>
      <c r="BB782" t="n">
        <v>1469345</v>
      </c>
      <c r="BC782" t="n">
        <v>0</v>
      </c>
      <c r="BD782" t="n">
        <v>0</v>
      </c>
      <c r="BE782" t="s">
        <v>708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709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704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161.36</v>
      </c>
      <c r="L783" t="s">
        <v>76</v>
      </c>
      <c r="M783" t="s">
        <v>705</v>
      </c>
      <c r="N783" t="s">
        <v>78</v>
      </c>
      <c r="O783" t="s">
        <v>79</v>
      </c>
      <c r="P783" t="s">
        <v>704</v>
      </c>
      <c r="Q783" t="s"/>
      <c r="R783" t="s">
        <v>152</v>
      </c>
      <c r="S783" t="s">
        <v>706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HYPERLINK("https://hotel-media.eclerx.com/savepage/tk_15489195276117766_sr_288.html","info")</f>
        <v/>
      </c>
      <c r="AA783" t="n">
        <v>-5987634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94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5987634</v>
      </c>
      <c r="AZ783" t="s">
        <v>707</v>
      </c>
      <c r="BA783" t="s"/>
      <c r="BB783" t="n">
        <v>1469345</v>
      </c>
      <c r="BC783" t="n">
        <v>0</v>
      </c>
      <c r="BD783" t="n">
        <v>0</v>
      </c>
      <c r="BE783" t="s">
        <v>708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709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704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161.36</v>
      </c>
      <c r="L784" t="s">
        <v>76</v>
      </c>
      <c r="M784" t="s">
        <v>705</v>
      </c>
      <c r="N784" t="s">
        <v>151</v>
      </c>
      <c r="O784" t="s">
        <v>79</v>
      </c>
      <c r="P784" t="s">
        <v>704</v>
      </c>
      <c r="Q784" t="s"/>
      <c r="R784" t="s">
        <v>152</v>
      </c>
      <c r="S784" t="s">
        <v>706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HYPERLINK("https://hotel-media.eclerx.com/savepage/tk_15489195276117766_sr_288.html","info")</f>
        <v/>
      </c>
      <c r="AA784" t="n">
        <v>-5987634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94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5987634</v>
      </c>
      <c r="AZ784" t="s">
        <v>707</v>
      </c>
      <c r="BA784" t="s"/>
      <c r="BB784" t="n">
        <v>1469345</v>
      </c>
      <c r="BC784" t="n">
        <v>0</v>
      </c>
      <c r="BD784" t="n">
        <v>0</v>
      </c>
      <c r="BE784" t="s">
        <v>708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709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704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161.36</v>
      </c>
      <c r="L785" t="s">
        <v>76</v>
      </c>
      <c r="M785" t="s">
        <v>705</v>
      </c>
      <c r="N785" t="s">
        <v>151</v>
      </c>
      <c r="O785" t="s">
        <v>79</v>
      </c>
      <c r="P785" t="s">
        <v>704</v>
      </c>
      <c r="Q785" t="s"/>
      <c r="R785" t="s">
        <v>152</v>
      </c>
      <c r="S785" t="s">
        <v>706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HYPERLINK("https://hotel-media.eclerx.com/savepage/tk_15489195276117766_sr_288.html","info")</f>
        <v/>
      </c>
      <c r="AA785" t="n">
        <v>-5987634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94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5987634</v>
      </c>
      <c r="AZ785" t="s">
        <v>707</v>
      </c>
      <c r="BA785" t="s"/>
      <c r="BB785" t="n">
        <v>1469345</v>
      </c>
      <c r="BC785" t="n">
        <v>0</v>
      </c>
      <c r="BD785" t="n">
        <v>0</v>
      </c>
      <c r="BE785" t="s">
        <v>708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709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704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173.72</v>
      </c>
      <c r="L786" t="s">
        <v>76</v>
      </c>
      <c r="M786" t="s">
        <v>710</v>
      </c>
      <c r="N786" t="s">
        <v>78</v>
      </c>
      <c r="O786" t="s">
        <v>79</v>
      </c>
      <c r="P786" t="s">
        <v>704</v>
      </c>
      <c r="Q786" t="s"/>
      <c r="R786" t="s">
        <v>152</v>
      </c>
      <c r="S786" t="s">
        <v>711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HYPERLINK("https://hotel-media.eclerx.com/savepage/tk_15489195276117766_sr_288.html","info")</f>
        <v/>
      </c>
      <c r="AA786" t="n">
        <v>-5987634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94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5987634</v>
      </c>
      <c r="AZ786" t="s">
        <v>707</v>
      </c>
      <c r="BA786" t="s"/>
      <c r="BB786" t="n">
        <v>1469345</v>
      </c>
      <c r="BC786" t="n">
        <v>0</v>
      </c>
      <c r="BD786" t="n">
        <v>0</v>
      </c>
      <c r="BE786" t="s">
        <v>712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709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704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173.72</v>
      </c>
      <c r="L787" t="s">
        <v>76</v>
      </c>
      <c r="M787" t="s">
        <v>710</v>
      </c>
      <c r="N787" t="s">
        <v>151</v>
      </c>
      <c r="O787" t="s">
        <v>79</v>
      </c>
      <c r="P787" t="s">
        <v>704</v>
      </c>
      <c r="Q787" t="s"/>
      <c r="R787" t="s">
        <v>152</v>
      </c>
      <c r="S787" t="s">
        <v>711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HYPERLINK("https://hotel-media.eclerx.com/savepage/tk_15489195276117766_sr_288.html","info")</f>
        <v/>
      </c>
      <c r="AA787" t="n">
        <v>-5987634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94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5987634</v>
      </c>
      <c r="AZ787" t="s">
        <v>707</v>
      </c>
      <c r="BA787" t="s"/>
      <c r="BB787" t="n">
        <v>1469345</v>
      </c>
      <c r="BC787" t="n">
        <v>0</v>
      </c>
      <c r="BD787" t="n">
        <v>0</v>
      </c>
      <c r="BE787" t="s">
        <v>712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709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704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174.88</v>
      </c>
      <c r="L788" t="s">
        <v>76</v>
      </c>
      <c r="M788" t="s">
        <v>713</v>
      </c>
      <c r="N788" t="s">
        <v>130</v>
      </c>
      <c r="O788" t="s">
        <v>79</v>
      </c>
      <c r="P788" t="s">
        <v>704</v>
      </c>
      <c r="Q788" t="s"/>
      <c r="R788" t="s">
        <v>152</v>
      </c>
      <c r="S788" t="s">
        <v>714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HYPERLINK("https://hotel-media.eclerx.com/savepage/tk_15489195276117766_sr_288.html","info")</f>
        <v/>
      </c>
      <c r="AA788" t="n">
        <v>-5987634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100</v>
      </c>
      <c r="AO788" t="s">
        <v>101</v>
      </c>
      <c r="AP788" t="n">
        <v>94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5987634</v>
      </c>
      <c r="AZ788" t="s">
        <v>707</v>
      </c>
      <c r="BA788" t="s"/>
      <c r="BB788" t="n">
        <v>1469345</v>
      </c>
      <c r="BC788" t="n">
        <v>0</v>
      </c>
      <c r="BD788" t="n">
        <v>0</v>
      </c>
      <c r="BE788" t="s">
        <v>715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709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704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174.88</v>
      </c>
      <c r="L789" t="s">
        <v>76</v>
      </c>
      <c r="M789" t="s">
        <v>713</v>
      </c>
      <c r="N789" t="s">
        <v>155</v>
      </c>
      <c r="O789" t="s">
        <v>79</v>
      </c>
      <c r="P789" t="s">
        <v>704</v>
      </c>
      <c r="Q789" t="s"/>
      <c r="R789" t="s">
        <v>152</v>
      </c>
      <c r="S789" t="s">
        <v>714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HYPERLINK("https://hotel-media.eclerx.com/savepage/tk_15489195276117766_sr_288.html","info")</f>
        <v/>
      </c>
      <c r="AA789" t="n">
        <v>-5987634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100</v>
      </c>
      <c r="AO789" t="s">
        <v>101</v>
      </c>
      <c r="AP789" t="n">
        <v>94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5987634</v>
      </c>
      <c r="AZ789" t="s">
        <v>707</v>
      </c>
      <c r="BA789" t="s"/>
      <c r="BB789" t="n">
        <v>1469345</v>
      </c>
      <c r="BC789" t="n">
        <v>0</v>
      </c>
      <c r="BD789" t="n">
        <v>0</v>
      </c>
      <c r="BE789" t="s">
        <v>715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709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740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162.46</v>
      </c>
      <c r="L790" t="s">
        <v>76</v>
      </c>
      <c r="M790" t="s">
        <v>741</v>
      </c>
      <c r="N790" t="s">
        <v>78</v>
      </c>
      <c r="O790" t="s">
        <v>79</v>
      </c>
      <c r="P790" t="s">
        <v>740</v>
      </c>
      <c r="Q790" t="s"/>
      <c r="R790" t="s">
        <v>80</v>
      </c>
      <c r="S790" t="s">
        <v>742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HYPERLINK("https://hotel-media.eclerx.com/savepage/tk_15489195229369462_sr_288.html","info")</f>
        <v/>
      </c>
      <c r="AA790" t="n">
        <v>-10148729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44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10148729</v>
      </c>
      <c r="AZ790" t="s">
        <v>743</v>
      </c>
      <c r="BA790" t="s"/>
      <c r="BB790" t="n">
        <v>1425548</v>
      </c>
      <c r="BC790" t="s"/>
      <c r="BD790" t="s"/>
      <c r="BE790" t="s">
        <v>744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745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740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162.46</v>
      </c>
      <c r="L791" t="s">
        <v>76</v>
      </c>
      <c r="M791" t="s">
        <v>741</v>
      </c>
      <c r="N791" t="s">
        <v>151</v>
      </c>
      <c r="O791" t="s">
        <v>79</v>
      </c>
      <c r="P791" t="s">
        <v>740</v>
      </c>
      <c r="Q791" t="s"/>
      <c r="R791" t="s">
        <v>80</v>
      </c>
      <c r="S791" t="s">
        <v>742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HYPERLINK("https://hotel-media.eclerx.com/savepage/tk_15489195229369462_sr_288.html","info")</f>
        <v/>
      </c>
      <c r="AA791" t="n">
        <v>-10148729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44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10148729</v>
      </c>
      <c r="AZ791" t="s">
        <v>743</v>
      </c>
      <c r="BA791" t="s"/>
      <c r="BB791" t="n">
        <v>1425548</v>
      </c>
      <c r="BC791" t="s"/>
      <c r="BD791" t="s"/>
      <c r="BE791" t="s">
        <v>744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745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740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169.52</v>
      </c>
      <c r="L792" t="s">
        <v>76</v>
      </c>
      <c r="M792" t="s">
        <v>746</v>
      </c>
      <c r="N792" t="s">
        <v>78</v>
      </c>
      <c r="O792" t="s">
        <v>79</v>
      </c>
      <c r="P792" t="s">
        <v>740</v>
      </c>
      <c r="Q792" t="s"/>
      <c r="R792" t="s">
        <v>80</v>
      </c>
      <c r="S792" t="s">
        <v>747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HYPERLINK("https://hotel-media.eclerx.com/savepage/tk_15489195229369462_sr_288.html","info")</f>
        <v/>
      </c>
      <c r="AA792" t="n">
        <v>-10148729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44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10148729</v>
      </c>
      <c r="AZ792" t="s">
        <v>743</v>
      </c>
      <c r="BA792" t="s"/>
      <c r="BB792" t="n">
        <v>1425548</v>
      </c>
      <c r="BC792" t="s"/>
      <c r="BD792" t="s"/>
      <c r="BE792" t="s">
        <v>748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745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740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169.52</v>
      </c>
      <c r="L793" t="s">
        <v>76</v>
      </c>
      <c r="M793" t="s">
        <v>746</v>
      </c>
      <c r="N793" t="s">
        <v>151</v>
      </c>
      <c r="O793" t="s">
        <v>79</v>
      </c>
      <c r="P793" t="s">
        <v>740</v>
      </c>
      <c r="Q793" t="s"/>
      <c r="R793" t="s">
        <v>80</v>
      </c>
      <c r="S793" t="s">
        <v>747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HYPERLINK("https://hotel-media.eclerx.com/savepage/tk_15489195229369462_sr_288.html","info")</f>
        <v/>
      </c>
      <c r="AA793" t="n">
        <v>-10148729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44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10148729</v>
      </c>
      <c r="AZ793" t="s">
        <v>743</v>
      </c>
      <c r="BA793" t="s"/>
      <c r="BB793" t="n">
        <v>1425548</v>
      </c>
      <c r="BC793" t="s"/>
      <c r="BD793" t="s"/>
      <c r="BE793" t="s">
        <v>748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745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740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172.07</v>
      </c>
      <c r="L794" t="s">
        <v>76</v>
      </c>
      <c r="M794" t="s">
        <v>749</v>
      </c>
      <c r="N794" t="s">
        <v>191</v>
      </c>
      <c r="O794" t="s">
        <v>79</v>
      </c>
      <c r="P794" t="s">
        <v>740</v>
      </c>
      <c r="Q794" t="s"/>
      <c r="R794" t="s">
        <v>80</v>
      </c>
      <c r="S794" t="s">
        <v>750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HYPERLINK("https://hotel-media.eclerx.com/savepage/tk_15489195229369462_sr_288.html","info")</f>
        <v/>
      </c>
      <c r="AA794" t="n">
        <v>-10148729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44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10148729</v>
      </c>
      <c r="AZ794" t="s">
        <v>743</v>
      </c>
      <c r="BA794" t="s"/>
      <c r="BB794" t="n">
        <v>1425548</v>
      </c>
      <c r="BC794" t="s"/>
      <c r="BD794" t="s"/>
      <c r="BE794" t="s">
        <v>751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745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740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172.07</v>
      </c>
      <c r="L795" t="s">
        <v>76</v>
      </c>
      <c r="M795" t="s">
        <v>749</v>
      </c>
      <c r="N795" t="s">
        <v>524</v>
      </c>
      <c r="O795" t="s">
        <v>79</v>
      </c>
      <c r="P795" t="s">
        <v>740</v>
      </c>
      <c r="Q795" t="s"/>
      <c r="R795" t="s">
        <v>80</v>
      </c>
      <c r="S795" t="s">
        <v>750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HYPERLINK("https://hotel-media.eclerx.com/savepage/tk_15489195229369462_sr_288.html","info")</f>
        <v/>
      </c>
      <c r="AA795" t="n">
        <v>-10148729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44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10148729</v>
      </c>
      <c r="AZ795" t="s">
        <v>743</v>
      </c>
      <c r="BA795" t="s"/>
      <c r="BB795" t="n">
        <v>1425548</v>
      </c>
      <c r="BC795" t="s"/>
      <c r="BD795" t="s"/>
      <c r="BE795" t="s">
        <v>751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745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740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179.55</v>
      </c>
      <c r="L796" t="s">
        <v>76</v>
      </c>
      <c r="M796" t="s">
        <v>752</v>
      </c>
      <c r="N796" t="s">
        <v>191</v>
      </c>
      <c r="O796" t="s">
        <v>79</v>
      </c>
      <c r="P796" t="s">
        <v>740</v>
      </c>
      <c r="Q796" t="s"/>
      <c r="R796" t="s">
        <v>80</v>
      </c>
      <c r="S796" t="s">
        <v>753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HYPERLINK("https://hotel-media.eclerx.com/savepage/tk_15489195229369462_sr_288.html","info")</f>
        <v/>
      </c>
      <c r="AA796" t="n">
        <v>-10148729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44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10148729</v>
      </c>
      <c r="AZ796" t="s">
        <v>743</v>
      </c>
      <c r="BA796" t="s"/>
      <c r="BB796" t="n">
        <v>1425548</v>
      </c>
      <c r="BC796" t="s"/>
      <c r="BD796" t="s"/>
      <c r="BE796" t="s">
        <v>754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745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740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179.55</v>
      </c>
      <c r="L797" t="s">
        <v>76</v>
      </c>
      <c r="M797" t="s">
        <v>752</v>
      </c>
      <c r="N797" t="s">
        <v>524</v>
      </c>
      <c r="O797" t="s">
        <v>79</v>
      </c>
      <c r="P797" t="s">
        <v>740</v>
      </c>
      <c r="Q797" t="s"/>
      <c r="R797" t="s">
        <v>80</v>
      </c>
      <c r="S797" t="s">
        <v>753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HYPERLINK("https://hotel-media.eclerx.com/savepage/tk_15489195229369462_sr_288.html","info")</f>
        <v/>
      </c>
      <c r="AA797" t="n">
        <v>-10148729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44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10148729</v>
      </c>
      <c r="AZ797" t="s">
        <v>743</v>
      </c>
      <c r="BA797" t="s"/>
      <c r="BB797" t="n">
        <v>1425548</v>
      </c>
      <c r="BC797" t="s"/>
      <c r="BD797" t="s"/>
      <c r="BE797" t="s">
        <v>754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745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740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182.5</v>
      </c>
      <c r="L798" t="s">
        <v>76</v>
      </c>
      <c r="M798" t="s">
        <v>106</v>
      </c>
      <c r="N798" t="s">
        <v>78</v>
      </c>
      <c r="O798" t="s">
        <v>79</v>
      </c>
      <c r="P798" t="s">
        <v>740</v>
      </c>
      <c r="Q798" t="s"/>
      <c r="R798" t="s">
        <v>80</v>
      </c>
      <c r="S798" t="s">
        <v>755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HYPERLINK("https://hotel-media.eclerx.com/savepage/tk_15489195229369462_sr_288.html","info")</f>
        <v/>
      </c>
      <c r="AA798" t="n">
        <v>-10148729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44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10148729</v>
      </c>
      <c r="AZ798" t="s">
        <v>743</v>
      </c>
      <c r="BA798" t="s"/>
      <c r="BB798" t="n">
        <v>1425548</v>
      </c>
      <c r="BC798" t="s"/>
      <c r="BD798" t="s"/>
      <c r="BE798" t="s">
        <v>756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745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740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182.5</v>
      </c>
      <c r="L799" t="s">
        <v>76</v>
      </c>
      <c r="M799" t="s">
        <v>106</v>
      </c>
      <c r="N799" t="s">
        <v>151</v>
      </c>
      <c r="O799" t="s">
        <v>79</v>
      </c>
      <c r="P799" t="s">
        <v>740</v>
      </c>
      <c r="Q799" t="s"/>
      <c r="R799" t="s">
        <v>80</v>
      </c>
      <c r="S799" t="s">
        <v>755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HYPERLINK("https://hotel-media.eclerx.com/savepage/tk_15489195229369462_sr_288.html","info")</f>
        <v/>
      </c>
      <c r="AA799" t="n">
        <v>-10148729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44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10148729</v>
      </c>
      <c r="AZ799" t="s">
        <v>743</v>
      </c>
      <c r="BA799" t="s"/>
      <c r="BB799" t="n">
        <v>1425548</v>
      </c>
      <c r="BC799" t="s"/>
      <c r="BD799" t="s"/>
      <c r="BE799" t="s">
        <v>756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745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740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193.3</v>
      </c>
      <c r="L800" t="s">
        <v>76</v>
      </c>
      <c r="M800" t="s">
        <v>757</v>
      </c>
      <c r="N800" t="s">
        <v>191</v>
      </c>
      <c r="O800" t="s">
        <v>79</v>
      </c>
      <c r="P800" t="s">
        <v>740</v>
      </c>
      <c r="Q800" t="s"/>
      <c r="R800" t="s">
        <v>80</v>
      </c>
      <c r="S800" t="s">
        <v>758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HYPERLINK("https://hotel-media.eclerx.com/savepage/tk_15489195229369462_sr_288.html","info")</f>
        <v/>
      </c>
      <c r="AA800" t="n">
        <v>-10148729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44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10148729</v>
      </c>
      <c r="AZ800" t="s">
        <v>743</v>
      </c>
      <c r="BA800" t="s"/>
      <c r="BB800" t="n">
        <v>1425548</v>
      </c>
      <c r="BC800" t="s"/>
      <c r="BD800" t="s"/>
      <c r="BE800" t="s">
        <v>759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745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740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193.3</v>
      </c>
      <c r="L801" t="s">
        <v>76</v>
      </c>
      <c r="M801" t="s">
        <v>757</v>
      </c>
      <c r="N801" t="s">
        <v>524</v>
      </c>
      <c r="O801" t="s">
        <v>79</v>
      </c>
      <c r="P801" t="s">
        <v>740</v>
      </c>
      <c r="Q801" t="s"/>
      <c r="R801" t="s">
        <v>80</v>
      </c>
      <c r="S801" t="s">
        <v>758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HYPERLINK("https://hotel-media.eclerx.com/savepage/tk_15489195229369462_sr_288.html","info")</f>
        <v/>
      </c>
      <c r="AA801" t="n">
        <v>-10148729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44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10148729</v>
      </c>
      <c r="AZ801" t="s">
        <v>743</v>
      </c>
      <c r="BA801" t="s"/>
      <c r="BB801" t="n">
        <v>1425548</v>
      </c>
      <c r="BC801" t="s"/>
      <c r="BD801" t="s"/>
      <c r="BE801" t="s">
        <v>759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745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226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175.53</v>
      </c>
      <c r="L802" t="s">
        <v>76</v>
      </c>
      <c r="M802" t="s">
        <v>227</v>
      </c>
      <c r="N802" t="s">
        <v>228</v>
      </c>
      <c r="O802" t="s">
        <v>79</v>
      </c>
      <c r="P802" t="s">
        <v>226</v>
      </c>
      <c r="Q802" t="s"/>
      <c r="R802" t="s">
        <v>80</v>
      </c>
      <c r="S802" t="s">
        <v>229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HYPERLINK("https://hotel-media.eclerx.com/savepage/tk_15489195253553615_sr_288.html","info")</f>
        <v/>
      </c>
      <c r="AA802" t="n">
        <v>-6032834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70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6032834</v>
      </c>
      <c r="AZ802" t="s">
        <v>172</v>
      </c>
      <c r="BA802" t="s"/>
      <c r="BB802" t="n">
        <v>1534410</v>
      </c>
      <c r="BC802" t="n">
        <v>29.958394</v>
      </c>
      <c r="BD802" t="n">
        <v>29.958394</v>
      </c>
      <c r="BE802" t="s">
        <v>230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125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226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175.53</v>
      </c>
      <c r="L803" t="s">
        <v>76</v>
      </c>
      <c r="M803" t="s">
        <v>227</v>
      </c>
      <c r="N803" t="s">
        <v>231</v>
      </c>
      <c r="O803" t="s">
        <v>79</v>
      </c>
      <c r="P803" t="s">
        <v>226</v>
      </c>
      <c r="Q803" t="s"/>
      <c r="R803" t="s">
        <v>80</v>
      </c>
      <c r="S803" t="s">
        <v>229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HYPERLINK("https://hotel-media.eclerx.com/savepage/tk_15489195253553615_sr_288.html","info")</f>
        <v/>
      </c>
      <c r="AA803" t="n">
        <v>-6032834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70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6032834</v>
      </c>
      <c r="AZ803" t="s">
        <v>172</v>
      </c>
      <c r="BA803" t="s"/>
      <c r="BB803" t="n">
        <v>1534410</v>
      </c>
      <c r="BC803" t="n">
        <v>29.958394</v>
      </c>
      <c r="BD803" t="n">
        <v>29.958394</v>
      </c>
      <c r="BE803" t="s">
        <v>230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125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226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183.09</v>
      </c>
      <c r="L804" t="s">
        <v>76</v>
      </c>
      <c r="M804" t="s">
        <v>232</v>
      </c>
      <c r="N804" t="s">
        <v>233</v>
      </c>
      <c r="O804" t="s">
        <v>79</v>
      </c>
      <c r="P804" t="s">
        <v>226</v>
      </c>
      <c r="Q804" t="s"/>
      <c r="R804" t="s">
        <v>80</v>
      </c>
      <c r="S804" t="s">
        <v>234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HYPERLINK("https://hotel-media.eclerx.com/savepage/tk_15489195253553615_sr_288.html","info")</f>
        <v/>
      </c>
      <c r="AA804" t="n">
        <v>-6032834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70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6032834</v>
      </c>
      <c r="AZ804" t="s">
        <v>172</v>
      </c>
      <c r="BA804" t="s"/>
      <c r="BB804" t="n">
        <v>1534410</v>
      </c>
      <c r="BC804" t="n">
        <v>29.958394</v>
      </c>
      <c r="BD804" t="n">
        <v>29.958394</v>
      </c>
      <c r="BE804" t="s">
        <v>235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125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226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183.09</v>
      </c>
      <c r="L805" t="s">
        <v>76</v>
      </c>
      <c r="M805" t="s">
        <v>232</v>
      </c>
      <c r="N805" t="s">
        <v>236</v>
      </c>
      <c r="O805" t="s">
        <v>79</v>
      </c>
      <c r="P805" t="s">
        <v>226</v>
      </c>
      <c r="Q805" t="s"/>
      <c r="R805" t="s">
        <v>80</v>
      </c>
      <c r="S805" t="s">
        <v>234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HYPERLINK("https://hotel-media.eclerx.com/savepage/tk_15489195253553615_sr_288.html","info")</f>
        <v/>
      </c>
      <c r="AA805" t="n">
        <v>-6032834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70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6032834</v>
      </c>
      <c r="AZ805" t="s">
        <v>172</v>
      </c>
      <c r="BA805" t="s"/>
      <c r="BB805" t="n">
        <v>1534410</v>
      </c>
      <c r="BC805" t="n">
        <v>29.958394</v>
      </c>
      <c r="BD805" t="n">
        <v>29.958394</v>
      </c>
      <c r="BE805" t="s">
        <v>235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125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226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197</v>
      </c>
      <c r="L806" t="s">
        <v>76</v>
      </c>
      <c r="M806" t="s">
        <v>237</v>
      </c>
      <c r="N806" t="s">
        <v>233</v>
      </c>
      <c r="O806" t="s">
        <v>79</v>
      </c>
      <c r="P806" t="s">
        <v>226</v>
      </c>
      <c r="Q806" t="s"/>
      <c r="R806" t="s">
        <v>80</v>
      </c>
      <c r="S806" t="s">
        <v>238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HYPERLINK("https://hotel-media.eclerx.com/savepage/tk_15489195253553615_sr_288.html","info")</f>
        <v/>
      </c>
      <c r="AA806" t="n">
        <v>-6032834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70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6032834</v>
      </c>
      <c r="AZ806" t="s">
        <v>172</v>
      </c>
      <c r="BA806" t="s"/>
      <c r="BB806" t="n">
        <v>1534410</v>
      </c>
      <c r="BC806" t="n">
        <v>29.958394</v>
      </c>
      <c r="BD806" t="n">
        <v>29.958394</v>
      </c>
      <c r="BE806" t="s">
        <v>239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125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226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197</v>
      </c>
      <c r="L807" t="s">
        <v>76</v>
      </c>
      <c r="M807" t="s">
        <v>237</v>
      </c>
      <c r="N807" t="s">
        <v>236</v>
      </c>
      <c r="O807" t="s">
        <v>79</v>
      </c>
      <c r="P807" t="s">
        <v>226</v>
      </c>
      <c r="Q807" t="s"/>
      <c r="R807" t="s">
        <v>80</v>
      </c>
      <c r="S807" t="s">
        <v>238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HYPERLINK("https://hotel-media.eclerx.com/savepage/tk_15489195253553615_sr_288.html","info")</f>
        <v/>
      </c>
      <c r="AA807" t="n">
        <v>-6032834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70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6032834</v>
      </c>
      <c r="AZ807" t="s">
        <v>172</v>
      </c>
      <c r="BA807" t="s"/>
      <c r="BB807" t="n">
        <v>1534410</v>
      </c>
      <c r="BC807" t="n">
        <v>29.958394</v>
      </c>
      <c r="BD807" t="n">
        <v>29.958394</v>
      </c>
      <c r="BE807" t="s">
        <v>239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125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716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294.61</v>
      </c>
      <c r="L808" t="s">
        <v>76</v>
      </c>
      <c r="M808" t="s">
        <v>717</v>
      </c>
      <c r="N808" t="s">
        <v>718</v>
      </c>
      <c r="O808" t="s">
        <v>79</v>
      </c>
      <c r="P808" t="s">
        <v>716</v>
      </c>
      <c r="Q808" t="s"/>
      <c r="R808" t="s">
        <v>80</v>
      </c>
      <c r="S808" t="s">
        <v>719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HYPERLINK("https://hotel-media.eclerx.com/savepage/tk_15489195202786984_sr_288.html","info")</f>
        <v/>
      </c>
      <c r="AA808" t="n">
        <v>-5987700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15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5987700</v>
      </c>
      <c r="AZ808" t="s">
        <v>720</v>
      </c>
      <c r="BA808" t="s"/>
      <c r="BB808" t="n">
        <v>1204780</v>
      </c>
      <c r="BC808" t="n">
        <v>29.9434429096157</v>
      </c>
      <c r="BD808" t="n">
        <v>29.9434429096157</v>
      </c>
      <c r="BE808" t="s">
        <v>721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125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716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307.28</v>
      </c>
      <c r="L809" t="s">
        <v>76</v>
      </c>
      <c r="M809" t="s">
        <v>722</v>
      </c>
      <c r="N809" t="s">
        <v>718</v>
      </c>
      <c r="O809" t="s">
        <v>79</v>
      </c>
      <c r="P809" t="s">
        <v>716</v>
      </c>
      <c r="Q809" t="s"/>
      <c r="R809" t="s">
        <v>80</v>
      </c>
      <c r="S809" t="s">
        <v>723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HYPERLINK("https://hotel-media.eclerx.com/savepage/tk_15489195202786984_sr_288.html","info")</f>
        <v/>
      </c>
      <c r="AA809" t="n">
        <v>-5987700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15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5987700</v>
      </c>
      <c r="AZ809" t="s">
        <v>720</v>
      </c>
      <c r="BA809" t="s"/>
      <c r="BB809" t="n">
        <v>1204780</v>
      </c>
      <c r="BC809" t="n">
        <v>29.9434429096157</v>
      </c>
      <c r="BD809" t="n">
        <v>29.9434429096157</v>
      </c>
      <c r="BE809" t="s">
        <v>724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125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716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307.28</v>
      </c>
      <c r="L810" t="s">
        <v>76</v>
      </c>
      <c r="M810" t="s">
        <v>722</v>
      </c>
      <c r="N810" t="s">
        <v>718</v>
      </c>
      <c r="O810" t="s">
        <v>79</v>
      </c>
      <c r="P810" t="s">
        <v>716</v>
      </c>
      <c r="Q810" t="s"/>
      <c r="R810" t="s">
        <v>80</v>
      </c>
      <c r="S810" t="s">
        <v>723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HYPERLINK("https://hotel-media.eclerx.com/savepage/tk_15489195202786984_sr_288.html","info")</f>
        <v/>
      </c>
      <c r="AA810" t="n">
        <v>-5987700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15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5987700</v>
      </c>
      <c r="AZ810" t="s">
        <v>720</v>
      </c>
      <c r="BA810" t="s"/>
      <c r="BB810" t="n">
        <v>1204780</v>
      </c>
      <c r="BC810" t="n">
        <v>29.9434429096157</v>
      </c>
      <c r="BD810" t="n">
        <v>29.9434429096157</v>
      </c>
      <c r="BE810" t="s">
        <v>724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125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716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330.6</v>
      </c>
      <c r="L811" t="s">
        <v>76</v>
      </c>
      <c r="M811" t="s">
        <v>725</v>
      </c>
      <c r="N811" t="s">
        <v>718</v>
      </c>
      <c r="O811" t="s">
        <v>79</v>
      </c>
      <c r="P811" t="s">
        <v>716</v>
      </c>
      <c r="Q811" t="s"/>
      <c r="R811" t="s">
        <v>80</v>
      </c>
      <c r="S811" t="s">
        <v>726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HYPERLINK("https://hotel-media.eclerx.com/savepage/tk_15489195202786984_sr_288.html","info")</f>
        <v/>
      </c>
      <c r="AA811" t="n">
        <v>-5987700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15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5987700</v>
      </c>
      <c r="AZ811" t="s">
        <v>720</v>
      </c>
      <c r="BA811" t="s"/>
      <c r="BB811" t="n">
        <v>1204780</v>
      </c>
      <c r="BC811" t="n">
        <v>29.9434429096157</v>
      </c>
      <c r="BD811" t="n">
        <v>29.9434429096157</v>
      </c>
      <c r="BE811" t="s">
        <v>727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125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716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332.75</v>
      </c>
      <c r="L812" t="s">
        <v>76</v>
      </c>
      <c r="M812" t="s">
        <v>728</v>
      </c>
      <c r="N812" t="s">
        <v>729</v>
      </c>
      <c r="O812" t="s">
        <v>79</v>
      </c>
      <c r="P812" t="s">
        <v>716</v>
      </c>
      <c r="Q812" t="s"/>
      <c r="R812" t="s">
        <v>80</v>
      </c>
      <c r="S812" t="s">
        <v>730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HYPERLINK("https://hotel-media.eclerx.com/savepage/tk_15489195202786984_sr_288.html","info")</f>
        <v/>
      </c>
      <c r="AA812" t="n">
        <v>-5987700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100</v>
      </c>
      <c r="AO812" t="s">
        <v>101</v>
      </c>
      <c r="AP812" t="n">
        <v>15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5987700</v>
      </c>
      <c r="AZ812" t="s">
        <v>720</v>
      </c>
      <c r="BA812" t="s"/>
      <c r="BB812" t="n">
        <v>1204780</v>
      </c>
      <c r="BC812" t="n">
        <v>29.9434429096157</v>
      </c>
      <c r="BD812" t="n">
        <v>29.9434429096157</v>
      </c>
      <c r="BE812" t="s">
        <v>731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125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716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349.36</v>
      </c>
      <c r="L813" t="s">
        <v>76</v>
      </c>
      <c r="M813" t="s">
        <v>732</v>
      </c>
      <c r="N813" t="s">
        <v>718</v>
      </c>
      <c r="O813" t="s">
        <v>79</v>
      </c>
      <c r="P813" t="s">
        <v>716</v>
      </c>
      <c r="Q813" t="s"/>
      <c r="R813" t="s">
        <v>80</v>
      </c>
      <c r="S813" t="s">
        <v>733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HYPERLINK("https://hotel-media.eclerx.com/savepage/tk_15489195202786984_sr_288.html","info")</f>
        <v/>
      </c>
      <c r="AA813" t="n">
        <v>-5987700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15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5987700</v>
      </c>
      <c r="AZ813" t="s">
        <v>720</v>
      </c>
      <c r="BA813" t="s"/>
      <c r="BB813" t="n">
        <v>1204780</v>
      </c>
      <c r="BC813" t="n">
        <v>29.9434429096157</v>
      </c>
      <c r="BD813" t="n">
        <v>29.9434429096157</v>
      </c>
      <c r="BE813" t="s">
        <v>734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125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782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123.55</v>
      </c>
      <c r="L814" t="s">
        <v>76</v>
      </c>
      <c r="M814" t="s">
        <v>783</v>
      </c>
      <c r="N814" t="s">
        <v>762</v>
      </c>
      <c r="O814" t="s">
        <v>79</v>
      </c>
      <c r="P814" t="s">
        <v>782</v>
      </c>
      <c r="Q814" t="s"/>
      <c r="R814" t="s">
        <v>80</v>
      </c>
      <c r="S814" t="s">
        <v>784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HYPERLINK("https://hotel-media.eclerx.com/savepage/tk_15489195212786825_sr_288.html","info")</f>
        <v/>
      </c>
      <c r="AA814" t="n">
        <v>-5987751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26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5987751</v>
      </c>
      <c r="AZ814" t="s">
        <v>785</v>
      </c>
      <c r="BA814" t="s"/>
      <c r="BB814" t="n">
        <v>1471251</v>
      </c>
      <c r="BC814" t="n">
        <v>30.271753</v>
      </c>
      <c r="BD814" t="n">
        <v>30.271753</v>
      </c>
      <c r="BE814" t="s">
        <v>786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787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782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123.55</v>
      </c>
      <c r="L815" t="s">
        <v>76</v>
      </c>
      <c r="M815" t="s">
        <v>783</v>
      </c>
      <c r="N815" t="s">
        <v>788</v>
      </c>
      <c r="O815" t="s">
        <v>79</v>
      </c>
      <c r="P815" t="s">
        <v>782</v>
      </c>
      <c r="Q815" t="s"/>
      <c r="R815" t="s">
        <v>80</v>
      </c>
      <c r="S815" t="s">
        <v>784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HYPERLINK("https://hotel-media.eclerx.com/savepage/tk_15489195212786825_sr_288.html","info")</f>
        <v/>
      </c>
      <c r="AA815" t="n">
        <v>-5987751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26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5987751</v>
      </c>
      <c r="AZ815" t="s">
        <v>785</v>
      </c>
      <c r="BA815" t="s"/>
      <c r="BB815" t="n">
        <v>1471251</v>
      </c>
      <c r="BC815" t="n">
        <v>30.271753</v>
      </c>
      <c r="BD815" t="n">
        <v>30.271753</v>
      </c>
      <c r="BE815" t="s">
        <v>786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787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782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123.55</v>
      </c>
      <c r="L816" t="s">
        <v>76</v>
      </c>
      <c r="M816" t="s">
        <v>783</v>
      </c>
      <c r="N816" t="s">
        <v>778</v>
      </c>
      <c r="O816" t="s">
        <v>79</v>
      </c>
      <c r="P816" t="s">
        <v>782</v>
      </c>
      <c r="Q816" t="s"/>
      <c r="R816" t="s">
        <v>80</v>
      </c>
      <c r="S816" t="s">
        <v>784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HYPERLINK("https://hotel-media.eclerx.com/savepage/tk_15489195212786825_sr_288.html","info")</f>
        <v/>
      </c>
      <c r="AA816" t="n">
        <v>-5987751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26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5987751</v>
      </c>
      <c r="AZ816" t="s">
        <v>785</v>
      </c>
      <c r="BA816" t="s"/>
      <c r="BB816" t="n">
        <v>1471251</v>
      </c>
      <c r="BC816" t="n">
        <v>30.271753</v>
      </c>
      <c r="BD816" t="n">
        <v>30.271753</v>
      </c>
      <c r="BE816" t="s">
        <v>786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787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782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128.85</v>
      </c>
      <c r="L817" t="s">
        <v>76</v>
      </c>
      <c r="M817" t="s">
        <v>789</v>
      </c>
      <c r="N817" t="s">
        <v>762</v>
      </c>
      <c r="O817" t="s">
        <v>79</v>
      </c>
      <c r="P817" t="s">
        <v>782</v>
      </c>
      <c r="Q817" t="s"/>
      <c r="R817" t="s">
        <v>80</v>
      </c>
      <c r="S817" t="s">
        <v>790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HYPERLINK("https://hotel-media.eclerx.com/savepage/tk_15489195212786825_sr_288.html","info")</f>
        <v/>
      </c>
      <c r="AA817" t="n">
        <v>-5987751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26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5987751</v>
      </c>
      <c r="AZ817" t="s">
        <v>785</v>
      </c>
      <c r="BA817" t="s"/>
      <c r="BB817" t="n">
        <v>1471251</v>
      </c>
      <c r="BC817" t="n">
        <v>30.271753</v>
      </c>
      <c r="BD817" t="n">
        <v>30.271753</v>
      </c>
      <c r="BE817" t="s">
        <v>791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787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782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128.85</v>
      </c>
      <c r="L818" t="s">
        <v>76</v>
      </c>
      <c r="M818" t="s">
        <v>789</v>
      </c>
      <c r="N818" t="s">
        <v>762</v>
      </c>
      <c r="O818" t="s">
        <v>79</v>
      </c>
      <c r="P818" t="s">
        <v>782</v>
      </c>
      <c r="Q818" t="s"/>
      <c r="R818" t="s">
        <v>80</v>
      </c>
      <c r="S818" t="s">
        <v>790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HYPERLINK("https://hotel-media.eclerx.com/savepage/tk_15489195212786825_sr_288.html","info")</f>
        <v/>
      </c>
      <c r="AA818" t="n">
        <v>-5987751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26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5987751</v>
      </c>
      <c r="AZ818" t="s">
        <v>785</v>
      </c>
      <c r="BA818" t="s"/>
      <c r="BB818" t="n">
        <v>1471251</v>
      </c>
      <c r="BC818" t="n">
        <v>30.271753</v>
      </c>
      <c r="BD818" t="n">
        <v>30.271753</v>
      </c>
      <c r="BE818" t="s">
        <v>791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787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782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128.85</v>
      </c>
      <c r="L819" t="s">
        <v>76</v>
      </c>
      <c r="M819" t="s">
        <v>789</v>
      </c>
      <c r="N819" t="s">
        <v>788</v>
      </c>
      <c r="O819" t="s">
        <v>79</v>
      </c>
      <c r="P819" t="s">
        <v>782</v>
      </c>
      <c r="Q819" t="s"/>
      <c r="R819" t="s">
        <v>80</v>
      </c>
      <c r="S819" t="s">
        <v>790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HYPERLINK("https://hotel-media.eclerx.com/savepage/tk_15489195212786825_sr_288.html","info")</f>
        <v/>
      </c>
      <c r="AA819" t="n">
        <v>-5987751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26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5987751</v>
      </c>
      <c r="AZ819" t="s">
        <v>785</v>
      </c>
      <c r="BA819" t="s"/>
      <c r="BB819" t="n">
        <v>1471251</v>
      </c>
      <c r="BC819" t="n">
        <v>30.271753</v>
      </c>
      <c r="BD819" t="n">
        <v>30.271753</v>
      </c>
      <c r="BE819" t="s">
        <v>791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787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782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128.85</v>
      </c>
      <c r="L820" t="s">
        <v>76</v>
      </c>
      <c r="M820" t="s">
        <v>789</v>
      </c>
      <c r="N820" t="s">
        <v>788</v>
      </c>
      <c r="O820" t="s">
        <v>79</v>
      </c>
      <c r="P820" t="s">
        <v>782</v>
      </c>
      <c r="Q820" t="s"/>
      <c r="R820" t="s">
        <v>80</v>
      </c>
      <c r="S820" t="s">
        <v>790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HYPERLINK("https://hotel-media.eclerx.com/savepage/tk_15489195212786825_sr_288.html","info")</f>
        <v/>
      </c>
      <c r="AA820" t="n">
        <v>-5987751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26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5987751</v>
      </c>
      <c r="AZ820" t="s">
        <v>785</v>
      </c>
      <c r="BA820" t="s"/>
      <c r="BB820" t="n">
        <v>1471251</v>
      </c>
      <c r="BC820" t="n">
        <v>30.271753</v>
      </c>
      <c r="BD820" t="n">
        <v>30.271753</v>
      </c>
      <c r="BE820" t="s">
        <v>791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787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782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128.85</v>
      </c>
      <c r="L821" t="s">
        <v>76</v>
      </c>
      <c r="M821" t="s">
        <v>789</v>
      </c>
      <c r="N821" t="s">
        <v>778</v>
      </c>
      <c r="O821" t="s">
        <v>79</v>
      </c>
      <c r="P821" t="s">
        <v>782</v>
      </c>
      <c r="Q821" t="s"/>
      <c r="R821" t="s">
        <v>80</v>
      </c>
      <c r="S821" t="s">
        <v>790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HYPERLINK("https://hotel-media.eclerx.com/savepage/tk_15489195212786825_sr_288.html","info")</f>
        <v/>
      </c>
      <c r="AA821" t="n">
        <v>-5987751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26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5987751</v>
      </c>
      <c r="AZ821" t="s">
        <v>785</v>
      </c>
      <c r="BA821" t="s"/>
      <c r="BB821" t="n">
        <v>1471251</v>
      </c>
      <c r="BC821" t="n">
        <v>30.271753</v>
      </c>
      <c r="BD821" t="n">
        <v>30.271753</v>
      </c>
      <c r="BE821" t="s">
        <v>791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787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782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128.85</v>
      </c>
      <c r="L822" t="s">
        <v>76</v>
      </c>
      <c r="M822" t="s">
        <v>789</v>
      </c>
      <c r="N822" t="s">
        <v>778</v>
      </c>
      <c r="O822" t="s">
        <v>79</v>
      </c>
      <c r="P822" t="s">
        <v>782</v>
      </c>
      <c r="Q822" t="s"/>
      <c r="R822" t="s">
        <v>80</v>
      </c>
      <c r="S822" t="s">
        <v>790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HYPERLINK("https://hotel-media.eclerx.com/savepage/tk_15489195212786825_sr_288.html","info")</f>
        <v/>
      </c>
      <c r="AA822" t="n">
        <v>-5987751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26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5987751</v>
      </c>
      <c r="AZ822" t="s">
        <v>785</v>
      </c>
      <c r="BA822" t="s"/>
      <c r="BB822" t="n">
        <v>1471251</v>
      </c>
      <c r="BC822" t="n">
        <v>30.271753</v>
      </c>
      <c r="BD822" t="n">
        <v>30.271753</v>
      </c>
      <c r="BE822" t="s">
        <v>791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787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782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133.04</v>
      </c>
      <c r="L823" t="s">
        <v>76</v>
      </c>
      <c r="M823" t="s">
        <v>792</v>
      </c>
      <c r="N823" t="s">
        <v>300</v>
      </c>
      <c r="O823" t="s">
        <v>79</v>
      </c>
      <c r="P823" t="s">
        <v>782</v>
      </c>
      <c r="Q823" t="s"/>
      <c r="R823" t="s">
        <v>80</v>
      </c>
      <c r="S823" t="s">
        <v>793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HYPERLINK("https://hotel-media.eclerx.com/savepage/tk_15489195212786825_sr_288.html","info")</f>
        <v/>
      </c>
      <c r="AA823" t="n">
        <v>-5987751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26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5987751</v>
      </c>
      <c r="AZ823" t="s">
        <v>785</v>
      </c>
      <c r="BA823" t="s"/>
      <c r="BB823" t="n">
        <v>1471251</v>
      </c>
      <c r="BC823" t="n">
        <v>30.271753</v>
      </c>
      <c r="BD823" t="n">
        <v>30.271753</v>
      </c>
      <c r="BE823" t="s">
        <v>794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787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782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138.75</v>
      </c>
      <c r="L824" t="s">
        <v>76</v>
      </c>
      <c r="M824" t="s">
        <v>795</v>
      </c>
      <c r="N824" t="s">
        <v>300</v>
      </c>
      <c r="O824" t="s">
        <v>79</v>
      </c>
      <c r="P824" t="s">
        <v>782</v>
      </c>
      <c r="Q824" t="s"/>
      <c r="R824" t="s">
        <v>80</v>
      </c>
      <c r="S824" t="s">
        <v>796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HYPERLINK("https://hotel-media.eclerx.com/savepage/tk_15489195212786825_sr_288.html","info")</f>
        <v/>
      </c>
      <c r="AA824" t="n">
        <v>-5987751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26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5987751</v>
      </c>
      <c r="AZ824" t="s">
        <v>785</v>
      </c>
      <c r="BA824" t="s"/>
      <c r="BB824" t="n">
        <v>1471251</v>
      </c>
      <c r="BC824" t="n">
        <v>30.271753</v>
      </c>
      <c r="BD824" t="n">
        <v>30.271753</v>
      </c>
      <c r="BE824" t="s">
        <v>797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787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782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138.75</v>
      </c>
      <c r="L825" t="s">
        <v>76</v>
      </c>
      <c r="M825" t="s">
        <v>795</v>
      </c>
      <c r="N825" t="s">
        <v>300</v>
      </c>
      <c r="O825" t="s">
        <v>79</v>
      </c>
      <c r="P825" t="s">
        <v>782</v>
      </c>
      <c r="Q825" t="s"/>
      <c r="R825" t="s">
        <v>80</v>
      </c>
      <c r="S825" t="s">
        <v>796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HYPERLINK("https://hotel-media.eclerx.com/savepage/tk_15489195212786825_sr_288.html","info")</f>
        <v/>
      </c>
      <c r="AA825" t="n">
        <v>-5987751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26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5987751</v>
      </c>
      <c r="AZ825" t="s">
        <v>785</v>
      </c>
      <c r="BA825" t="s"/>
      <c r="BB825" t="n">
        <v>1471251</v>
      </c>
      <c r="BC825" t="n">
        <v>30.271753</v>
      </c>
      <c r="BD825" t="n">
        <v>30.271753</v>
      </c>
      <c r="BE825" t="s">
        <v>797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787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782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138.61</v>
      </c>
      <c r="L826" t="s">
        <v>76</v>
      </c>
      <c r="M826" t="s">
        <v>798</v>
      </c>
      <c r="N826" t="s">
        <v>762</v>
      </c>
      <c r="O826" t="s">
        <v>79</v>
      </c>
      <c r="P826" t="s">
        <v>782</v>
      </c>
      <c r="Q826" t="s"/>
      <c r="R826" t="s">
        <v>80</v>
      </c>
      <c r="S826" t="s">
        <v>799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HYPERLINK("https://hotel-media.eclerx.com/savepage/tk_15489195212786825_sr_288.html","info")</f>
        <v/>
      </c>
      <c r="AA826" t="n">
        <v>-5987751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26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5987751</v>
      </c>
      <c r="AZ826" t="s">
        <v>785</v>
      </c>
      <c r="BA826" t="s"/>
      <c r="BB826" t="n">
        <v>1471251</v>
      </c>
      <c r="BC826" t="n">
        <v>30.271753</v>
      </c>
      <c r="BD826" t="n">
        <v>30.271753</v>
      </c>
      <c r="BE826" t="s">
        <v>800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787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782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138.61</v>
      </c>
      <c r="L827" t="s">
        <v>76</v>
      </c>
      <c r="M827" t="s">
        <v>798</v>
      </c>
      <c r="N827" t="s">
        <v>788</v>
      </c>
      <c r="O827" t="s">
        <v>79</v>
      </c>
      <c r="P827" t="s">
        <v>782</v>
      </c>
      <c r="Q827" t="s"/>
      <c r="R827" t="s">
        <v>80</v>
      </c>
      <c r="S827" t="s">
        <v>799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HYPERLINK("https://hotel-media.eclerx.com/savepage/tk_15489195212786825_sr_288.html","info")</f>
        <v/>
      </c>
      <c r="AA827" t="n">
        <v>-5987751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26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5987751</v>
      </c>
      <c r="AZ827" t="s">
        <v>785</v>
      </c>
      <c r="BA827" t="s"/>
      <c r="BB827" t="n">
        <v>1471251</v>
      </c>
      <c r="BC827" t="n">
        <v>30.271753</v>
      </c>
      <c r="BD827" t="n">
        <v>30.271753</v>
      </c>
      <c r="BE827" t="s">
        <v>800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787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782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138.61</v>
      </c>
      <c r="L828" t="s">
        <v>76</v>
      </c>
      <c r="M828" t="s">
        <v>798</v>
      </c>
      <c r="N828" t="s">
        <v>778</v>
      </c>
      <c r="O828" t="s">
        <v>79</v>
      </c>
      <c r="P828" t="s">
        <v>782</v>
      </c>
      <c r="Q828" t="s"/>
      <c r="R828" t="s">
        <v>80</v>
      </c>
      <c r="S828" t="s">
        <v>799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HYPERLINK("https://hotel-media.eclerx.com/savepage/tk_15489195212786825_sr_288.html","info")</f>
        <v/>
      </c>
      <c r="AA828" t="n">
        <v>-5987751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26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5987751</v>
      </c>
      <c r="AZ828" t="s">
        <v>785</v>
      </c>
      <c r="BA828" t="s"/>
      <c r="BB828" t="n">
        <v>1471251</v>
      </c>
      <c r="BC828" t="n">
        <v>30.271753</v>
      </c>
      <c r="BD828" t="n">
        <v>30.271753</v>
      </c>
      <c r="BE828" t="s">
        <v>800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787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782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149.28</v>
      </c>
      <c r="L829" t="s">
        <v>76</v>
      </c>
      <c r="M829" t="s">
        <v>801</v>
      </c>
      <c r="N829" t="s">
        <v>300</v>
      </c>
      <c r="O829" t="s">
        <v>79</v>
      </c>
      <c r="P829" t="s">
        <v>782</v>
      </c>
      <c r="Q829" t="s"/>
      <c r="R829" t="s">
        <v>80</v>
      </c>
      <c r="S829" t="s">
        <v>802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HYPERLINK("https://hotel-media.eclerx.com/savepage/tk_15489195212786825_sr_288.html","info")</f>
        <v/>
      </c>
      <c r="AA829" t="n">
        <v>-5987751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26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5987751</v>
      </c>
      <c r="AZ829" t="s">
        <v>785</v>
      </c>
      <c r="BA829" t="s"/>
      <c r="BB829" t="n">
        <v>1471251</v>
      </c>
      <c r="BC829" t="n">
        <v>30.271753</v>
      </c>
      <c r="BD829" t="n">
        <v>30.271753</v>
      </c>
      <c r="BE829" t="s">
        <v>803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787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678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242.97</v>
      </c>
      <c r="L830" t="s">
        <v>76</v>
      </c>
      <c r="M830" t="s">
        <v>679</v>
      </c>
      <c r="N830" t="s">
        <v>680</v>
      </c>
      <c r="O830" t="s">
        <v>79</v>
      </c>
      <c r="P830" t="s">
        <v>678</v>
      </c>
      <c r="Q830" t="s"/>
      <c r="R830" t="s">
        <v>152</v>
      </c>
      <c r="S830" t="s">
        <v>681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HYPERLINK("https://hotel-media.eclerx.com/savepage/tk_1548919525988629_sr_288.html","info")</f>
        <v/>
      </c>
      <c r="AA830" t="n">
        <v>-5987682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77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5987682</v>
      </c>
      <c r="AZ830" t="s">
        <v>682</v>
      </c>
      <c r="BA830" t="s"/>
      <c r="BB830" t="n">
        <v>1315170</v>
      </c>
      <c r="BC830" t="n">
        <v>29.9424819063515</v>
      </c>
      <c r="BD830" t="n">
        <v>29.9424819063515</v>
      </c>
      <c r="BE830" t="s">
        <v>683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125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678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249.17</v>
      </c>
      <c r="L831" t="s">
        <v>76</v>
      </c>
      <c r="M831" t="s">
        <v>684</v>
      </c>
      <c r="N831" t="s">
        <v>680</v>
      </c>
      <c r="O831" t="s">
        <v>79</v>
      </c>
      <c r="P831" t="s">
        <v>678</v>
      </c>
      <c r="Q831" t="s"/>
      <c r="R831" t="s">
        <v>152</v>
      </c>
      <c r="S831" t="s">
        <v>685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HYPERLINK("https://hotel-media.eclerx.com/savepage/tk_1548919525988629_sr_288.html","info")</f>
        <v/>
      </c>
      <c r="AA831" t="n">
        <v>-5987682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77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5987682</v>
      </c>
      <c r="AZ831" t="s">
        <v>682</v>
      </c>
      <c r="BA831" t="s"/>
      <c r="BB831" t="n">
        <v>1315170</v>
      </c>
      <c r="BC831" t="n">
        <v>29.9424819063515</v>
      </c>
      <c r="BD831" t="n">
        <v>29.9424819063515</v>
      </c>
      <c r="BE831" t="s">
        <v>686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125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678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252.88</v>
      </c>
      <c r="L832" t="s">
        <v>76</v>
      </c>
      <c r="M832" t="s">
        <v>687</v>
      </c>
      <c r="N832" t="s">
        <v>688</v>
      </c>
      <c r="O832" t="s">
        <v>79</v>
      </c>
      <c r="P832" t="s">
        <v>678</v>
      </c>
      <c r="Q832" t="s"/>
      <c r="R832" t="s">
        <v>152</v>
      </c>
      <c r="S832" t="s">
        <v>689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HYPERLINK("https://hotel-media.eclerx.com/savepage/tk_1548919525988629_sr_288.html","info")</f>
        <v/>
      </c>
      <c r="AA832" t="n">
        <v>-5987682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77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5987682</v>
      </c>
      <c r="AZ832" t="s">
        <v>682</v>
      </c>
      <c r="BA832" t="s"/>
      <c r="BB832" t="n">
        <v>1315170</v>
      </c>
      <c r="BC832" t="n">
        <v>29.9424819063515</v>
      </c>
      <c r="BD832" t="n">
        <v>29.9424819063515</v>
      </c>
      <c r="BE832" t="s">
        <v>690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125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678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259.04</v>
      </c>
      <c r="L833" t="s">
        <v>76</v>
      </c>
      <c r="M833" t="s">
        <v>691</v>
      </c>
      <c r="N833" t="s">
        <v>692</v>
      </c>
      <c r="O833" t="s">
        <v>79</v>
      </c>
      <c r="P833" t="s">
        <v>678</v>
      </c>
      <c r="Q833" t="s"/>
      <c r="R833" t="s">
        <v>152</v>
      </c>
      <c r="S833" t="s">
        <v>693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HYPERLINK("https://hotel-media.eclerx.com/savepage/tk_1548919525988629_sr_288.html","info")</f>
        <v/>
      </c>
      <c r="AA833" t="n">
        <v>-5987682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77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5987682</v>
      </c>
      <c r="AZ833" t="s">
        <v>682</v>
      </c>
      <c r="BA833" t="s"/>
      <c r="BB833" t="n">
        <v>1315170</v>
      </c>
      <c r="BC833" t="n">
        <v>29.9424819063515</v>
      </c>
      <c r="BD833" t="n">
        <v>29.9424819063515</v>
      </c>
      <c r="BE833" t="s">
        <v>694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125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678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259.04</v>
      </c>
      <c r="L834" t="s">
        <v>76</v>
      </c>
      <c r="M834" t="s">
        <v>691</v>
      </c>
      <c r="N834" t="s">
        <v>680</v>
      </c>
      <c r="O834" t="s">
        <v>79</v>
      </c>
      <c r="P834" t="s">
        <v>678</v>
      </c>
      <c r="Q834" t="s"/>
      <c r="R834" t="s">
        <v>152</v>
      </c>
      <c r="S834" t="s">
        <v>693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HYPERLINK("https://hotel-media.eclerx.com/savepage/tk_1548919525988629_sr_288.html","info")</f>
        <v/>
      </c>
      <c r="AA834" t="n">
        <v>-5987682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77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5987682</v>
      </c>
      <c r="AZ834" t="s">
        <v>682</v>
      </c>
      <c r="BA834" t="s"/>
      <c r="BB834" t="n">
        <v>1315170</v>
      </c>
      <c r="BC834" t="n">
        <v>29.9424819063515</v>
      </c>
      <c r="BD834" t="n">
        <v>29.9424819063515</v>
      </c>
      <c r="BE834" t="s">
        <v>694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125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678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259.34</v>
      </c>
      <c r="L835" t="s">
        <v>76</v>
      </c>
      <c r="M835" t="s">
        <v>695</v>
      </c>
      <c r="N835" t="s">
        <v>688</v>
      </c>
      <c r="O835" t="s">
        <v>79</v>
      </c>
      <c r="P835" t="s">
        <v>678</v>
      </c>
      <c r="Q835" t="s"/>
      <c r="R835" t="s">
        <v>152</v>
      </c>
      <c r="S835" t="s">
        <v>696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HYPERLINK("https://hotel-media.eclerx.com/savepage/tk_1548919525988629_sr_288.html","info")</f>
        <v/>
      </c>
      <c r="AA835" t="n">
        <v>-5987682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77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5987682</v>
      </c>
      <c r="AZ835" t="s">
        <v>682</v>
      </c>
      <c r="BA835" t="s"/>
      <c r="BB835" t="n">
        <v>1315170</v>
      </c>
      <c r="BC835" t="n">
        <v>29.9424819063515</v>
      </c>
      <c r="BD835" t="n">
        <v>29.9424819063515</v>
      </c>
      <c r="BE835" t="s">
        <v>697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125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678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269.62</v>
      </c>
      <c r="L836" t="s">
        <v>76</v>
      </c>
      <c r="M836" t="s">
        <v>698</v>
      </c>
      <c r="N836" t="s">
        <v>688</v>
      </c>
      <c r="O836" t="s">
        <v>79</v>
      </c>
      <c r="P836" t="s">
        <v>678</v>
      </c>
      <c r="Q836" t="s"/>
      <c r="R836" t="s">
        <v>152</v>
      </c>
      <c r="S836" t="s">
        <v>699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HYPERLINK("https://hotel-media.eclerx.com/savepage/tk_1548919525988629_sr_288.html","info")</f>
        <v/>
      </c>
      <c r="AA836" t="n">
        <v>-5987682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77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5987682</v>
      </c>
      <c r="AZ836" t="s">
        <v>682</v>
      </c>
      <c r="BA836" t="s"/>
      <c r="BB836" t="n">
        <v>1315170</v>
      </c>
      <c r="BC836" t="n">
        <v>29.9424819063515</v>
      </c>
      <c r="BD836" t="n">
        <v>29.9424819063515</v>
      </c>
      <c r="BE836" t="s">
        <v>700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125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678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280.19</v>
      </c>
      <c r="L837" t="s">
        <v>76</v>
      </c>
      <c r="M837" t="s">
        <v>701</v>
      </c>
      <c r="N837" t="s">
        <v>472</v>
      </c>
      <c r="O837" t="s">
        <v>79</v>
      </c>
      <c r="P837" t="s">
        <v>678</v>
      </c>
      <c r="Q837" t="s"/>
      <c r="R837" t="s">
        <v>152</v>
      </c>
      <c r="S837" t="s">
        <v>702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HYPERLINK("https://hotel-media.eclerx.com/savepage/tk_1548919525988629_sr_288.html","info")</f>
        <v/>
      </c>
      <c r="AA837" t="n">
        <v>-5987682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77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5987682</v>
      </c>
      <c r="AZ837" t="s">
        <v>682</v>
      </c>
      <c r="BA837" t="s"/>
      <c r="BB837" t="n">
        <v>1315170</v>
      </c>
      <c r="BC837" t="n">
        <v>29.9424819063515</v>
      </c>
      <c r="BD837" t="n">
        <v>29.9424819063515</v>
      </c>
      <c r="BE837" t="s">
        <v>703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125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136.24</v>
      </c>
      <c r="L838" t="s">
        <v>76</v>
      </c>
      <c r="M838" t="s">
        <v>77</v>
      </c>
      <c r="N838" t="s">
        <v>78</v>
      </c>
      <c r="O838" t="s">
        <v>79</v>
      </c>
      <c r="P838" t="s">
        <v>73</v>
      </c>
      <c r="Q838" t="s"/>
      <c r="R838" t="s">
        <v>80</v>
      </c>
      <c r="S838" t="s">
        <v>81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HYPERLINK("https://hotel-media.eclerx.com/savepage/tk_1548919526264648_sr_288.html","info")</f>
        <v/>
      </c>
      <c r="AA838" t="n">
        <v>-5987617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80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5987617</v>
      </c>
      <c r="AZ838" t="s">
        <v>91</v>
      </c>
      <c r="BA838" t="s"/>
      <c r="BB838" t="n">
        <v>1471141</v>
      </c>
      <c r="BC838" t="n">
        <v>29.9242561</v>
      </c>
      <c r="BD838" t="n">
        <v>29.9242561</v>
      </c>
      <c r="BE838" t="s">
        <v>92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136.24</v>
      </c>
      <c r="L839" t="s">
        <v>76</v>
      </c>
      <c r="M839" t="s">
        <v>77</v>
      </c>
      <c r="N839" t="s">
        <v>78</v>
      </c>
      <c r="O839" t="s">
        <v>79</v>
      </c>
      <c r="P839" t="s">
        <v>73</v>
      </c>
      <c r="Q839" t="s"/>
      <c r="R839" t="s">
        <v>80</v>
      </c>
      <c r="S839" t="s">
        <v>81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HYPERLINK("https://hotel-media.eclerx.com/savepage/tk_1548919526264648_sr_288.html","info")</f>
        <v/>
      </c>
      <c r="AA839" t="n">
        <v>-5987617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80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5987617</v>
      </c>
      <c r="AZ839" t="s">
        <v>91</v>
      </c>
      <c r="BA839" t="s"/>
      <c r="BB839" t="n">
        <v>1471141</v>
      </c>
      <c r="BC839" t="n">
        <v>29.9242561</v>
      </c>
      <c r="BD839" t="n">
        <v>29.9242561</v>
      </c>
      <c r="BE839" t="s">
        <v>92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146.67</v>
      </c>
      <c r="L840" t="s">
        <v>76</v>
      </c>
      <c r="M840" t="s">
        <v>94</v>
      </c>
      <c r="N840" t="s">
        <v>78</v>
      </c>
      <c r="O840" t="s">
        <v>79</v>
      </c>
      <c r="P840" t="s">
        <v>73</v>
      </c>
      <c r="Q840" t="s"/>
      <c r="R840" t="s">
        <v>80</v>
      </c>
      <c r="S840" t="s">
        <v>95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HYPERLINK("https://hotel-media.eclerx.com/savepage/tk_1548919526264648_sr_288.html","info")</f>
        <v/>
      </c>
      <c r="AA840" t="n">
        <v>-5987617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80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5987617</v>
      </c>
      <c r="AZ840" t="s">
        <v>91</v>
      </c>
      <c r="BA840" t="s"/>
      <c r="BB840" t="n">
        <v>1471141</v>
      </c>
      <c r="BC840" t="n">
        <v>29.9242561</v>
      </c>
      <c r="BD840" t="n">
        <v>29.9242561</v>
      </c>
      <c r="BE840" t="s">
        <v>96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147.65</v>
      </c>
      <c r="L841" t="s">
        <v>76</v>
      </c>
      <c r="M841" t="s">
        <v>97</v>
      </c>
      <c r="N841" t="s">
        <v>98</v>
      </c>
      <c r="O841" t="s">
        <v>79</v>
      </c>
      <c r="P841" t="s">
        <v>73</v>
      </c>
      <c r="Q841" t="s"/>
      <c r="R841" t="s">
        <v>80</v>
      </c>
      <c r="S841" t="s">
        <v>99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HYPERLINK("https://hotel-media.eclerx.com/savepage/tk_1548919526264648_sr_288.html","info")</f>
        <v/>
      </c>
      <c r="AA841" t="n">
        <v>-5987617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100</v>
      </c>
      <c r="AO841" t="s">
        <v>101</v>
      </c>
      <c r="AP841" t="n">
        <v>80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5987617</v>
      </c>
      <c r="AZ841" t="s">
        <v>91</v>
      </c>
      <c r="BA841" t="s"/>
      <c r="BB841" t="n">
        <v>1471141</v>
      </c>
      <c r="BC841" t="n">
        <v>29.9242561</v>
      </c>
      <c r="BD841" t="n">
        <v>29.9242561</v>
      </c>
      <c r="BE841" t="s">
        <v>102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155.12</v>
      </c>
      <c r="L842" t="s">
        <v>76</v>
      </c>
      <c r="M842" t="s">
        <v>103</v>
      </c>
      <c r="N842" t="s">
        <v>78</v>
      </c>
      <c r="O842" t="s">
        <v>79</v>
      </c>
      <c r="P842" t="s">
        <v>73</v>
      </c>
      <c r="Q842" t="s"/>
      <c r="R842" t="s">
        <v>80</v>
      </c>
      <c r="S842" t="s">
        <v>104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HYPERLINK("https://hotel-media.eclerx.com/savepage/tk_1548919526264648_sr_288.html","info")</f>
        <v/>
      </c>
      <c r="AA842" t="n">
        <v>-5987617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80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5987617</v>
      </c>
      <c r="AZ842" t="s">
        <v>91</v>
      </c>
      <c r="BA842" t="s"/>
      <c r="BB842" t="n">
        <v>1471141</v>
      </c>
      <c r="BC842" t="n">
        <v>29.9242561</v>
      </c>
      <c r="BD842" t="n">
        <v>29.9242561</v>
      </c>
      <c r="BE842" t="s">
        <v>105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166.74</v>
      </c>
      <c r="L843" t="s">
        <v>76</v>
      </c>
      <c r="M843" t="s">
        <v>106</v>
      </c>
      <c r="N843" t="s">
        <v>107</v>
      </c>
      <c r="O843" t="s">
        <v>79</v>
      </c>
      <c r="P843" t="s">
        <v>73</v>
      </c>
      <c r="Q843" t="s"/>
      <c r="R843" t="s">
        <v>80</v>
      </c>
      <c r="S843" t="s">
        <v>108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HYPERLINK("https://hotel-media.eclerx.com/savepage/tk_1548919526264648_sr_288.html","info")</f>
        <v/>
      </c>
      <c r="AA843" t="n">
        <v>-5987617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80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5987617</v>
      </c>
      <c r="AZ843" t="s">
        <v>91</v>
      </c>
      <c r="BA843" t="s"/>
      <c r="BB843" t="n">
        <v>1471141</v>
      </c>
      <c r="BC843" t="n">
        <v>29.9242561</v>
      </c>
      <c r="BD843" t="n">
        <v>29.9242561</v>
      </c>
      <c r="BE843" t="s">
        <v>109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166.74</v>
      </c>
      <c r="L844" t="s">
        <v>76</v>
      </c>
      <c r="M844" t="s">
        <v>106</v>
      </c>
      <c r="N844" t="s">
        <v>107</v>
      </c>
      <c r="O844" t="s">
        <v>79</v>
      </c>
      <c r="P844" t="s">
        <v>73</v>
      </c>
      <c r="Q844" t="s"/>
      <c r="R844" t="s">
        <v>80</v>
      </c>
      <c r="S844" t="s">
        <v>108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HYPERLINK("https://hotel-media.eclerx.com/savepage/tk_1548919526264648_sr_288.html","info")</f>
        <v/>
      </c>
      <c r="AA844" t="n">
        <v>-5987617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80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5987617</v>
      </c>
      <c r="AZ844" t="s">
        <v>91</v>
      </c>
      <c r="BA844" t="s"/>
      <c r="BB844" t="n">
        <v>1471141</v>
      </c>
      <c r="BC844" t="n">
        <v>29.9242561</v>
      </c>
      <c r="BD844" t="n">
        <v>29.9242561</v>
      </c>
      <c r="BE844" t="s">
        <v>109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179.51</v>
      </c>
      <c r="L845" t="s">
        <v>76</v>
      </c>
      <c r="M845" t="s">
        <v>110</v>
      </c>
      <c r="N845" t="s">
        <v>107</v>
      </c>
      <c r="O845" t="s">
        <v>79</v>
      </c>
      <c r="P845" t="s">
        <v>73</v>
      </c>
      <c r="Q845" t="s"/>
      <c r="R845" t="s">
        <v>80</v>
      </c>
      <c r="S845" t="s">
        <v>111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HYPERLINK("https://hotel-media.eclerx.com/savepage/tk_1548919526264648_sr_288.html","info")</f>
        <v/>
      </c>
      <c r="AA845" t="n">
        <v>-5987617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80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5987617</v>
      </c>
      <c r="AZ845" t="s">
        <v>91</v>
      </c>
      <c r="BA845" t="s"/>
      <c r="BB845" t="n">
        <v>1471141</v>
      </c>
      <c r="BC845" t="n">
        <v>29.9242561</v>
      </c>
      <c r="BD845" t="n">
        <v>29.9242561</v>
      </c>
      <c r="BE845" t="s">
        <v>112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180.71</v>
      </c>
      <c r="L846" t="s">
        <v>76</v>
      </c>
      <c r="M846" t="s">
        <v>113</v>
      </c>
      <c r="N846" t="s">
        <v>114</v>
      </c>
      <c r="O846" t="s">
        <v>79</v>
      </c>
      <c r="P846" t="s">
        <v>73</v>
      </c>
      <c r="Q846" t="s"/>
      <c r="R846" t="s">
        <v>80</v>
      </c>
      <c r="S846" t="s">
        <v>115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HYPERLINK("https://hotel-media.eclerx.com/savepage/tk_1548919526264648_sr_288.html","info")</f>
        <v/>
      </c>
      <c r="AA846" t="n">
        <v>-5987617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100</v>
      </c>
      <c r="AO846" t="s">
        <v>101</v>
      </c>
      <c r="AP846" t="n">
        <v>80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5987617</v>
      </c>
      <c r="AZ846" t="s">
        <v>91</v>
      </c>
      <c r="BA846" t="s"/>
      <c r="BB846" t="n">
        <v>1471141</v>
      </c>
      <c r="BC846" t="n">
        <v>29.9242561</v>
      </c>
      <c r="BD846" t="n">
        <v>29.9242561</v>
      </c>
      <c r="BE846" t="s">
        <v>116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189.85</v>
      </c>
      <c r="L847" t="s">
        <v>76</v>
      </c>
      <c r="M847" t="s">
        <v>117</v>
      </c>
      <c r="N847" t="s">
        <v>107</v>
      </c>
      <c r="O847" t="s">
        <v>79</v>
      </c>
      <c r="P847" t="s">
        <v>73</v>
      </c>
      <c r="Q847" t="s"/>
      <c r="R847" t="s">
        <v>80</v>
      </c>
      <c r="S847" t="s">
        <v>118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HYPERLINK("https://hotel-media.eclerx.com/savepage/tk_1548919526264648_sr_288.html","info")</f>
        <v/>
      </c>
      <c r="AA847" t="n">
        <v>-5987617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80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5987617</v>
      </c>
      <c r="AZ847" t="s">
        <v>91</v>
      </c>
      <c r="BA847" t="s"/>
      <c r="BB847" t="n">
        <v>1471141</v>
      </c>
      <c r="BC847" t="n">
        <v>29.9242561</v>
      </c>
      <c r="BD847" t="n">
        <v>29.9242561</v>
      </c>
      <c r="BE847" t="s">
        <v>119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120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165</v>
      </c>
      <c r="L848" t="s">
        <v>76</v>
      </c>
      <c r="M848" t="s">
        <v>121</v>
      </c>
      <c r="N848" t="s">
        <v>78</v>
      </c>
      <c r="O848" t="s">
        <v>79</v>
      </c>
      <c r="P848" t="s">
        <v>120</v>
      </c>
      <c r="Q848" t="s"/>
      <c r="R848" t="s">
        <v>80</v>
      </c>
      <c r="S848" t="s">
        <v>122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HYPERLINK("https://hotel-media.eclerx.com/savepage/tk_1548919524898382_sr_288.html","info")</f>
        <v/>
      </c>
      <c r="AA848" t="n">
        <v>-5987745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65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5987745</v>
      </c>
      <c r="AZ848" t="s">
        <v>123</v>
      </c>
      <c r="BA848" t="s"/>
      <c r="BB848" t="n">
        <v>1461670</v>
      </c>
      <c r="BC848" t="n">
        <v>29.9548083543778</v>
      </c>
      <c r="BD848" t="n">
        <v>29.9548083543778</v>
      </c>
      <c r="BE848" t="s">
        <v>124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125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120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172.1</v>
      </c>
      <c r="L849" t="s">
        <v>76</v>
      </c>
      <c r="M849" t="s">
        <v>126</v>
      </c>
      <c r="N849" t="s">
        <v>78</v>
      </c>
      <c r="O849" t="s">
        <v>79</v>
      </c>
      <c r="P849" t="s">
        <v>120</v>
      </c>
      <c r="Q849" t="s"/>
      <c r="R849" t="s">
        <v>80</v>
      </c>
      <c r="S849" t="s">
        <v>127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HYPERLINK("https://hotel-media.eclerx.com/savepage/tk_1548919524898382_sr_288.html","info")</f>
        <v/>
      </c>
      <c r="AA849" t="n">
        <v>-5987745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65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5987745</v>
      </c>
      <c r="AZ849" t="s">
        <v>123</v>
      </c>
      <c r="BA849" t="s"/>
      <c r="BB849" t="n">
        <v>1461670</v>
      </c>
      <c r="BC849" t="n">
        <v>29.9548083543778</v>
      </c>
      <c r="BD849" t="n">
        <v>29.9548083543778</v>
      </c>
      <c r="BE849" t="s">
        <v>128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125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120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172.1</v>
      </c>
      <c r="L850" t="s">
        <v>76</v>
      </c>
      <c r="M850" t="s">
        <v>126</v>
      </c>
      <c r="N850" t="s">
        <v>78</v>
      </c>
      <c r="O850" t="s">
        <v>79</v>
      </c>
      <c r="P850" t="s">
        <v>120</v>
      </c>
      <c r="Q850" t="s"/>
      <c r="R850" t="s">
        <v>80</v>
      </c>
      <c r="S850" t="s">
        <v>127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HYPERLINK("https://hotel-media.eclerx.com/savepage/tk_1548919524898382_sr_288.html","info")</f>
        <v/>
      </c>
      <c r="AA850" t="n">
        <v>-5987745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65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5987745</v>
      </c>
      <c r="AZ850" t="s">
        <v>123</v>
      </c>
      <c r="BA850" t="s"/>
      <c r="BB850" t="n">
        <v>1461670</v>
      </c>
      <c r="BC850" t="n">
        <v>29.9548083543778</v>
      </c>
      <c r="BD850" t="n">
        <v>29.9548083543778</v>
      </c>
      <c r="BE850" t="s">
        <v>128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125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120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175.42</v>
      </c>
      <c r="L851" t="s">
        <v>76</v>
      </c>
      <c r="M851" t="s">
        <v>129</v>
      </c>
      <c r="N851" t="s">
        <v>130</v>
      </c>
      <c r="O851" t="s">
        <v>79</v>
      </c>
      <c r="P851" t="s">
        <v>120</v>
      </c>
      <c r="Q851" t="s"/>
      <c r="R851" t="s">
        <v>80</v>
      </c>
      <c r="S851" t="s">
        <v>131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HYPERLINK("https://hotel-media.eclerx.com/savepage/tk_1548919524898382_sr_288.html","info")</f>
        <v/>
      </c>
      <c r="AA851" t="n">
        <v>-5987745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100</v>
      </c>
      <c r="AO851" t="s">
        <v>101</v>
      </c>
      <c r="AP851" t="n">
        <v>65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5987745</v>
      </c>
      <c r="AZ851" t="s">
        <v>123</v>
      </c>
      <c r="BA851" t="s"/>
      <c r="BB851" t="n">
        <v>1461670</v>
      </c>
      <c r="BC851" t="n">
        <v>29.9548083543778</v>
      </c>
      <c r="BD851" t="n">
        <v>29.9548083543778</v>
      </c>
      <c r="BE851" t="s">
        <v>132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125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120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185.18</v>
      </c>
      <c r="L852" t="s">
        <v>76</v>
      </c>
      <c r="M852" t="s">
        <v>133</v>
      </c>
      <c r="N852" t="s">
        <v>78</v>
      </c>
      <c r="O852" t="s">
        <v>79</v>
      </c>
      <c r="P852" t="s">
        <v>120</v>
      </c>
      <c r="Q852" t="s"/>
      <c r="R852" t="s">
        <v>80</v>
      </c>
      <c r="S852" t="s">
        <v>134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HYPERLINK("https://hotel-media.eclerx.com/savepage/tk_1548919524898382_sr_288.html","info")</f>
        <v/>
      </c>
      <c r="AA852" t="n">
        <v>-5987745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65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5987745</v>
      </c>
      <c r="AZ852" t="s">
        <v>123</v>
      </c>
      <c r="BA852" t="s"/>
      <c r="BB852" t="n">
        <v>1461670</v>
      </c>
      <c r="BC852" t="n">
        <v>29.9548083543778</v>
      </c>
      <c r="BD852" t="n">
        <v>29.9548083543778</v>
      </c>
      <c r="BE852" t="s">
        <v>135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125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120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184.4</v>
      </c>
      <c r="L853" t="s">
        <v>76</v>
      </c>
      <c r="M853" t="s">
        <v>136</v>
      </c>
      <c r="N853" t="s">
        <v>107</v>
      </c>
      <c r="O853" t="s">
        <v>79</v>
      </c>
      <c r="P853" t="s">
        <v>120</v>
      </c>
      <c r="Q853" t="s"/>
      <c r="R853" t="s">
        <v>80</v>
      </c>
      <c r="S853" t="s">
        <v>137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HYPERLINK("https://hotel-media.eclerx.com/savepage/tk_1548919524898382_sr_288.html","info")</f>
        <v/>
      </c>
      <c r="AA853" t="n">
        <v>-5987745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65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5987745</v>
      </c>
      <c r="AZ853" t="s">
        <v>123</v>
      </c>
      <c r="BA853" t="s"/>
      <c r="BB853" t="n">
        <v>1461670</v>
      </c>
      <c r="BC853" t="n">
        <v>29.9548083543778</v>
      </c>
      <c r="BD853" t="n">
        <v>29.9548083543778</v>
      </c>
      <c r="BE853" t="s">
        <v>138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125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120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192.34</v>
      </c>
      <c r="L854" t="s">
        <v>76</v>
      </c>
      <c r="M854" t="s">
        <v>139</v>
      </c>
      <c r="N854" t="s">
        <v>107</v>
      </c>
      <c r="O854" t="s">
        <v>79</v>
      </c>
      <c r="P854" t="s">
        <v>120</v>
      </c>
      <c r="Q854" t="s"/>
      <c r="R854" t="s">
        <v>80</v>
      </c>
      <c r="S854" t="s">
        <v>140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HYPERLINK("https://hotel-media.eclerx.com/savepage/tk_1548919524898382_sr_288.html","info")</f>
        <v/>
      </c>
      <c r="AA854" t="n">
        <v>-5987745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65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5987745</v>
      </c>
      <c r="AZ854" t="s">
        <v>123</v>
      </c>
      <c r="BA854" t="s"/>
      <c r="BB854" t="n">
        <v>1461670</v>
      </c>
      <c r="BC854" t="n">
        <v>29.9548083543778</v>
      </c>
      <c r="BD854" t="n">
        <v>29.9548083543778</v>
      </c>
      <c r="BE854" t="s">
        <v>141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125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120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192.34</v>
      </c>
      <c r="L855" t="s">
        <v>76</v>
      </c>
      <c r="M855" t="s">
        <v>139</v>
      </c>
      <c r="N855" t="s">
        <v>107</v>
      </c>
      <c r="O855" t="s">
        <v>79</v>
      </c>
      <c r="P855" t="s">
        <v>120</v>
      </c>
      <c r="Q855" t="s"/>
      <c r="R855" t="s">
        <v>80</v>
      </c>
      <c r="S855" t="s">
        <v>140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HYPERLINK("https://hotel-media.eclerx.com/savepage/tk_1548919524898382_sr_288.html","info")</f>
        <v/>
      </c>
      <c r="AA855" t="n">
        <v>-5987745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65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5987745</v>
      </c>
      <c r="AZ855" t="s">
        <v>123</v>
      </c>
      <c r="BA855" t="s"/>
      <c r="BB855" t="n">
        <v>1461670</v>
      </c>
      <c r="BC855" t="n">
        <v>29.9548083543778</v>
      </c>
      <c r="BD855" t="n">
        <v>29.9548083543778</v>
      </c>
      <c r="BE855" t="s">
        <v>141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125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120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191.87</v>
      </c>
      <c r="L856" t="s">
        <v>76</v>
      </c>
      <c r="M856" t="s">
        <v>142</v>
      </c>
      <c r="N856" t="s">
        <v>143</v>
      </c>
      <c r="O856" t="s">
        <v>79</v>
      </c>
      <c r="P856" t="s">
        <v>120</v>
      </c>
      <c r="Q856" t="s"/>
      <c r="R856" t="s">
        <v>80</v>
      </c>
      <c r="S856" t="s">
        <v>144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HYPERLINK("https://hotel-media.eclerx.com/savepage/tk_1548919524898382_sr_288.html","info")</f>
        <v/>
      </c>
      <c r="AA856" t="n">
        <v>-5987745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100</v>
      </c>
      <c r="AO856" t="s">
        <v>101</v>
      </c>
      <c r="AP856" t="n">
        <v>65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5987745</v>
      </c>
      <c r="AZ856" t="s">
        <v>123</v>
      </c>
      <c r="BA856" t="s"/>
      <c r="BB856" t="n">
        <v>1461670</v>
      </c>
      <c r="BC856" t="n">
        <v>29.9548083543778</v>
      </c>
      <c r="BD856" t="n">
        <v>29.9548083543778</v>
      </c>
      <c r="BE856" t="s">
        <v>145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125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206.97</v>
      </c>
      <c r="L857" t="s">
        <v>76</v>
      </c>
      <c r="M857" t="s">
        <v>146</v>
      </c>
      <c r="N857" t="s">
        <v>107</v>
      </c>
      <c r="O857" t="s">
        <v>79</v>
      </c>
      <c r="P857" t="s">
        <v>120</v>
      </c>
      <c r="Q857" t="s"/>
      <c r="R857" t="s">
        <v>80</v>
      </c>
      <c r="S857" t="s">
        <v>147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HYPERLINK("https://hotel-media.eclerx.com/savepage/tk_1548919524898382_sr_288.html","info")</f>
        <v/>
      </c>
      <c r="AA857" t="n">
        <v>-5987745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65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5987745</v>
      </c>
      <c r="AZ857" t="s">
        <v>123</v>
      </c>
      <c r="BA857" t="s"/>
      <c r="BB857" t="n">
        <v>1461670</v>
      </c>
      <c r="BC857" t="n">
        <v>29.9548083543778</v>
      </c>
      <c r="BD857" t="n">
        <v>29.9548083543778</v>
      </c>
      <c r="BE857" t="s">
        <v>148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125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421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271.15</v>
      </c>
      <c r="L858" t="s">
        <v>76</v>
      </c>
      <c r="M858" t="s">
        <v>422</v>
      </c>
      <c r="N858" t="s">
        <v>304</v>
      </c>
      <c r="O858" t="s">
        <v>79</v>
      </c>
      <c r="P858" t="s">
        <v>421</v>
      </c>
      <c r="Q858" t="s"/>
      <c r="R858" t="s">
        <v>152</v>
      </c>
      <c r="S858" t="s">
        <v>423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HYPERLINK("https://hotel-media.eclerx.com/savepage/tk_1548919522113722_sr_288.html","info")</f>
        <v/>
      </c>
      <c r="AA858" t="n">
        <v>-6382910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35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6382910</v>
      </c>
      <c r="AZ858" t="s">
        <v>424</v>
      </c>
      <c r="BA858" t="s"/>
      <c r="BB858" t="n">
        <v>1212659</v>
      </c>
      <c r="BC858" t="n">
        <v>29.9530661042307</v>
      </c>
      <c r="BD858" t="n">
        <v>29.9530661042307</v>
      </c>
      <c r="BE858" t="s">
        <v>425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125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421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272.94</v>
      </c>
      <c r="L859" t="s">
        <v>76</v>
      </c>
      <c r="M859" t="s">
        <v>426</v>
      </c>
      <c r="N859" t="s">
        <v>320</v>
      </c>
      <c r="O859" t="s">
        <v>79</v>
      </c>
      <c r="P859" t="s">
        <v>421</v>
      </c>
      <c r="Q859" t="s"/>
      <c r="R859" t="s">
        <v>152</v>
      </c>
      <c r="S859" t="s">
        <v>427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HYPERLINK("https://hotel-media.eclerx.com/savepage/tk_1548919522113722_sr_288.html","info")</f>
        <v/>
      </c>
      <c r="AA859" t="n">
        <v>-6382910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100</v>
      </c>
      <c r="AO859" t="s">
        <v>101</v>
      </c>
      <c r="AP859" t="n">
        <v>35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6382910</v>
      </c>
      <c r="AZ859" t="s">
        <v>424</v>
      </c>
      <c r="BA859" t="s"/>
      <c r="BB859" t="n">
        <v>1212659</v>
      </c>
      <c r="BC859" t="n">
        <v>29.9530661042307</v>
      </c>
      <c r="BD859" t="n">
        <v>29.9530661042307</v>
      </c>
      <c r="BE859" t="s">
        <v>428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125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767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115.86</v>
      </c>
      <c r="L860" t="s">
        <v>76</v>
      </c>
      <c r="M860" t="s">
        <v>768</v>
      </c>
      <c r="N860" t="s">
        <v>762</v>
      </c>
      <c r="O860" t="s">
        <v>79</v>
      </c>
      <c r="P860" t="s">
        <v>767</v>
      </c>
      <c r="Q860" t="s"/>
      <c r="R860" t="s">
        <v>80</v>
      </c>
      <c r="S860" t="s">
        <v>769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HYPERLINK("https://hotel-media.eclerx.com/savepage/tk_1548919521020996_sr_288.html","info")</f>
        <v/>
      </c>
      <c r="AA860" t="n">
        <v>-5987748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23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5987748</v>
      </c>
      <c r="AZ860" t="s">
        <v>770</v>
      </c>
      <c r="BA860" t="s"/>
      <c r="BB860" t="n">
        <v>1474034</v>
      </c>
      <c r="BC860" t="n">
        <v>30.084133</v>
      </c>
      <c r="BD860" t="n">
        <v>30.084133</v>
      </c>
      <c r="BE860" t="s">
        <v>771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772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767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115.86</v>
      </c>
      <c r="L861" t="s">
        <v>76</v>
      </c>
      <c r="M861" t="s">
        <v>768</v>
      </c>
      <c r="N861" t="s">
        <v>773</v>
      </c>
      <c r="O861" t="s">
        <v>79</v>
      </c>
      <c r="P861" t="s">
        <v>767</v>
      </c>
      <c r="Q861" t="s"/>
      <c r="R861" t="s">
        <v>80</v>
      </c>
      <c r="S861" t="s">
        <v>769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HYPERLINK("https://hotel-media.eclerx.com/savepage/tk_1548919521020996_sr_288.html","info")</f>
        <v/>
      </c>
      <c r="AA861" t="n">
        <v>-5987748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23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5987748</v>
      </c>
      <c r="AZ861" t="s">
        <v>770</v>
      </c>
      <c r="BA861" t="s"/>
      <c r="BB861" t="n">
        <v>1474034</v>
      </c>
      <c r="BC861" t="n">
        <v>30.084133</v>
      </c>
      <c r="BD861" t="n">
        <v>30.084133</v>
      </c>
      <c r="BE861" t="s">
        <v>771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772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767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120.9</v>
      </c>
      <c r="L862" t="s">
        <v>76</v>
      </c>
      <c r="M862" t="s">
        <v>774</v>
      </c>
      <c r="N862" t="s">
        <v>775</v>
      </c>
      <c r="O862" t="s">
        <v>79</v>
      </c>
      <c r="P862" t="s">
        <v>767</v>
      </c>
      <c r="Q862" t="s"/>
      <c r="R862" t="s">
        <v>80</v>
      </c>
      <c r="S862" t="s">
        <v>776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HYPERLINK("https://hotel-media.eclerx.com/savepage/tk_1548919521020996_sr_288.html","info")</f>
        <v/>
      </c>
      <c r="AA862" t="n">
        <v>-5987748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23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5987748</v>
      </c>
      <c r="AZ862" t="s">
        <v>770</v>
      </c>
      <c r="BA862" t="s"/>
      <c r="BB862" t="n">
        <v>1474034</v>
      </c>
      <c r="BC862" t="n">
        <v>30.084133</v>
      </c>
      <c r="BD862" t="n">
        <v>30.084133</v>
      </c>
      <c r="BE862" t="s">
        <v>777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772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767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120.9</v>
      </c>
      <c r="L863" t="s">
        <v>76</v>
      </c>
      <c r="M863" t="s">
        <v>774</v>
      </c>
      <c r="N863" t="s">
        <v>762</v>
      </c>
      <c r="O863" t="s">
        <v>79</v>
      </c>
      <c r="P863" t="s">
        <v>767</v>
      </c>
      <c r="Q863" t="s"/>
      <c r="R863" t="s">
        <v>80</v>
      </c>
      <c r="S863" t="s">
        <v>776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HYPERLINK("https://hotel-media.eclerx.com/savepage/tk_1548919521020996_sr_288.html","info")</f>
        <v/>
      </c>
      <c r="AA863" t="n">
        <v>-5987748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23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5987748</v>
      </c>
      <c r="AZ863" t="s">
        <v>770</v>
      </c>
      <c r="BA863" t="s"/>
      <c r="BB863" t="n">
        <v>1474034</v>
      </c>
      <c r="BC863" t="n">
        <v>30.084133</v>
      </c>
      <c r="BD863" t="n">
        <v>30.084133</v>
      </c>
      <c r="BE863" t="s">
        <v>777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772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767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120.9</v>
      </c>
      <c r="L864" t="s">
        <v>76</v>
      </c>
      <c r="M864" t="s">
        <v>774</v>
      </c>
      <c r="N864" t="s">
        <v>778</v>
      </c>
      <c r="O864" t="s">
        <v>79</v>
      </c>
      <c r="P864" t="s">
        <v>767</v>
      </c>
      <c r="Q864" t="s"/>
      <c r="R864" t="s">
        <v>80</v>
      </c>
      <c r="S864" t="s">
        <v>776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HYPERLINK("https://hotel-media.eclerx.com/savepage/tk_1548919521020996_sr_288.html","info")</f>
        <v/>
      </c>
      <c r="AA864" t="n">
        <v>-5987748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23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5987748</v>
      </c>
      <c r="AZ864" t="s">
        <v>770</v>
      </c>
      <c r="BA864" t="s"/>
      <c r="BB864" t="n">
        <v>1474034</v>
      </c>
      <c r="BC864" t="n">
        <v>30.084133</v>
      </c>
      <c r="BD864" t="n">
        <v>30.084133</v>
      </c>
      <c r="BE864" t="s">
        <v>777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772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767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120.9</v>
      </c>
      <c r="L865" t="s">
        <v>76</v>
      </c>
      <c r="M865" t="s">
        <v>774</v>
      </c>
      <c r="N865" t="s">
        <v>773</v>
      </c>
      <c r="O865" t="s">
        <v>79</v>
      </c>
      <c r="P865" t="s">
        <v>767</v>
      </c>
      <c r="Q865" t="s"/>
      <c r="R865" t="s">
        <v>80</v>
      </c>
      <c r="S865" t="s">
        <v>776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HYPERLINK("https://hotel-media.eclerx.com/savepage/tk_1548919521020996_sr_288.html","info")</f>
        <v/>
      </c>
      <c r="AA865" t="n">
        <v>-5987748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23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5987748</v>
      </c>
      <c r="AZ865" t="s">
        <v>770</v>
      </c>
      <c r="BA865" t="s"/>
      <c r="BB865" t="n">
        <v>1474034</v>
      </c>
      <c r="BC865" t="n">
        <v>30.084133</v>
      </c>
      <c r="BD865" t="n">
        <v>30.084133</v>
      </c>
      <c r="BE865" t="s">
        <v>777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772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767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130.16</v>
      </c>
      <c r="L866" t="s">
        <v>76</v>
      </c>
      <c r="M866" t="s">
        <v>779</v>
      </c>
      <c r="N866" t="s">
        <v>762</v>
      </c>
      <c r="O866" t="s">
        <v>79</v>
      </c>
      <c r="P866" t="s">
        <v>767</v>
      </c>
      <c r="Q866" t="s"/>
      <c r="R866" t="s">
        <v>80</v>
      </c>
      <c r="S866" t="s">
        <v>780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HYPERLINK("https://hotel-media.eclerx.com/savepage/tk_1548919521020996_sr_288.html","info")</f>
        <v/>
      </c>
      <c r="AA866" t="n">
        <v>-5987748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23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5987748</v>
      </c>
      <c r="AZ866" t="s">
        <v>770</v>
      </c>
      <c r="BA866" t="s"/>
      <c r="BB866" t="n">
        <v>1474034</v>
      </c>
      <c r="BC866" t="n">
        <v>30.084133</v>
      </c>
      <c r="BD866" t="n">
        <v>30.084133</v>
      </c>
      <c r="BE866" t="s">
        <v>781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772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767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130.16</v>
      </c>
      <c r="L867" t="s">
        <v>76</v>
      </c>
      <c r="M867" t="s">
        <v>779</v>
      </c>
      <c r="N867" t="s">
        <v>773</v>
      </c>
      <c r="O867" t="s">
        <v>79</v>
      </c>
      <c r="P867" t="s">
        <v>767</v>
      </c>
      <c r="Q867" t="s"/>
      <c r="R867" t="s">
        <v>80</v>
      </c>
      <c r="S867" t="s">
        <v>780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HYPERLINK("https://hotel-media.eclerx.com/savepage/tk_1548919521020996_sr_288.html","info")</f>
        <v/>
      </c>
      <c r="AA867" t="n">
        <v>-5987748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23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5987748</v>
      </c>
      <c r="AZ867" t="s">
        <v>770</v>
      </c>
      <c r="BA867" t="s"/>
      <c r="BB867" t="n">
        <v>1474034</v>
      </c>
      <c r="BC867" t="n">
        <v>30.084133</v>
      </c>
      <c r="BD867" t="n">
        <v>30.084133</v>
      </c>
      <c r="BE867" t="s">
        <v>781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772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149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184.4</v>
      </c>
      <c r="L868" t="s">
        <v>76</v>
      </c>
      <c r="M868" t="s">
        <v>150</v>
      </c>
      <c r="N868" t="s">
        <v>151</v>
      </c>
      <c r="O868" t="s">
        <v>79</v>
      </c>
      <c r="P868" t="s">
        <v>149</v>
      </c>
      <c r="Q868" t="s"/>
      <c r="R868" t="s">
        <v>152</v>
      </c>
      <c r="S868" t="s">
        <v>137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HYPERLINK("https://hotel-media.eclerx.com/savepage/tk_15489195201055636_sr_288.html","info")</f>
        <v/>
      </c>
      <c r="AA868" t="n">
        <v>-5987571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13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5987571</v>
      </c>
      <c r="AZ868" t="s">
        <v>153</v>
      </c>
      <c r="BA868" t="s"/>
      <c r="BB868" t="n">
        <v>1432946</v>
      </c>
      <c r="BC868" t="n">
        <v>29.9523971082052</v>
      </c>
      <c r="BD868" t="n">
        <v>29.9523971082052</v>
      </c>
      <c r="BE868" t="s">
        <v>138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125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149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187.48</v>
      </c>
      <c r="L869" t="s">
        <v>76</v>
      </c>
      <c r="M869" t="s">
        <v>154</v>
      </c>
      <c r="N869" t="s">
        <v>155</v>
      </c>
      <c r="O869" t="s">
        <v>79</v>
      </c>
      <c r="P869" t="s">
        <v>149</v>
      </c>
      <c r="Q869" t="s"/>
      <c r="R869" t="s">
        <v>152</v>
      </c>
      <c r="S869" t="s">
        <v>156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HYPERLINK("https://hotel-media.eclerx.com/savepage/tk_15489195201055636_sr_288.html","info")</f>
        <v/>
      </c>
      <c r="AA869" t="n">
        <v>-5987571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100</v>
      </c>
      <c r="AO869" t="s">
        <v>101</v>
      </c>
      <c r="AP869" t="n">
        <v>13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5987571</v>
      </c>
      <c r="AZ869" t="s">
        <v>153</v>
      </c>
      <c r="BA869" t="s"/>
      <c r="BB869" t="n">
        <v>1432946</v>
      </c>
      <c r="BC869" t="n">
        <v>29.9523971082052</v>
      </c>
      <c r="BD869" t="n">
        <v>29.9523971082052</v>
      </c>
      <c r="BE869" t="s">
        <v>157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125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149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192.34</v>
      </c>
      <c r="L870" t="s">
        <v>76</v>
      </c>
      <c r="M870" t="s">
        <v>158</v>
      </c>
      <c r="N870" t="s">
        <v>151</v>
      </c>
      <c r="O870" t="s">
        <v>79</v>
      </c>
      <c r="P870" t="s">
        <v>149</v>
      </c>
      <c r="Q870" t="s"/>
      <c r="R870" t="s">
        <v>152</v>
      </c>
      <c r="S870" t="s">
        <v>159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HYPERLINK("https://hotel-media.eclerx.com/savepage/tk_15489195201055636_sr_288.html","info")</f>
        <v/>
      </c>
      <c r="AA870" t="n">
        <v>-5987571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13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5987571</v>
      </c>
      <c r="AZ870" t="s">
        <v>153</v>
      </c>
      <c r="BA870" t="s"/>
      <c r="BB870" t="n">
        <v>1432946</v>
      </c>
      <c r="BC870" t="n">
        <v>29.9523971082052</v>
      </c>
      <c r="BD870" t="n">
        <v>29.9523971082052</v>
      </c>
      <c r="BE870" t="s">
        <v>141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125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149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192.34</v>
      </c>
      <c r="L871" t="s">
        <v>76</v>
      </c>
      <c r="M871" t="s">
        <v>158</v>
      </c>
      <c r="N871" t="s">
        <v>151</v>
      </c>
      <c r="O871" t="s">
        <v>79</v>
      </c>
      <c r="P871" t="s">
        <v>149</v>
      </c>
      <c r="Q871" t="s"/>
      <c r="R871" t="s">
        <v>152</v>
      </c>
      <c r="S871" t="s">
        <v>159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HYPERLINK("https://hotel-media.eclerx.com/savepage/tk_15489195201055636_sr_288.html","info")</f>
        <v/>
      </c>
      <c r="AA871" t="n">
        <v>-5987571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13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5987571</v>
      </c>
      <c r="AZ871" t="s">
        <v>153</v>
      </c>
      <c r="BA871" t="s"/>
      <c r="BB871" t="n">
        <v>1432946</v>
      </c>
      <c r="BC871" t="n">
        <v>29.9523971082052</v>
      </c>
      <c r="BD871" t="n">
        <v>29.9523971082052</v>
      </c>
      <c r="BE871" t="s">
        <v>141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125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149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194.09</v>
      </c>
      <c r="L872" t="s">
        <v>76</v>
      </c>
      <c r="M872" t="s">
        <v>160</v>
      </c>
      <c r="N872" t="s">
        <v>161</v>
      </c>
      <c r="O872" t="s">
        <v>79</v>
      </c>
      <c r="P872" t="s">
        <v>149</v>
      </c>
      <c r="Q872" t="s"/>
      <c r="R872" t="s">
        <v>152</v>
      </c>
      <c r="S872" t="s">
        <v>162</v>
      </c>
      <c r="T872" t="s">
        <v>82</v>
      </c>
      <c r="U872" t="s">
        <v>83</v>
      </c>
      <c r="V872" t="s">
        <v>84</v>
      </c>
      <c r="W872" t="s">
        <v>163</v>
      </c>
      <c r="X872" t="s"/>
      <c r="Y872" t="s">
        <v>86</v>
      </c>
      <c r="Z872">
        <f>HYPERLINK("https://hotel-media.eclerx.com/savepage/tk_15489195201055636_sr_288.html","info")</f>
        <v/>
      </c>
      <c r="AA872" t="n">
        <v>-5987571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13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5987571</v>
      </c>
      <c r="AZ872" t="s">
        <v>153</v>
      </c>
      <c r="BA872" t="s"/>
      <c r="BB872" t="n">
        <v>1432946</v>
      </c>
      <c r="BC872" t="n">
        <v>29.9523971082052</v>
      </c>
      <c r="BD872" t="n">
        <v>29.9523971082052</v>
      </c>
      <c r="BE872" t="s">
        <v>164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125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149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206.97</v>
      </c>
      <c r="L873" t="s">
        <v>76</v>
      </c>
      <c r="M873" t="s">
        <v>146</v>
      </c>
      <c r="N873" t="s">
        <v>151</v>
      </c>
      <c r="O873" t="s">
        <v>79</v>
      </c>
      <c r="P873" t="s">
        <v>149</v>
      </c>
      <c r="Q873" t="s"/>
      <c r="R873" t="s">
        <v>152</v>
      </c>
      <c r="S873" t="s">
        <v>147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HYPERLINK("https://hotel-media.eclerx.com/savepage/tk_15489195201055636_sr_288.html","info")</f>
        <v/>
      </c>
      <c r="AA873" t="n">
        <v>-5987571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13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5987571</v>
      </c>
      <c r="AZ873" t="s">
        <v>153</v>
      </c>
      <c r="BA873" t="s"/>
      <c r="BB873" t="n">
        <v>1432946</v>
      </c>
      <c r="BC873" t="n">
        <v>29.9523971082052</v>
      </c>
      <c r="BD873" t="n">
        <v>29.9523971082052</v>
      </c>
      <c r="BE873" t="s">
        <v>148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125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149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218.75</v>
      </c>
      <c r="L874" t="s">
        <v>76</v>
      </c>
      <c r="M874" t="s">
        <v>165</v>
      </c>
      <c r="N874" t="s">
        <v>151</v>
      </c>
      <c r="O874" t="s">
        <v>79</v>
      </c>
      <c r="P874" t="s">
        <v>149</v>
      </c>
      <c r="Q874" t="s"/>
      <c r="R874" t="s">
        <v>152</v>
      </c>
      <c r="S874" t="s">
        <v>166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HYPERLINK("https://hotel-media.eclerx.com/savepage/tk_15489195201055636_sr_288.html","info")</f>
        <v/>
      </c>
      <c r="AA874" t="n">
        <v>-5987571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13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5987571</v>
      </c>
      <c r="AZ874" t="s">
        <v>153</v>
      </c>
      <c r="BA874" t="s"/>
      <c r="BB874" t="n">
        <v>1432946</v>
      </c>
      <c r="BC874" t="n">
        <v>29.9523971082052</v>
      </c>
      <c r="BD874" t="n">
        <v>29.9523971082052</v>
      </c>
      <c r="BE874" t="s">
        <v>167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125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274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97.73</v>
      </c>
      <c r="L875" t="s">
        <v>76</v>
      </c>
      <c r="M875" t="s">
        <v>275</v>
      </c>
      <c r="N875" t="s">
        <v>276</v>
      </c>
      <c r="O875" t="s">
        <v>79</v>
      </c>
      <c r="P875" t="s">
        <v>274</v>
      </c>
      <c r="Q875" t="s"/>
      <c r="R875" t="s">
        <v>152</v>
      </c>
      <c r="S875" t="s">
        <v>277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HYPERLINK("https://hotel-media.eclerx.com/savepage/tk_154891952074852_sr_288.html","info")</f>
        <v/>
      </c>
      <c r="AA875" t="n">
        <v>-5987677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20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5987677</v>
      </c>
      <c r="AZ875" t="s">
        <v>278</v>
      </c>
      <c r="BA875" t="s"/>
      <c r="BB875" t="n">
        <v>1318137</v>
      </c>
      <c r="BC875" t="n">
        <v>29.9436266139064</v>
      </c>
      <c r="BD875" t="n">
        <v>29.9436266139064</v>
      </c>
      <c r="BE875" t="s">
        <v>279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125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804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90.88</v>
      </c>
      <c r="L876" t="s">
        <v>76</v>
      </c>
      <c r="M876" t="s">
        <v>805</v>
      </c>
      <c r="N876" t="s">
        <v>276</v>
      </c>
      <c r="O876" t="s">
        <v>79</v>
      </c>
      <c r="P876" t="s">
        <v>804</v>
      </c>
      <c r="Q876" t="s"/>
      <c r="R876" t="s">
        <v>152</v>
      </c>
      <c r="S876" t="s">
        <v>806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HYPERLINK("https://hotel-media.eclerx.com/savepage/tk_15489195282855835_sr_288.html","info")</f>
        <v/>
      </c>
      <c r="AA876" t="n">
        <v>-5987763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100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5987763</v>
      </c>
      <c r="AZ876" t="s">
        <v>807</v>
      </c>
      <c r="BA876" t="s"/>
      <c r="BB876" t="n">
        <v>1449105</v>
      </c>
      <c r="BC876" t="n">
        <v>30.0059752</v>
      </c>
      <c r="BD876" t="n">
        <v>30.0059752</v>
      </c>
      <c r="BE876" t="s">
        <v>808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745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240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329.05</v>
      </c>
      <c r="L877" t="s">
        <v>76</v>
      </c>
      <c r="M877" t="s">
        <v>241</v>
      </c>
      <c r="N877" t="s">
        <v>242</v>
      </c>
      <c r="O877" t="s">
        <v>79</v>
      </c>
      <c r="P877" t="s">
        <v>240</v>
      </c>
      <c r="Q877" t="s"/>
      <c r="R877" t="s">
        <v>80</v>
      </c>
      <c r="S877" t="s">
        <v>243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HYPERLINK("https://hotel-media.eclerx.com/savepage/tk_1548919520462733_sr_288.html","info")</f>
        <v/>
      </c>
      <c r="AA877" t="n">
        <v>-5987701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100</v>
      </c>
      <c r="AO877" t="s">
        <v>244</v>
      </c>
      <c r="AP877" t="n">
        <v>17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5987701</v>
      </c>
      <c r="AZ877" t="s">
        <v>245</v>
      </c>
      <c r="BA877" t="s"/>
      <c r="BB877" t="n">
        <v>3132</v>
      </c>
      <c r="BC877" t="n">
        <v>29.9527765488033</v>
      </c>
      <c r="BD877" t="n">
        <v>29.9527765488033</v>
      </c>
      <c r="BE877" t="s">
        <v>246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125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240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346.64</v>
      </c>
      <c r="L878" t="s">
        <v>76</v>
      </c>
      <c r="M878" t="s">
        <v>247</v>
      </c>
      <c r="N878" t="s">
        <v>248</v>
      </c>
      <c r="O878" t="s">
        <v>79</v>
      </c>
      <c r="P878" t="s">
        <v>240</v>
      </c>
      <c r="Q878" t="s"/>
      <c r="R878" t="s">
        <v>80</v>
      </c>
      <c r="S878" t="s">
        <v>249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HYPERLINK("https://hotel-media.eclerx.com/savepage/tk_1548919520462733_sr_288.html","info")</f>
        <v/>
      </c>
      <c r="AA878" t="n">
        <v>-5987701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17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5987701</v>
      </c>
      <c r="AZ878" t="s">
        <v>245</v>
      </c>
      <c r="BA878" t="s"/>
      <c r="BB878" t="n">
        <v>3132</v>
      </c>
      <c r="BC878" t="n">
        <v>29.9527765488033</v>
      </c>
      <c r="BD878" t="n">
        <v>29.9527765488033</v>
      </c>
      <c r="BE878" t="s">
        <v>250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125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240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346.64</v>
      </c>
      <c r="L879" t="s">
        <v>76</v>
      </c>
      <c r="M879" t="s">
        <v>247</v>
      </c>
      <c r="N879" t="s">
        <v>251</v>
      </c>
      <c r="O879" t="s">
        <v>79</v>
      </c>
      <c r="P879" t="s">
        <v>240</v>
      </c>
      <c r="Q879" t="s"/>
      <c r="R879" t="s">
        <v>80</v>
      </c>
      <c r="S879" t="s">
        <v>249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HYPERLINK("https://hotel-media.eclerx.com/savepage/tk_1548919520462733_sr_288.html","info")</f>
        <v/>
      </c>
      <c r="AA879" t="n">
        <v>-5987701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17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5987701</v>
      </c>
      <c r="AZ879" t="s">
        <v>245</v>
      </c>
      <c r="BA879" t="s"/>
      <c r="BB879" t="n">
        <v>3132</v>
      </c>
      <c r="BC879" t="n">
        <v>29.9527765488033</v>
      </c>
      <c r="BD879" t="n">
        <v>29.9527765488033</v>
      </c>
      <c r="BE879" t="s">
        <v>250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125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240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353.8</v>
      </c>
      <c r="L880" t="s">
        <v>76</v>
      </c>
      <c r="M880" t="s">
        <v>252</v>
      </c>
      <c r="N880" t="s">
        <v>253</v>
      </c>
      <c r="O880" t="s">
        <v>79</v>
      </c>
      <c r="P880" t="s">
        <v>240</v>
      </c>
      <c r="Q880" t="s"/>
      <c r="R880" t="s">
        <v>80</v>
      </c>
      <c r="S880" t="s">
        <v>254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HYPERLINK("https://hotel-media.eclerx.com/savepage/tk_1548919520462733_sr_288.html","info")</f>
        <v/>
      </c>
      <c r="AA880" t="n">
        <v>-5987701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100</v>
      </c>
      <c r="AO880" t="s">
        <v>244</v>
      </c>
      <c r="AP880" t="n">
        <v>17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5987701</v>
      </c>
      <c r="AZ880" t="s">
        <v>245</v>
      </c>
      <c r="BA880" t="s"/>
      <c r="BB880" t="n">
        <v>3132</v>
      </c>
      <c r="BC880" t="n">
        <v>29.9527765488033</v>
      </c>
      <c r="BD880" t="n">
        <v>29.9527765488033</v>
      </c>
      <c r="BE880" t="s">
        <v>255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125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240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361.5</v>
      </c>
      <c r="L881" t="s">
        <v>76</v>
      </c>
      <c r="M881" t="s">
        <v>256</v>
      </c>
      <c r="N881" t="s">
        <v>257</v>
      </c>
      <c r="O881" t="s">
        <v>79</v>
      </c>
      <c r="P881" t="s">
        <v>240</v>
      </c>
      <c r="Q881" t="s"/>
      <c r="R881" t="s">
        <v>80</v>
      </c>
      <c r="S881" t="s">
        <v>258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HYPERLINK("https://hotel-media.eclerx.com/savepage/tk_1548919520462733_sr_288.html","info")</f>
        <v/>
      </c>
      <c r="AA881" t="n">
        <v>-5987701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17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5987701</v>
      </c>
      <c r="AZ881" t="s">
        <v>245</v>
      </c>
      <c r="BA881" t="s"/>
      <c r="BB881" t="n">
        <v>3132</v>
      </c>
      <c r="BC881" t="n">
        <v>29.9527765488033</v>
      </c>
      <c r="BD881" t="n">
        <v>29.9527765488033</v>
      </c>
      <c r="BE881" t="s">
        <v>255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125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240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361.5</v>
      </c>
      <c r="L882" t="s">
        <v>76</v>
      </c>
      <c r="M882" t="s">
        <v>256</v>
      </c>
      <c r="N882" t="s">
        <v>257</v>
      </c>
      <c r="O882" t="s">
        <v>79</v>
      </c>
      <c r="P882" t="s">
        <v>240</v>
      </c>
      <c r="Q882" t="s"/>
      <c r="R882" t="s">
        <v>80</v>
      </c>
      <c r="S882" t="s">
        <v>258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HYPERLINK("https://hotel-media.eclerx.com/savepage/tk_1548919520462733_sr_288.html","info")</f>
        <v/>
      </c>
      <c r="AA882" t="n">
        <v>-5987701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17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5987701</v>
      </c>
      <c r="AZ882" t="s">
        <v>245</v>
      </c>
      <c r="BA882" t="s"/>
      <c r="BB882" t="n">
        <v>3132</v>
      </c>
      <c r="BC882" t="n">
        <v>29.9527765488033</v>
      </c>
      <c r="BD882" t="n">
        <v>29.9527765488033</v>
      </c>
      <c r="BE882" t="s">
        <v>255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125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240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361.5</v>
      </c>
      <c r="L883" t="s">
        <v>76</v>
      </c>
      <c r="M883" t="s">
        <v>256</v>
      </c>
      <c r="N883" t="s">
        <v>259</v>
      </c>
      <c r="O883" t="s">
        <v>79</v>
      </c>
      <c r="P883" t="s">
        <v>240</v>
      </c>
      <c r="Q883" t="s"/>
      <c r="R883" t="s">
        <v>80</v>
      </c>
      <c r="S883" t="s">
        <v>258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HYPERLINK("https://hotel-media.eclerx.com/savepage/tk_1548919520462733_sr_288.html","info")</f>
        <v/>
      </c>
      <c r="AA883" t="n">
        <v>-5987701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17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5987701</v>
      </c>
      <c r="AZ883" t="s">
        <v>245</v>
      </c>
      <c r="BA883" t="s"/>
      <c r="BB883" t="n">
        <v>3132</v>
      </c>
      <c r="BC883" t="n">
        <v>29.9527765488033</v>
      </c>
      <c r="BD883" t="n">
        <v>29.9527765488033</v>
      </c>
      <c r="BE883" t="s">
        <v>255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125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240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361.5</v>
      </c>
      <c r="L884" t="s">
        <v>76</v>
      </c>
      <c r="M884" t="s">
        <v>256</v>
      </c>
      <c r="N884" t="s">
        <v>259</v>
      </c>
      <c r="O884" t="s">
        <v>79</v>
      </c>
      <c r="P884" t="s">
        <v>240</v>
      </c>
      <c r="Q884" t="s"/>
      <c r="R884" t="s">
        <v>80</v>
      </c>
      <c r="S884" t="s">
        <v>258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HYPERLINK("https://hotel-media.eclerx.com/savepage/tk_1548919520462733_sr_288.html","info")</f>
        <v/>
      </c>
      <c r="AA884" t="n">
        <v>-5987701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17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5987701</v>
      </c>
      <c r="AZ884" t="s">
        <v>245</v>
      </c>
      <c r="BA884" t="s"/>
      <c r="BB884" t="n">
        <v>3132</v>
      </c>
      <c r="BC884" t="n">
        <v>29.9527765488033</v>
      </c>
      <c r="BD884" t="n">
        <v>29.9527765488033</v>
      </c>
      <c r="BE884" t="s">
        <v>255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125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240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388.86</v>
      </c>
      <c r="L885" t="s">
        <v>76</v>
      </c>
      <c r="M885" t="s">
        <v>260</v>
      </c>
      <c r="N885" t="s">
        <v>257</v>
      </c>
      <c r="O885" t="s">
        <v>79</v>
      </c>
      <c r="P885" t="s">
        <v>240</v>
      </c>
      <c r="Q885" t="s"/>
      <c r="R885" t="s">
        <v>80</v>
      </c>
      <c r="S885" t="s">
        <v>261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HYPERLINK("https://hotel-media.eclerx.com/savepage/tk_1548919520462733_sr_288.html","info")</f>
        <v/>
      </c>
      <c r="AA885" t="n">
        <v>-5987701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17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5987701</v>
      </c>
      <c r="AZ885" t="s">
        <v>245</v>
      </c>
      <c r="BA885" t="s"/>
      <c r="BB885" t="n">
        <v>3132</v>
      </c>
      <c r="BC885" t="n">
        <v>29.9527765488033</v>
      </c>
      <c r="BD885" t="n">
        <v>29.9527765488033</v>
      </c>
      <c r="BE885" t="s">
        <v>262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125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240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388.86</v>
      </c>
      <c r="L886" t="s">
        <v>76</v>
      </c>
      <c r="M886" t="s">
        <v>260</v>
      </c>
      <c r="N886" t="s">
        <v>263</v>
      </c>
      <c r="O886" t="s">
        <v>79</v>
      </c>
      <c r="P886" t="s">
        <v>240</v>
      </c>
      <c r="Q886" t="s"/>
      <c r="R886" t="s">
        <v>80</v>
      </c>
      <c r="S886" t="s">
        <v>261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HYPERLINK("https://hotel-media.eclerx.com/savepage/tk_1548919520462733_sr_288.html","info")</f>
        <v/>
      </c>
      <c r="AA886" t="n">
        <v>-5987701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17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5987701</v>
      </c>
      <c r="AZ886" t="s">
        <v>245</v>
      </c>
      <c r="BA886" t="s"/>
      <c r="BB886" t="n">
        <v>3132</v>
      </c>
      <c r="BC886" t="n">
        <v>29.9527765488033</v>
      </c>
      <c r="BD886" t="n">
        <v>29.9527765488033</v>
      </c>
      <c r="BE886" t="s">
        <v>262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125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240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388.86</v>
      </c>
      <c r="L887" t="s">
        <v>76</v>
      </c>
      <c r="M887" t="s">
        <v>260</v>
      </c>
      <c r="N887" t="s">
        <v>259</v>
      </c>
      <c r="O887" t="s">
        <v>79</v>
      </c>
      <c r="P887" t="s">
        <v>240</v>
      </c>
      <c r="Q887" t="s"/>
      <c r="R887" t="s">
        <v>80</v>
      </c>
      <c r="S887" t="s">
        <v>261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HYPERLINK("https://hotel-media.eclerx.com/savepage/tk_1548919520462733_sr_288.html","info")</f>
        <v/>
      </c>
      <c r="AA887" t="n">
        <v>-5987701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17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5987701</v>
      </c>
      <c r="AZ887" t="s">
        <v>245</v>
      </c>
      <c r="BA887" t="s"/>
      <c r="BB887" t="n">
        <v>3132</v>
      </c>
      <c r="BC887" t="n">
        <v>29.9527765488033</v>
      </c>
      <c r="BD887" t="n">
        <v>29.9527765488033</v>
      </c>
      <c r="BE887" t="s">
        <v>262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125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240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410.85</v>
      </c>
      <c r="L888" t="s">
        <v>76</v>
      </c>
      <c r="M888" t="s">
        <v>264</v>
      </c>
      <c r="N888" t="s">
        <v>248</v>
      </c>
      <c r="O888" t="s">
        <v>79</v>
      </c>
      <c r="P888" t="s">
        <v>240</v>
      </c>
      <c r="Q888" t="s"/>
      <c r="R888" t="s">
        <v>80</v>
      </c>
      <c r="S888" t="s">
        <v>265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HYPERLINK("https://hotel-media.eclerx.com/savepage/tk_1548919520462733_sr_288.html","info")</f>
        <v/>
      </c>
      <c r="AA888" t="n">
        <v>-5987701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17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5987701</v>
      </c>
      <c r="AZ888" t="s">
        <v>245</v>
      </c>
      <c r="BA888" t="s"/>
      <c r="BB888" t="n">
        <v>3132</v>
      </c>
      <c r="BC888" t="n">
        <v>29.9527765488033</v>
      </c>
      <c r="BD888" t="n">
        <v>29.9527765488033</v>
      </c>
      <c r="BE888" t="s">
        <v>266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125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240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410.85</v>
      </c>
      <c r="L889" t="s">
        <v>76</v>
      </c>
      <c r="M889" t="s">
        <v>264</v>
      </c>
      <c r="N889" t="s">
        <v>251</v>
      </c>
      <c r="O889" t="s">
        <v>79</v>
      </c>
      <c r="P889" t="s">
        <v>240</v>
      </c>
      <c r="Q889" t="s"/>
      <c r="R889" t="s">
        <v>80</v>
      </c>
      <c r="S889" t="s">
        <v>265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HYPERLINK("https://hotel-media.eclerx.com/savepage/tk_1548919520462733_sr_288.html","info")</f>
        <v/>
      </c>
      <c r="AA889" t="n">
        <v>-5987701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17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5987701</v>
      </c>
      <c r="AZ889" t="s">
        <v>245</v>
      </c>
      <c r="BA889" t="s"/>
      <c r="BB889" t="n">
        <v>3132</v>
      </c>
      <c r="BC889" t="n">
        <v>29.9527765488033</v>
      </c>
      <c r="BD889" t="n">
        <v>29.9527765488033</v>
      </c>
      <c r="BE889" t="s">
        <v>266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125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240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642.4</v>
      </c>
      <c r="L890" t="s">
        <v>76</v>
      </c>
      <c r="M890" t="s">
        <v>267</v>
      </c>
      <c r="N890" t="s">
        <v>268</v>
      </c>
      <c r="O890" t="s">
        <v>79</v>
      </c>
      <c r="P890" t="s">
        <v>240</v>
      </c>
      <c r="Q890" t="s"/>
      <c r="R890" t="s">
        <v>80</v>
      </c>
      <c r="S890" t="s">
        <v>269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HYPERLINK("https://hotel-media.eclerx.com/savepage/tk_1548919520462733_sr_288.html","info")</f>
        <v/>
      </c>
      <c r="AA890" t="n">
        <v>-5987701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17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5987701</v>
      </c>
      <c r="AZ890" t="s">
        <v>245</v>
      </c>
      <c r="BA890" t="s"/>
      <c r="BB890" t="n">
        <v>3132</v>
      </c>
      <c r="BC890" t="n">
        <v>29.9527765488033</v>
      </c>
      <c r="BD890" t="n">
        <v>29.9527765488033</v>
      </c>
      <c r="BE890" t="s">
        <v>270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125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240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670.11</v>
      </c>
      <c r="L891" t="s">
        <v>76</v>
      </c>
      <c r="M891" t="s">
        <v>271</v>
      </c>
      <c r="N891" t="s">
        <v>268</v>
      </c>
      <c r="O891" t="s">
        <v>79</v>
      </c>
      <c r="P891" t="s">
        <v>240</v>
      </c>
      <c r="Q891" t="s"/>
      <c r="R891" t="s">
        <v>80</v>
      </c>
      <c r="S891" t="s">
        <v>272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HYPERLINK("https://hotel-media.eclerx.com/savepage/tk_1548919520462733_sr_288.html","info")</f>
        <v/>
      </c>
      <c r="AA891" t="n">
        <v>-5987701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17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5987701</v>
      </c>
      <c r="AZ891" t="s">
        <v>245</v>
      </c>
      <c r="BA891" t="s"/>
      <c r="BB891" t="n">
        <v>3132</v>
      </c>
      <c r="BC891" t="n">
        <v>29.9527765488033</v>
      </c>
      <c r="BD891" t="n">
        <v>29.9527765488033</v>
      </c>
      <c r="BE891" t="s">
        <v>273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125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240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670.11</v>
      </c>
      <c r="L892" t="s">
        <v>76</v>
      </c>
      <c r="M892" t="s">
        <v>271</v>
      </c>
      <c r="N892" t="s">
        <v>268</v>
      </c>
      <c r="O892" t="s">
        <v>79</v>
      </c>
      <c r="P892" t="s">
        <v>240</v>
      </c>
      <c r="Q892" t="s"/>
      <c r="R892" t="s">
        <v>80</v>
      </c>
      <c r="S892" t="s">
        <v>272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HYPERLINK("https://hotel-media.eclerx.com/savepage/tk_1548919520462733_sr_288.html","info")</f>
        <v/>
      </c>
      <c r="AA892" t="n">
        <v>-5987701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17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5987701</v>
      </c>
      <c r="AZ892" t="s">
        <v>245</v>
      </c>
      <c r="BA892" t="s"/>
      <c r="BB892" t="n">
        <v>3132</v>
      </c>
      <c r="BC892" t="n">
        <v>29.9527765488033</v>
      </c>
      <c r="BD892" t="n">
        <v>29.9527765488033</v>
      </c>
      <c r="BE892" t="s">
        <v>273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125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434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200.25</v>
      </c>
      <c r="L893" t="s">
        <v>76</v>
      </c>
      <c r="M893" t="s">
        <v>435</v>
      </c>
      <c r="N893" t="s">
        <v>436</v>
      </c>
      <c r="O893" t="s">
        <v>79</v>
      </c>
      <c r="P893" t="s">
        <v>434</v>
      </c>
      <c r="Q893" t="s"/>
      <c r="R893" t="s">
        <v>152</v>
      </c>
      <c r="S893" t="s">
        <v>437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HYPERLINK("https://hotel-media.eclerx.com/savepage/tk_15489195203615668_sr_288.html","info")</f>
        <v/>
      </c>
      <c r="AA893" t="n">
        <v>-8534654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16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8534654</v>
      </c>
      <c r="AZ893" t="s">
        <v>438</v>
      </c>
      <c r="BA893" t="s"/>
      <c r="BB893" t="n">
        <v>2222</v>
      </c>
      <c r="BC893" t="n">
        <v>29.9576395502179</v>
      </c>
      <c r="BD893" t="n">
        <v>29.9576395502179</v>
      </c>
      <c r="BE893" t="s">
        <v>439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125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434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200.25</v>
      </c>
      <c r="L894" t="s">
        <v>76</v>
      </c>
      <c r="M894" t="s">
        <v>435</v>
      </c>
      <c r="N894" t="s">
        <v>440</v>
      </c>
      <c r="O894" t="s">
        <v>79</v>
      </c>
      <c r="P894" t="s">
        <v>434</v>
      </c>
      <c r="Q894" t="s"/>
      <c r="R894" t="s">
        <v>152</v>
      </c>
      <c r="S894" t="s">
        <v>437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HYPERLINK("https://hotel-media.eclerx.com/savepage/tk_15489195203615668_sr_288.html","info")</f>
        <v/>
      </c>
      <c r="AA894" t="n">
        <v>-8534654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16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8534654</v>
      </c>
      <c r="AZ894" t="s">
        <v>438</v>
      </c>
      <c r="BA894" t="s"/>
      <c r="BB894" t="n">
        <v>2222</v>
      </c>
      <c r="BC894" t="n">
        <v>29.9576395502179</v>
      </c>
      <c r="BD894" t="n">
        <v>29.9576395502179</v>
      </c>
      <c r="BE894" t="s">
        <v>439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125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434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200.25</v>
      </c>
      <c r="L895" t="s">
        <v>76</v>
      </c>
      <c r="M895" t="s">
        <v>435</v>
      </c>
      <c r="N895" t="s">
        <v>441</v>
      </c>
      <c r="O895" t="s">
        <v>79</v>
      </c>
      <c r="P895" t="s">
        <v>434</v>
      </c>
      <c r="Q895" t="s"/>
      <c r="R895" t="s">
        <v>152</v>
      </c>
      <c r="S895" t="s">
        <v>437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HYPERLINK("https://hotel-media.eclerx.com/savepage/tk_15489195203615668_sr_288.html","info")</f>
        <v/>
      </c>
      <c r="AA895" t="n">
        <v>-8534654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16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8534654</v>
      </c>
      <c r="AZ895" t="s">
        <v>438</v>
      </c>
      <c r="BA895" t="s"/>
      <c r="BB895" t="n">
        <v>2222</v>
      </c>
      <c r="BC895" t="n">
        <v>29.9576395502179</v>
      </c>
      <c r="BD895" t="n">
        <v>29.9576395502179</v>
      </c>
      <c r="BE895" t="s">
        <v>439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125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434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208.95</v>
      </c>
      <c r="L896" t="s">
        <v>76</v>
      </c>
      <c r="M896" t="s">
        <v>442</v>
      </c>
      <c r="N896" t="s">
        <v>436</v>
      </c>
      <c r="O896" t="s">
        <v>79</v>
      </c>
      <c r="P896" t="s">
        <v>434</v>
      </c>
      <c r="Q896" t="s"/>
      <c r="R896" t="s">
        <v>152</v>
      </c>
      <c r="S896" t="s">
        <v>443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HYPERLINK("https://hotel-media.eclerx.com/savepage/tk_15489195203615668_sr_288.html","info")</f>
        <v/>
      </c>
      <c r="AA896" t="n">
        <v>-8534654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16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8534654</v>
      </c>
      <c r="AZ896" t="s">
        <v>438</v>
      </c>
      <c r="BA896" t="s"/>
      <c r="BB896" t="n">
        <v>2222</v>
      </c>
      <c r="BC896" t="n">
        <v>29.9576395502179</v>
      </c>
      <c r="BD896" t="n">
        <v>29.9576395502179</v>
      </c>
      <c r="BE896" t="s">
        <v>444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125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434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208.95</v>
      </c>
      <c r="L897" t="s">
        <v>76</v>
      </c>
      <c r="M897" t="s">
        <v>442</v>
      </c>
      <c r="N897" t="s">
        <v>440</v>
      </c>
      <c r="O897" t="s">
        <v>79</v>
      </c>
      <c r="P897" t="s">
        <v>434</v>
      </c>
      <c r="Q897" t="s"/>
      <c r="R897" t="s">
        <v>152</v>
      </c>
      <c r="S897" t="s">
        <v>443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HYPERLINK("https://hotel-media.eclerx.com/savepage/tk_15489195203615668_sr_288.html","info")</f>
        <v/>
      </c>
      <c r="AA897" t="n">
        <v>-8534654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16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8534654</v>
      </c>
      <c r="AZ897" t="s">
        <v>438</v>
      </c>
      <c r="BA897" t="s"/>
      <c r="BB897" t="n">
        <v>2222</v>
      </c>
      <c r="BC897" t="n">
        <v>29.9576395502179</v>
      </c>
      <c r="BD897" t="n">
        <v>29.9576395502179</v>
      </c>
      <c r="BE897" t="s">
        <v>444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125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434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208.95</v>
      </c>
      <c r="L898" t="s">
        <v>76</v>
      </c>
      <c r="M898" t="s">
        <v>442</v>
      </c>
      <c r="N898" t="s">
        <v>441</v>
      </c>
      <c r="O898" t="s">
        <v>79</v>
      </c>
      <c r="P898" t="s">
        <v>434</v>
      </c>
      <c r="Q898" t="s"/>
      <c r="R898" t="s">
        <v>152</v>
      </c>
      <c r="S898" t="s">
        <v>443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HYPERLINK("https://hotel-media.eclerx.com/savepage/tk_15489195203615668_sr_288.html","info")</f>
        <v/>
      </c>
      <c r="AA898" t="n">
        <v>-8534654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16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8534654</v>
      </c>
      <c r="AZ898" t="s">
        <v>438</v>
      </c>
      <c r="BA898" t="s"/>
      <c r="BB898" t="n">
        <v>2222</v>
      </c>
      <c r="BC898" t="n">
        <v>29.9576395502179</v>
      </c>
      <c r="BD898" t="n">
        <v>29.9576395502179</v>
      </c>
      <c r="BE898" t="s">
        <v>444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125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434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224.95</v>
      </c>
      <c r="L899" t="s">
        <v>76</v>
      </c>
      <c r="M899" t="s">
        <v>445</v>
      </c>
      <c r="N899" t="s">
        <v>436</v>
      </c>
      <c r="O899" t="s">
        <v>79</v>
      </c>
      <c r="P899" t="s">
        <v>434</v>
      </c>
      <c r="Q899" t="s"/>
      <c r="R899" t="s">
        <v>152</v>
      </c>
      <c r="S899" t="s">
        <v>446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HYPERLINK("https://hotel-media.eclerx.com/savepage/tk_15489195203615668_sr_288.html","info")</f>
        <v/>
      </c>
      <c r="AA899" t="n">
        <v>-8534654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16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8534654</v>
      </c>
      <c r="AZ899" t="s">
        <v>438</v>
      </c>
      <c r="BA899" t="s"/>
      <c r="BB899" t="n">
        <v>2222</v>
      </c>
      <c r="BC899" t="n">
        <v>29.9576395502179</v>
      </c>
      <c r="BD899" t="n">
        <v>29.9576395502179</v>
      </c>
      <c r="BE899" t="s">
        <v>447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125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434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224.95</v>
      </c>
      <c r="L900" t="s">
        <v>76</v>
      </c>
      <c r="M900" t="s">
        <v>445</v>
      </c>
      <c r="N900" t="s">
        <v>440</v>
      </c>
      <c r="O900" t="s">
        <v>79</v>
      </c>
      <c r="P900" t="s">
        <v>434</v>
      </c>
      <c r="Q900" t="s"/>
      <c r="R900" t="s">
        <v>152</v>
      </c>
      <c r="S900" t="s">
        <v>446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HYPERLINK("https://hotel-media.eclerx.com/savepage/tk_15489195203615668_sr_288.html","info")</f>
        <v/>
      </c>
      <c r="AA900" t="n">
        <v>-8534654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16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8534654</v>
      </c>
      <c r="AZ900" t="s">
        <v>438</v>
      </c>
      <c r="BA900" t="s"/>
      <c r="BB900" t="n">
        <v>2222</v>
      </c>
      <c r="BC900" t="n">
        <v>29.9576395502179</v>
      </c>
      <c r="BD900" t="n">
        <v>29.9576395502179</v>
      </c>
      <c r="BE900" t="s">
        <v>447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125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434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224.95</v>
      </c>
      <c r="L901" t="s">
        <v>76</v>
      </c>
      <c r="M901" t="s">
        <v>445</v>
      </c>
      <c r="N901" t="s">
        <v>441</v>
      </c>
      <c r="O901" t="s">
        <v>79</v>
      </c>
      <c r="P901" t="s">
        <v>434</v>
      </c>
      <c r="Q901" t="s"/>
      <c r="R901" t="s">
        <v>152</v>
      </c>
      <c r="S901" t="s">
        <v>446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HYPERLINK("https://hotel-media.eclerx.com/savepage/tk_15489195203615668_sr_288.html","info")</f>
        <v/>
      </c>
      <c r="AA901" t="n">
        <v>-8534654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16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8534654</v>
      </c>
      <c r="AZ901" t="s">
        <v>438</v>
      </c>
      <c r="BA901" t="s"/>
      <c r="BB901" t="n">
        <v>2222</v>
      </c>
      <c r="BC901" t="n">
        <v>29.9576395502179</v>
      </c>
      <c r="BD901" t="n">
        <v>29.9576395502179</v>
      </c>
      <c r="BE901" t="s">
        <v>447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125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434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248.73</v>
      </c>
      <c r="L902" t="s">
        <v>76</v>
      </c>
      <c r="M902" t="s">
        <v>448</v>
      </c>
      <c r="N902" t="s">
        <v>449</v>
      </c>
      <c r="O902" t="s">
        <v>79</v>
      </c>
      <c r="P902" t="s">
        <v>434</v>
      </c>
      <c r="Q902" t="s"/>
      <c r="R902" t="s">
        <v>152</v>
      </c>
      <c r="S902" t="s">
        <v>450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HYPERLINK("https://hotel-media.eclerx.com/savepage/tk_15489195203615668_sr_288.html","info")</f>
        <v/>
      </c>
      <c r="AA902" t="n">
        <v>-8534654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16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8534654</v>
      </c>
      <c r="AZ902" t="s">
        <v>438</v>
      </c>
      <c r="BA902" t="s"/>
      <c r="BB902" t="n">
        <v>2222</v>
      </c>
      <c r="BC902" t="n">
        <v>29.9576395502179</v>
      </c>
      <c r="BD902" t="n">
        <v>29.9576395502179</v>
      </c>
      <c r="BE902" t="s">
        <v>451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125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434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248.73</v>
      </c>
      <c r="L903" t="s">
        <v>76</v>
      </c>
      <c r="M903" t="s">
        <v>448</v>
      </c>
      <c r="N903" t="s">
        <v>452</v>
      </c>
      <c r="O903" t="s">
        <v>79</v>
      </c>
      <c r="P903" t="s">
        <v>434</v>
      </c>
      <c r="Q903" t="s"/>
      <c r="R903" t="s">
        <v>152</v>
      </c>
      <c r="S903" t="s">
        <v>450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HYPERLINK("https://hotel-media.eclerx.com/savepage/tk_15489195203615668_sr_288.html","info")</f>
        <v/>
      </c>
      <c r="AA903" t="n">
        <v>-8534654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16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8534654</v>
      </c>
      <c r="AZ903" t="s">
        <v>438</v>
      </c>
      <c r="BA903" t="s"/>
      <c r="BB903" t="n">
        <v>2222</v>
      </c>
      <c r="BC903" t="n">
        <v>29.9576395502179</v>
      </c>
      <c r="BD903" t="n">
        <v>29.9576395502179</v>
      </c>
      <c r="BE903" t="s">
        <v>451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125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434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259.55</v>
      </c>
      <c r="L904" t="s">
        <v>76</v>
      </c>
      <c r="M904" t="s">
        <v>453</v>
      </c>
      <c r="N904" t="s">
        <v>449</v>
      </c>
      <c r="O904" t="s">
        <v>79</v>
      </c>
      <c r="P904" t="s">
        <v>434</v>
      </c>
      <c r="Q904" t="s"/>
      <c r="R904" t="s">
        <v>152</v>
      </c>
      <c r="S904" t="s">
        <v>454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HYPERLINK("https://hotel-media.eclerx.com/savepage/tk_15489195203615668_sr_288.html","info")</f>
        <v/>
      </c>
      <c r="AA904" t="n">
        <v>-8534654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16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8534654</v>
      </c>
      <c r="AZ904" t="s">
        <v>438</v>
      </c>
      <c r="BA904" t="s"/>
      <c r="BB904" t="n">
        <v>2222</v>
      </c>
      <c r="BC904" t="n">
        <v>29.9576395502179</v>
      </c>
      <c r="BD904" t="n">
        <v>29.9576395502179</v>
      </c>
      <c r="BE904" t="s">
        <v>455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125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434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259.55</v>
      </c>
      <c r="L905" t="s">
        <v>76</v>
      </c>
      <c r="M905" t="s">
        <v>453</v>
      </c>
      <c r="N905" t="s">
        <v>452</v>
      </c>
      <c r="O905" t="s">
        <v>79</v>
      </c>
      <c r="P905" t="s">
        <v>434</v>
      </c>
      <c r="Q905" t="s"/>
      <c r="R905" t="s">
        <v>152</v>
      </c>
      <c r="S905" t="s">
        <v>454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HYPERLINK("https://hotel-media.eclerx.com/savepage/tk_15489195203615668_sr_288.html","info")</f>
        <v/>
      </c>
      <c r="AA905" t="n">
        <v>-8534654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16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8534654</v>
      </c>
      <c r="AZ905" t="s">
        <v>438</v>
      </c>
      <c r="BA905" t="s"/>
      <c r="BB905" t="n">
        <v>2222</v>
      </c>
      <c r="BC905" t="n">
        <v>29.9576395502179</v>
      </c>
      <c r="BD905" t="n">
        <v>29.9576395502179</v>
      </c>
      <c r="BE905" t="s">
        <v>455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125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434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279.42</v>
      </c>
      <c r="L906" t="s">
        <v>76</v>
      </c>
      <c r="M906" t="s">
        <v>456</v>
      </c>
      <c r="N906" t="s">
        <v>449</v>
      </c>
      <c r="O906" t="s">
        <v>79</v>
      </c>
      <c r="P906" t="s">
        <v>434</v>
      </c>
      <c r="Q906" t="s"/>
      <c r="R906" t="s">
        <v>152</v>
      </c>
      <c r="S906" t="s">
        <v>457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HYPERLINK("https://hotel-media.eclerx.com/savepage/tk_15489195203615668_sr_288.html","info")</f>
        <v/>
      </c>
      <c r="AA906" t="n">
        <v>-8534654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16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8534654</v>
      </c>
      <c r="AZ906" t="s">
        <v>438</v>
      </c>
      <c r="BA906" t="s"/>
      <c r="BB906" t="n">
        <v>2222</v>
      </c>
      <c r="BC906" t="n">
        <v>29.9576395502179</v>
      </c>
      <c r="BD906" t="n">
        <v>29.9576395502179</v>
      </c>
      <c r="BE906" t="s">
        <v>458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125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434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279.42</v>
      </c>
      <c r="L907" t="s">
        <v>76</v>
      </c>
      <c r="M907" t="s">
        <v>456</v>
      </c>
      <c r="N907" t="s">
        <v>452</v>
      </c>
      <c r="O907" t="s">
        <v>79</v>
      </c>
      <c r="P907" t="s">
        <v>434</v>
      </c>
      <c r="Q907" t="s"/>
      <c r="R907" t="s">
        <v>152</v>
      </c>
      <c r="S907" t="s">
        <v>457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HYPERLINK("https://hotel-media.eclerx.com/savepage/tk_15489195203615668_sr_288.html","info")</f>
        <v/>
      </c>
      <c r="AA907" t="n">
        <v>-8534654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16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8534654</v>
      </c>
      <c r="AZ907" t="s">
        <v>438</v>
      </c>
      <c r="BA907" t="s"/>
      <c r="BB907" t="n">
        <v>2222</v>
      </c>
      <c r="BC907" t="n">
        <v>29.9576395502179</v>
      </c>
      <c r="BD907" t="n">
        <v>29.9576395502179</v>
      </c>
      <c r="BE907" t="s">
        <v>458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125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240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329.05</v>
      </c>
      <c r="L908" t="s">
        <v>76</v>
      </c>
      <c r="M908" t="s">
        <v>241</v>
      </c>
      <c r="N908" t="s">
        <v>242</v>
      </c>
      <c r="O908" t="s">
        <v>79</v>
      </c>
      <c r="P908" t="s">
        <v>240</v>
      </c>
      <c r="Q908" t="s"/>
      <c r="R908" t="s">
        <v>80</v>
      </c>
      <c r="S908" t="s">
        <v>243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HYPERLINK("https://hotel-media.eclerx.com/savepage/tk_15489195265356376_sr_288.html","info")</f>
        <v/>
      </c>
      <c r="AA908" t="n">
        <v>-5987701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100</v>
      </c>
      <c r="AO908" t="s">
        <v>244</v>
      </c>
      <c r="AP908" t="n">
        <v>83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5987701</v>
      </c>
      <c r="AZ908" t="s">
        <v>245</v>
      </c>
      <c r="BA908" t="s"/>
      <c r="BB908" t="n">
        <v>3132</v>
      </c>
      <c r="BC908" t="n">
        <v>29.9527765488033</v>
      </c>
      <c r="BD908" t="n">
        <v>29.9527765488033</v>
      </c>
      <c r="BE908" t="s">
        <v>246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125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240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346.64</v>
      </c>
      <c r="L909" t="s">
        <v>76</v>
      </c>
      <c r="M909" t="s">
        <v>247</v>
      </c>
      <c r="N909" t="s">
        <v>248</v>
      </c>
      <c r="O909" t="s">
        <v>79</v>
      </c>
      <c r="P909" t="s">
        <v>240</v>
      </c>
      <c r="Q909" t="s"/>
      <c r="R909" t="s">
        <v>80</v>
      </c>
      <c r="S909" t="s">
        <v>249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HYPERLINK("https://hotel-media.eclerx.com/savepage/tk_15489195265356376_sr_288.html","info")</f>
        <v/>
      </c>
      <c r="AA909" t="n">
        <v>-5987701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83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5987701</v>
      </c>
      <c r="AZ909" t="s">
        <v>245</v>
      </c>
      <c r="BA909" t="s"/>
      <c r="BB909" t="n">
        <v>3132</v>
      </c>
      <c r="BC909" t="n">
        <v>29.9527765488033</v>
      </c>
      <c r="BD909" t="n">
        <v>29.9527765488033</v>
      </c>
      <c r="BE909" t="s">
        <v>250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125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240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346.64</v>
      </c>
      <c r="L910" t="s">
        <v>76</v>
      </c>
      <c r="M910" t="s">
        <v>247</v>
      </c>
      <c r="N910" t="s">
        <v>251</v>
      </c>
      <c r="O910" t="s">
        <v>79</v>
      </c>
      <c r="P910" t="s">
        <v>240</v>
      </c>
      <c r="Q910" t="s"/>
      <c r="R910" t="s">
        <v>80</v>
      </c>
      <c r="S910" t="s">
        <v>249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HYPERLINK("https://hotel-media.eclerx.com/savepage/tk_15489195265356376_sr_288.html","info")</f>
        <v/>
      </c>
      <c r="AA910" t="n">
        <v>-5987701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83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5987701</v>
      </c>
      <c r="AZ910" t="s">
        <v>245</v>
      </c>
      <c r="BA910" t="s"/>
      <c r="BB910" t="n">
        <v>3132</v>
      </c>
      <c r="BC910" t="n">
        <v>29.9527765488033</v>
      </c>
      <c r="BD910" t="n">
        <v>29.9527765488033</v>
      </c>
      <c r="BE910" t="s">
        <v>250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125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240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353.8</v>
      </c>
      <c r="L911" t="s">
        <v>76</v>
      </c>
      <c r="M911" t="s">
        <v>252</v>
      </c>
      <c r="N911" t="s">
        <v>253</v>
      </c>
      <c r="O911" t="s">
        <v>79</v>
      </c>
      <c r="P911" t="s">
        <v>240</v>
      </c>
      <c r="Q911" t="s"/>
      <c r="R911" t="s">
        <v>80</v>
      </c>
      <c r="S911" t="s">
        <v>254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HYPERLINK("https://hotel-media.eclerx.com/savepage/tk_15489195265356376_sr_288.html","info")</f>
        <v/>
      </c>
      <c r="AA911" t="n">
        <v>-5987701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100</v>
      </c>
      <c r="AO911" t="s">
        <v>244</v>
      </c>
      <c r="AP911" t="n">
        <v>83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5987701</v>
      </c>
      <c r="AZ911" t="s">
        <v>245</v>
      </c>
      <c r="BA911" t="s"/>
      <c r="BB911" t="n">
        <v>3132</v>
      </c>
      <c r="BC911" t="n">
        <v>29.9527765488033</v>
      </c>
      <c r="BD911" t="n">
        <v>29.9527765488033</v>
      </c>
      <c r="BE911" t="s">
        <v>255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125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240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361.5</v>
      </c>
      <c r="L912" t="s">
        <v>76</v>
      </c>
      <c r="M912" t="s">
        <v>256</v>
      </c>
      <c r="N912" t="s">
        <v>257</v>
      </c>
      <c r="O912" t="s">
        <v>79</v>
      </c>
      <c r="P912" t="s">
        <v>240</v>
      </c>
      <c r="Q912" t="s"/>
      <c r="R912" t="s">
        <v>80</v>
      </c>
      <c r="S912" t="s">
        <v>258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HYPERLINK("https://hotel-media.eclerx.com/savepage/tk_15489195265356376_sr_288.html","info")</f>
        <v/>
      </c>
      <c r="AA912" t="n">
        <v>-5987701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83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5987701</v>
      </c>
      <c r="AZ912" t="s">
        <v>245</v>
      </c>
      <c r="BA912" t="s"/>
      <c r="BB912" t="n">
        <v>3132</v>
      </c>
      <c r="BC912" t="n">
        <v>29.9527765488033</v>
      </c>
      <c r="BD912" t="n">
        <v>29.9527765488033</v>
      </c>
      <c r="BE912" t="s">
        <v>255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125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240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361.5</v>
      </c>
      <c r="L913" t="s">
        <v>76</v>
      </c>
      <c r="M913" t="s">
        <v>256</v>
      </c>
      <c r="N913" t="s">
        <v>257</v>
      </c>
      <c r="O913" t="s">
        <v>79</v>
      </c>
      <c r="P913" t="s">
        <v>240</v>
      </c>
      <c r="Q913" t="s"/>
      <c r="R913" t="s">
        <v>80</v>
      </c>
      <c r="S913" t="s">
        <v>258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HYPERLINK("https://hotel-media.eclerx.com/savepage/tk_15489195265356376_sr_288.html","info")</f>
        <v/>
      </c>
      <c r="AA913" t="n">
        <v>-5987701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83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5987701</v>
      </c>
      <c r="AZ913" t="s">
        <v>245</v>
      </c>
      <c r="BA913" t="s"/>
      <c r="BB913" t="n">
        <v>3132</v>
      </c>
      <c r="BC913" t="n">
        <v>29.9527765488033</v>
      </c>
      <c r="BD913" t="n">
        <v>29.9527765488033</v>
      </c>
      <c r="BE913" t="s">
        <v>255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125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240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361.5</v>
      </c>
      <c r="L914" t="s">
        <v>76</v>
      </c>
      <c r="M914" t="s">
        <v>256</v>
      </c>
      <c r="N914" t="s">
        <v>259</v>
      </c>
      <c r="O914" t="s">
        <v>79</v>
      </c>
      <c r="P914" t="s">
        <v>240</v>
      </c>
      <c r="Q914" t="s"/>
      <c r="R914" t="s">
        <v>80</v>
      </c>
      <c r="S914" t="s">
        <v>258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HYPERLINK("https://hotel-media.eclerx.com/savepage/tk_15489195265356376_sr_288.html","info")</f>
        <v/>
      </c>
      <c r="AA914" t="n">
        <v>-5987701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83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5987701</v>
      </c>
      <c r="AZ914" t="s">
        <v>245</v>
      </c>
      <c r="BA914" t="s"/>
      <c r="BB914" t="n">
        <v>3132</v>
      </c>
      <c r="BC914" t="n">
        <v>29.9527765488033</v>
      </c>
      <c r="BD914" t="n">
        <v>29.9527765488033</v>
      </c>
      <c r="BE914" t="s">
        <v>255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125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240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361.5</v>
      </c>
      <c r="L915" t="s">
        <v>76</v>
      </c>
      <c r="M915" t="s">
        <v>256</v>
      </c>
      <c r="N915" t="s">
        <v>259</v>
      </c>
      <c r="O915" t="s">
        <v>79</v>
      </c>
      <c r="P915" t="s">
        <v>240</v>
      </c>
      <c r="Q915" t="s"/>
      <c r="R915" t="s">
        <v>80</v>
      </c>
      <c r="S915" t="s">
        <v>258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HYPERLINK("https://hotel-media.eclerx.com/savepage/tk_15489195265356376_sr_288.html","info")</f>
        <v/>
      </c>
      <c r="AA915" t="n">
        <v>-5987701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83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5987701</v>
      </c>
      <c r="AZ915" t="s">
        <v>245</v>
      </c>
      <c r="BA915" t="s"/>
      <c r="BB915" t="n">
        <v>3132</v>
      </c>
      <c r="BC915" t="n">
        <v>29.9527765488033</v>
      </c>
      <c r="BD915" t="n">
        <v>29.9527765488033</v>
      </c>
      <c r="BE915" t="s">
        <v>255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125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240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388.86</v>
      </c>
      <c r="L916" t="s">
        <v>76</v>
      </c>
      <c r="M916" t="s">
        <v>260</v>
      </c>
      <c r="N916" t="s">
        <v>257</v>
      </c>
      <c r="O916" t="s">
        <v>79</v>
      </c>
      <c r="P916" t="s">
        <v>240</v>
      </c>
      <c r="Q916" t="s"/>
      <c r="R916" t="s">
        <v>80</v>
      </c>
      <c r="S916" t="s">
        <v>261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HYPERLINK("https://hotel-media.eclerx.com/savepage/tk_15489195265356376_sr_288.html","info")</f>
        <v/>
      </c>
      <c r="AA916" t="n">
        <v>-5987701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83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5987701</v>
      </c>
      <c r="AZ916" t="s">
        <v>245</v>
      </c>
      <c r="BA916" t="s"/>
      <c r="BB916" t="n">
        <v>3132</v>
      </c>
      <c r="BC916" t="n">
        <v>29.9527765488033</v>
      </c>
      <c r="BD916" t="n">
        <v>29.9527765488033</v>
      </c>
      <c r="BE916" t="s">
        <v>262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125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240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388.86</v>
      </c>
      <c r="L917" t="s">
        <v>76</v>
      </c>
      <c r="M917" t="s">
        <v>260</v>
      </c>
      <c r="N917" t="s">
        <v>263</v>
      </c>
      <c r="O917" t="s">
        <v>79</v>
      </c>
      <c r="P917" t="s">
        <v>240</v>
      </c>
      <c r="Q917" t="s"/>
      <c r="R917" t="s">
        <v>80</v>
      </c>
      <c r="S917" t="s">
        <v>261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HYPERLINK("https://hotel-media.eclerx.com/savepage/tk_15489195265356376_sr_288.html","info")</f>
        <v/>
      </c>
      <c r="AA917" t="n">
        <v>-5987701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83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5987701</v>
      </c>
      <c r="AZ917" t="s">
        <v>245</v>
      </c>
      <c r="BA917" t="s"/>
      <c r="BB917" t="n">
        <v>3132</v>
      </c>
      <c r="BC917" t="n">
        <v>29.9527765488033</v>
      </c>
      <c r="BD917" t="n">
        <v>29.9527765488033</v>
      </c>
      <c r="BE917" t="s">
        <v>262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125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240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388.86</v>
      </c>
      <c r="L918" t="s">
        <v>76</v>
      </c>
      <c r="M918" t="s">
        <v>260</v>
      </c>
      <c r="N918" t="s">
        <v>259</v>
      </c>
      <c r="O918" t="s">
        <v>79</v>
      </c>
      <c r="P918" t="s">
        <v>240</v>
      </c>
      <c r="Q918" t="s"/>
      <c r="R918" t="s">
        <v>80</v>
      </c>
      <c r="S918" t="s">
        <v>261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HYPERLINK("https://hotel-media.eclerx.com/savepage/tk_15489195265356376_sr_288.html","info")</f>
        <v/>
      </c>
      <c r="AA918" t="n">
        <v>-5987701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83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5987701</v>
      </c>
      <c r="AZ918" t="s">
        <v>245</v>
      </c>
      <c r="BA918" t="s"/>
      <c r="BB918" t="n">
        <v>3132</v>
      </c>
      <c r="BC918" t="n">
        <v>29.9527765488033</v>
      </c>
      <c r="BD918" t="n">
        <v>29.9527765488033</v>
      </c>
      <c r="BE918" t="s">
        <v>262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125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240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410.85</v>
      </c>
      <c r="L919" t="s">
        <v>76</v>
      </c>
      <c r="M919" t="s">
        <v>264</v>
      </c>
      <c r="N919" t="s">
        <v>248</v>
      </c>
      <c r="O919" t="s">
        <v>79</v>
      </c>
      <c r="P919" t="s">
        <v>240</v>
      </c>
      <c r="Q919" t="s"/>
      <c r="R919" t="s">
        <v>80</v>
      </c>
      <c r="S919" t="s">
        <v>265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HYPERLINK("https://hotel-media.eclerx.com/savepage/tk_15489195265356376_sr_288.html","info")</f>
        <v/>
      </c>
      <c r="AA919" t="n">
        <v>-5987701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83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5987701</v>
      </c>
      <c r="AZ919" t="s">
        <v>245</v>
      </c>
      <c r="BA919" t="s"/>
      <c r="BB919" t="n">
        <v>3132</v>
      </c>
      <c r="BC919" t="n">
        <v>29.9527765488033</v>
      </c>
      <c r="BD919" t="n">
        <v>29.9527765488033</v>
      </c>
      <c r="BE919" t="s">
        <v>266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125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240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410.85</v>
      </c>
      <c r="L920" t="s">
        <v>76</v>
      </c>
      <c r="M920" t="s">
        <v>264</v>
      </c>
      <c r="N920" t="s">
        <v>251</v>
      </c>
      <c r="O920" t="s">
        <v>79</v>
      </c>
      <c r="P920" t="s">
        <v>240</v>
      </c>
      <c r="Q920" t="s"/>
      <c r="R920" t="s">
        <v>80</v>
      </c>
      <c r="S920" t="s">
        <v>265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HYPERLINK("https://hotel-media.eclerx.com/savepage/tk_15489195265356376_sr_288.html","info")</f>
        <v/>
      </c>
      <c r="AA920" t="n">
        <v>-5987701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83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5987701</v>
      </c>
      <c r="AZ920" t="s">
        <v>245</v>
      </c>
      <c r="BA920" t="s"/>
      <c r="BB920" t="n">
        <v>3132</v>
      </c>
      <c r="BC920" t="n">
        <v>29.9527765488033</v>
      </c>
      <c r="BD920" t="n">
        <v>29.9527765488033</v>
      </c>
      <c r="BE920" t="s">
        <v>266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125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240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642.4</v>
      </c>
      <c r="L921" t="s">
        <v>76</v>
      </c>
      <c r="M921" t="s">
        <v>267</v>
      </c>
      <c r="N921" t="s">
        <v>268</v>
      </c>
      <c r="O921" t="s">
        <v>79</v>
      </c>
      <c r="P921" t="s">
        <v>240</v>
      </c>
      <c r="Q921" t="s"/>
      <c r="R921" t="s">
        <v>80</v>
      </c>
      <c r="S921" t="s">
        <v>269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HYPERLINK("https://hotel-media.eclerx.com/savepage/tk_15489195265356376_sr_288.html","info")</f>
        <v/>
      </c>
      <c r="AA921" t="n">
        <v>-5987701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83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5987701</v>
      </c>
      <c r="AZ921" t="s">
        <v>245</v>
      </c>
      <c r="BA921" t="s"/>
      <c r="BB921" t="n">
        <v>3132</v>
      </c>
      <c r="BC921" t="n">
        <v>29.9527765488033</v>
      </c>
      <c r="BD921" t="n">
        <v>29.9527765488033</v>
      </c>
      <c r="BE921" t="s">
        <v>270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125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240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670.11</v>
      </c>
      <c r="L922" t="s">
        <v>76</v>
      </c>
      <c r="M922" t="s">
        <v>271</v>
      </c>
      <c r="N922" t="s">
        <v>268</v>
      </c>
      <c r="O922" t="s">
        <v>79</v>
      </c>
      <c r="P922" t="s">
        <v>240</v>
      </c>
      <c r="Q922" t="s"/>
      <c r="R922" t="s">
        <v>80</v>
      </c>
      <c r="S922" t="s">
        <v>272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HYPERLINK("https://hotel-media.eclerx.com/savepage/tk_15489195265356376_sr_288.html","info")</f>
        <v/>
      </c>
      <c r="AA922" t="n">
        <v>-5987701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83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5987701</v>
      </c>
      <c r="AZ922" t="s">
        <v>245</v>
      </c>
      <c r="BA922" t="s"/>
      <c r="BB922" t="n">
        <v>3132</v>
      </c>
      <c r="BC922" t="n">
        <v>29.9527765488033</v>
      </c>
      <c r="BD922" t="n">
        <v>29.9527765488033</v>
      </c>
      <c r="BE922" t="s">
        <v>273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125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240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670.11</v>
      </c>
      <c r="L923" t="s">
        <v>76</v>
      </c>
      <c r="M923" t="s">
        <v>271</v>
      </c>
      <c r="N923" t="s">
        <v>268</v>
      </c>
      <c r="O923" t="s">
        <v>79</v>
      </c>
      <c r="P923" t="s">
        <v>240</v>
      </c>
      <c r="Q923" t="s"/>
      <c r="R923" t="s">
        <v>80</v>
      </c>
      <c r="S923" t="s">
        <v>272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HYPERLINK("https://hotel-media.eclerx.com/savepage/tk_15489195265356376_sr_288.html","info")</f>
        <v/>
      </c>
      <c r="AA923" t="n">
        <v>-5987701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83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5987701</v>
      </c>
      <c r="AZ923" t="s">
        <v>245</v>
      </c>
      <c r="BA923" t="s"/>
      <c r="BB923" t="n">
        <v>3132</v>
      </c>
      <c r="BC923" t="n">
        <v>29.9527765488033</v>
      </c>
      <c r="BD923" t="n">
        <v>29.9527765488033</v>
      </c>
      <c r="BE923" t="s">
        <v>273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125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804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90.88</v>
      </c>
      <c r="L924" t="s">
        <v>76</v>
      </c>
      <c r="M924" t="s">
        <v>805</v>
      </c>
      <c r="N924" t="s">
        <v>276</v>
      </c>
      <c r="O924" t="s">
        <v>79</v>
      </c>
      <c r="P924" t="s">
        <v>804</v>
      </c>
      <c r="Q924" t="s"/>
      <c r="R924" t="s">
        <v>152</v>
      </c>
      <c r="S924" t="s">
        <v>806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HYPERLINK("https://hotel-media.eclerx.com/savepage/tk_15489195232988288_sr_288.html","info")</f>
        <v/>
      </c>
      <c r="AA924" t="n">
        <v>-5987763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48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5987763</v>
      </c>
      <c r="AZ924" t="s">
        <v>807</v>
      </c>
      <c r="BA924" t="s"/>
      <c r="BB924" t="n">
        <v>1449105</v>
      </c>
      <c r="BC924" t="n">
        <v>30.0059752</v>
      </c>
      <c r="BD924" t="n">
        <v>30.0059752</v>
      </c>
      <c r="BE924" t="s">
        <v>808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745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735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158.61</v>
      </c>
      <c r="L925" t="s">
        <v>76</v>
      </c>
      <c r="M925" t="s">
        <v>736</v>
      </c>
      <c r="N925" t="s">
        <v>276</v>
      </c>
      <c r="O925" t="s">
        <v>79</v>
      </c>
      <c r="P925" t="s">
        <v>735</v>
      </c>
      <c r="Q925" t="s"/>
      <c r="R925" t="s">
        <v>152</v>
      </c>
      <c r="S925" t="s">
        <v>737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HYPERLINK("https://hotel-media.eclerx.com/savepage/tk_15489195285840902_sr_288.html","info")</f>
        <v/>
      </c>
      <c r="AA925" t="n">
        <v>-5987651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103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5987651</v>
      </c>
      <c r="AZ925" t="s">
        <v>738</v>
      </c>
      <c r="BA925" t="s"/>
      <c r="BB925" t="n">
        <v>1267237</v>
      </c>
      <c r="BC925" t="n">
        <v>29.9813445</v>
      </c>
      <c r="BD925" t="n">
        <v>29.9813445</v>
      </c>
      <c r="BE925" t="s">
        <v>739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709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760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118.73</v>
      </c>
      <c r="L926" t="s">
        <v>76</v>
      </c>
      <c r="M926" t="s">
        <v>761</v>
      </c>
      <c r="N926" t="s">
        <v>762</v>
      </c>
      <c r="O926" t="s">
        <v>79</v>
      </c>
      <c r="P926" t="s">
        <v>760</v>
      </c>
      <c r="Q926" t="s"/>
      <c r="R926" t="s">
        <v>80</v>
      </c>
      <c r="S926" t="s">
        <v>763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HYPERLINK("https://hotel-media.eclerx.com/savepage/tk_15489195277204952_sr_288.html","info")</f>
        <v/>
      </c>
      <c r="AA926" t="n">
        <v>-5987750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95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5987750</v>
      </c>
      <c r="AZ926" t="s">
        <v>764</v>
      </c>
      <c r="BA926" t="s"/>
      <c r="BB926" t="n">
        <v>1471204</v>
      </c>
      <c r="BC926" t="n">
        <v>29.87843</v>
      </c>
      <c r="BD926" t="n">
        <v>29.87843</v>
      </c>
      <c r="BE926" t="s">
        <v>765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766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429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132.06</v>
      </c>
      <c r="L927" t="s">
        <v>76</v>
      </c>
      <c r="M927" t="s">
        <v>430</v>
      </c>
      <c r="N927" t="s">
        <v>276</v>
      </c>
      <c r="O927" t="s">
        <v>79</v>
      </c>
      <c r="P927" t="s">
        <v>429</v>
      </c>
      <c r="Q927" t="s"/>
      <c r="R927" t="s">
        <v>152</v>
      </c>
      <c r="S927" t="s">
        <v>431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HYPERLINK("https://hotel-media.eclerx.com/savepage/tk_15489195233867698_sr_288.html","info")</f>
        <v/>
      </c>
      <c r="AA927" t="n">
        <v>-10087751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49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10087751</v>
      </c>
      <c r="AZ927" t="s">
        <v>432</v>
      </c>
      <c r="BA927" t="s"/>
      <c r="BB927" t="n">
        <v>4515</v>
      </c>
      <c r="BC927" t="n">
        <v>-90.069125</v>
      </c>
      <c r="BD927" t="n">
        <v>29.9509053</v>
      </c>
      <c r="BE927" t="s">
        <v>433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125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550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198.41</v>
      </c>
      <c r="L928" t="s">
        <v>76</v>
      </c>
      <c r="M928" t="s">
        <v>551</v>
      </c>
      <c r="N928" t="s">
        <v>461</v>
      </c>
      <c r="O928" t="s">
        <v>79</v>
      </c>
      <c r="P928" t="s">
        <v>550</v>
      </c>
      <c r="Q928" t="s"/>
      <c r="R928" t="s">
        <v>80</v>
      </c>
      <c r="S928" t="s">
        <v>552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HYPERLINK("https://hotel-media.eclerx.com/savepage/tk_15489195258041215_sr_288.html","info")</f>
        <v/>
      </c>
      <c r="AA928" t="n">
        <v>-6920283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75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6920283</v>
      </c>
      <c r="AZ928" t="s">
        <v>553</v>
      </c>
      <c r="BA928" t="s"/>
      <c r="BB928" t="n">
        <v>19740</v>
      </c>
      <c r="BC928" t="n">
        <v>0</v>
      </c>
      <c r="BD928" t="n">
        <v>0</v>
      </c>
      <c r="BE928" t="s">
        <v>554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125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550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208.28</v>
      </c>
      <c r="L929" t="s">
        <v>76</v>
      </c>
      <c r="M929" t="s">
        <v>555</v>
      </c>
      <c r="N929" t="s">
        <v>556</v>
      </c>
      <c r="O929" t="s">
        <v>79</v>
      </c>
      <c r="P929" t="s">
        <v>550</v>
      </c>
      <c r="Q929" t="s"/>
      <c r="R929" t="s">
        <v>80</v>
      </c>
      <c r="S929" t="s">
        <v>557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HYPERLINK("https://hotel-media.eclerx.com/savepage/tk_15489195258041215_sr_288.html","info")</f>
        <v/>
      </c>
      <c r="AA929" t="n">
        <v>-6920283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75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6920283</v>
      </c>
      <c r="AZ929" t="s">
        <v>553</v>
      </c>
      <c r="BA929" t="s"/>
      <c r="BB929" t="n">
        <v>19740</v>
      </c>
      <c r="BC929" t="n">
        <v>0</v>
      </c>
      <c r="BD929" t="n">
        <v>0</v>
      </c>
      <c r="BE929" t="s">
        <v>558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125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550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213.21</v>
      </c>
      <c r="L930" t="s">
        <v>76</v>
      </c>
      <c r="M930" t="s">
        <v>559</v>
      </c>
      <c r="N930" t="s">
        <v>560</v>
      </c>
      <c r="O930" t="s">
        <v>79</v>
      </c>
      <c r="P930" t="s">
        <v>550</v>
      </c>
      <c r="Q930" t="s"/>
      <c r="R930" t="s">
        <v>80</v>
      </c>
      <c r="S930" t="s">
        <v>561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HYPERLINK("https://hotel-media.eclerx.com/savepage/tk_15489195258041215_sr_288.html","info")</f>
        <v/>
      </c>
      <c r="AA930" t="n">
        <v>-6920283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75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6920283</v>
      </c>
      <c r="AZ930" t="s">
        <v>553</v>
      </c>
      <c r="BA930" t="s"/>
      <c r="BB930" t="n">
        <v>19740</v>
      </c>
      <c r="BC930" t="n">
        <v>0</v>
      </c>
      <c r="BD930" t="n">
        <v>0</v>
      </c>
      <c r="BE930" t="s">
        <v>562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125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550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218.14</v>
      </c>
      <c r="L931" t="s">
        <v>76</v>
      </c>
      <c r="M931" t="s">
        <v>563</v>
      </c>
      <c r="N931" t="s">
        <v>476</v>
      </c>
      <c r="O931" t="s">
        <v>79</v>
      </c>
      <c r="P931" t="s">
        <v>550</v>
      </c>
      <c r="Q931" t="s"/>
      <c r="R931" t="s">
        <v>80</v>
      </c>
      <c r="S931" t="s">
        <v>564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HYPERLINK("https://hotel-media.eclerx.com/savepage/tk_15489195258041215_sr_288.html","info")</f>
        <v/>
      </c>
      <c r="AA931" t="n">
        <v>-6920283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75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6920283</v>
      </c>
      <c r="AZ931" t="s">
        <v>553</v>
      </c>
      <c r="BA931" t="s"/>
      <c r="BB931" t="n">
        <v>19740</v>
      </c>
      <c r="BC931" t="n">
        <v>0</v>
      </c>
      <c r="BD931" t="n">
        <v>0</v>
      </c>
      <c r="BE931" t="s">
        <v>565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125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550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218.14</v>
      </c>
      <c r="L932" t="s">
        <v>76</v>
      </c>
      <c r="M932" t="s">
        <v>563</v>
      </c>
      <c r="N932" t="s">
        <v>472</v>
      </c>
      <c r="O932" t="s">
        <v>79</v>
      </c>
      <c r="P932" t="s">
        <v>550</v>
      </c>
      <c r="Q932" t="s"/>
      <c r="R932" t="s">
        <v>80</v>
      </c>
      <c r="S932" t="s">
        <v>564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HYPERLINK("https://hotel-media.eclerx.com/savepage/tk_15489195258041215_sr_288.html","info")</f>
        <v/>
      </c>
      <c r="AA932" t="n">
        <v>-6920283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75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6920283</v>
      </c>
      <c r="AZ932" t="s">
        <v>553</v>
      </c>
      <c r="BA932" t="s"/>
      <c r="BB932" t="n">
        <v>19740</v>
      </c>
      <c r="BC932" t="n">
        <v>0</v>
      </c>
      <c r="BD932" t="n">
        <v>0</v>
      </c>
      <c r="BE932" t="s">
        <v>565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125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550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220.92</v>
      </c>
      <c r="L933" t="s">
        <v>76</v>
      </c>
      <c r="M933" t="s">
        <v>566</v>
      </c>
      <c r="N933" t="s">
        <v>461</v>
      </c>
      <c r="O933" t="s">
        <v>79</v>
      </c>
      <c r="P933" t="s">
        <v>550</v>
      </c>
      <c r="Q933" t="s"/>
      <c r="R933" t="s">
        <v>80</v>
      </c>
      <c r="S933" t="s">
        <v>567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HYPERLINK("https://hotel-media.eclerx.com/savepage/tk_15489195258041215_sr_288.html","info")</f>
        <v/>
      </c>
      <c r="AA933" t="n">
        <v>-6920283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75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6920283</v>
      </c>
      <c r="AZ933" t="s">
        <v>553</v>
      </c>
      <c r="BA933" t="s"/>
      <c r="BB933" t="n">
        <v>19740</v>
      </c>
      <c r="BC933" t="n">
        <v>0</v>
      </c>
      <c r="BD933" t="n">
        <v>0</v>
      </c>
      <c r="BE933" t="s">
        <v>568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125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550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232.56</v>
      </c>
      <c r="L934" t="s">
        <v>76</v>
      </c>
      <c r="M934" t="s">
        <v>569</v>
      </c>
      <c r="N934" t="s">
        <v>503</v>
      </c>
      <c r="O934" t="s">
        <v>79</v>
      </c>
      <c r="P934" t="s">
        <v>550</v>
      </c>
      <c r="Q934" t="s"/>
      <c r="R934" t="s">
        <v>80</v>
      </c>
      <c r="S934" t="s">
        <v>570</v>
      </c>
      <c r="T934" t="s">
        <v>82</v>
      </c>
      <c r="U934" t="s">
        <v>83</v>
      </c>
      <c r="V934" t="s">
        <v>84</v>
      </c>
      <c r="W934" t="s">
        <v>163</v>
      </c>
      <c r="X934" t="s"/>
      <c r="Y934" t="s">
        <v>86</v>
      </c>
      <c r="Z934">
        <f>HYPERLINK("https://hotel-media.eclerx.com/savepage/tk_15489195258041215_sr_288.html","info")</f>
        <v/>
      </c>
      <c r="AA934" t="n">
        <v>-6920283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75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6920283</v>
      </c>
      <c r="AZ934" t="s">
        <v>553</v>
      </c>
      <c r="BA934" t="s"/>
      <c r="BB934" t="n">
        <v>19740</v>
      </c>
      <c r="BC934" t="n">
        <v>0</v>
      </c>
      <c r="BD934" t="n">
        <v>0</v>
      </c>
      <c r="BE934" t="s">
        <v>571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125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550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231.91</v>
      </c>
      <c r="L935" t="s">
        <v>76</v>
      </c>
      <c r="M935" t="s">
        <v>572</v>
      </c>
      <c r="N935" t="s">
        <v>556</v>
      </c>
      <c r="O935" t="s">
        <v>79</v>
      </c>
      <c r="P935" t="s">
        <v>550</v>
      </c>
      <c r="Q935" t="s"/>
      <c r="R935" t="s">
        <v>80</v>
      </c>
      <c r="S935" t="s">
        <v>573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HYPERLINK("https://hotel-media.eclerx.com/savepage/tk_15489195258041215_sr_288.html","info")</f>
        <v/>
      </c>
      <c r="AA935" t="n">
        <v>-6920283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75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6920283</v>
      </c>
      <c r="AZ935" t="s">
        <v>553</v>
      </c>
      <c r="BA935" t="s"/>
      <c r="BB935" t="n">
        <v>19740</v>
      </c>
      <c r="BC935" t="n">
        <v>0</v>
      </c>
      <c r="BD935" t="n">
        <v>0</v>
      </c>
      <c r="BE935" t="s">
        <v>574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125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550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232.94</v>
      </c>
      <c r="L936" t="s">
        <v>76</v>
      </c>
      <c r="M936" t="s">
        <v>575</v>
      </c>
      <c r="N936" t="s">
        <v>576</v>
      </c>
      <c r="O936" t="s">
        <v>79</v>
      </c>
      <c r="P936" t="s">
        <v>550</v>
      </c>
      <c r="Q936" t="s"/>
      <c r="R936" t="s">
        <v>80</v>
      </c>
      <c r="S936" t="s">
        <v>577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HYPERLINK("https://hotel-media.eclerx.com/savepage/tk_15489195258041215_sr_288.html","info")</f>
        <v/>
      </c>
      <c r="AA936" t="n">
        <v>-6920283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75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6920283</v>
      </c>
      <c r="AZ936" t="s">
        <v>553</v>
      </c>
      <c r="BA936" t="s"/>
      <c r="BB936" t="n">
        <v>19740</v>
      </c>
      <c r="BC936" t="n">
        <v>0</v>
      </c>
      <c r="BD936" t="n">
        <v>0</v>
      </c>
      <c r="BE936" t="s">
        <v>578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125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550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237.41</v>
      </c>
      <c r="L937" t="s">
        <v>76</v>
      </c>
      <c r="M937" t="s">
        <v>579</v>
      </c>
      <c r="N937" t="s">
        <v>560</v>
      </c>
      <c r="O937" t="s">
        <v>79</v>
      </c>
      <c r="P937" t="s">
        <v>550</v>
      </c>
      <c r="Q937" t="s"/>
      <c r="R937" t="s">
        <v>80</v>
      </c>
      <c r="S937" t="s">
        <v>580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HYPERLINK("https://hotel-media.eclerx.com/savepage/tk_15489195258041215_sr_288.html","info")</f>
        <v/>
      </c>
      <c r="AA937" t="n">
        <v>-6920283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75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6920283</v>
      </c>
      <c r="AZ937" t="s">
        <v>553</v>
      </c>
      <c r="BA937" t="s"/>
      <c r="BB937" t="n">
        <v>19740</v>
      </c>
      <c r="BC937" t="n">
        <v>0</v>
      </c>
      <c r="BD937" t="n">
        <v>0</v>
      </c>
      <c r="BE937" t="s">
        <v>581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125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550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237.87</v>
      </c>
      <c r="L938" t="s">
        <v>76</v>
      </c>
      <c r="M938" t="s">
        <v>582</v>
      </c>
      <c r="N938" t="s">
        <v>583</v>
      </c>
      <c r="O938" t="s">
        <v>79</v>
      </c>
      <c r="P938" t="s">
        <v>550</v>
      </c>
      <c r="Q938" t="s"/>
      <c r="R938" t="s">
        <v>80</v>
      </c>
      <c r="S938" t="s">
        <v>584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HYPERLINK("https://hotel-media.eclerx.com/savepage/tk_15489195258041215_sr_288.html","info")</f>
        <v/>
      </c>
      <c r="AA938" t="n">
        <v>-6920283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75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6920283</v>
      </c>
      <c r="AZ938" t="s">
        <v>553</v>
      </c>
      <c r="BA938" t="s"/>
      <c r="BB938" t="n">
        <v>19740</v>
      </c>
      <c r="BC938" t="n">
        <v>0</v>
      </c>
      <c r="BD938" t="n">
        <v>0</v>
      </c>
      <c r="BE938" t="s">
        <v>585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125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550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243.09</v>
      </c>
      <c r="L939" t="s">
        <v>76</v>
      </c>
      <c r="M939" t="s">
        <v>586</v>
      </c>
      <c r="N939" t="s">
        <v>587</v>
      </c>
      <c r="O939" t="s">
        <v>79</v>
      </c>
      <c r="P939" t="s">
        <v>550</v>
      </c>
      <c r="Q939" t="s"/>
      <c r="R939" t="s">
        <v>80</v>
      </c>
      <c r="S939" t="s">
        <v>588</v>
      </c>
      <c r="T939" t="s">
        <v>82</v>
      </c>
      <c r="U939" t="s">
        <v>83</v>
      </c>
      <c r="V939" t="s">
        <v>84</v>
      </c>
      <c r="W939" t="s">
        <v>163</v>
      </c>
      <c r="X939" t="s"/>
      <c r="Y939" t="s">
        <v>86</v>
      </c>
      <c r="Z939">
        <f>HYPERLINK("https://hotel-media.eclerx.com/savepage/tk_15489195258041215_sr_288.html","info")</f>
        <v/>
      </c>
      <c r="AA939" t="n">
        <v>-6920283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75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6920283</v>
      </c>
      <c r="AZ939" t="s">
        <v>553</v>
      </c>
      <c r="BA939" t="s"/>
      <c r="BB939" t="n">
        <v>19740</v>
      </c>
      <c r="BC939" t="n">
        <v>0</v>
      </c>
      <c r="BD939" t="n">
        <v>0</v>
      </c>
      <c r="BE939" t="s">
        <v>589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125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550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242.9</v>
      </c>
      <c r="L940" t="s">
        <v>76</v>
      </c>
      <c r="M940" t="s">
        <v>590</v>
      </c>
      <c r="N940" t="s">
        <v>476</v>
      </c>
      <c r="O940" t="s">
        <v>79</v>
      </c>
      <c r="P940" t="s">
        <v>550</v>
      </c>
      <c r="Q940" t="s"/>
      <c r="R940" t="s">
        <v>80</v>
      </c>
      <c r="S940" t="s">
        <v>591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HYPERLINK("https://hotel-media.eclerx.com/savepage/tk_15489195258041215_sr_288.html","info")</f>
        <v/>
      </c>
      <c r="AA940" t="n">
        <v>-6920283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75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6920283</v>
      </c>
      <c r="AZ940" t="s">
        <v>553</v>
      </c>
      <c r="BA940" t="s"/>
      <c r="BB940" t="n">
        <v>19740</v>
      </c>
      <c r="BC940" t="n">
        <v>0</v>
      </c>
      <c r="BD940" t="n">
        <v>0</v>
      </c>
      <c r="BE940" t="s">
        <v>571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125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550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242.9</v>
      </c>
      <c r="L941" t="s">
        <v>76</v>
      </c>
      <c r="M941" t="s">
        <v>590</v>
      </c>
      <c r="N941" t="s">
        <v>472</v>
      </c>
      <c r="O941" t="s">
        <v>79</v>
      </c>
      <c r="P941" t="s">
        <v>550</v>
      </c>
      <c r="Q941" t="s"/>
      <c r="R941" t="s">
        <v>80</v>
      </c>
      <c r="S941" t="s">
        <v>591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HYPERLINK("https://hotel-media.eclerx.com/savepage/tk_15489195258041215_sr_288.html","info")</f>
        <v/>
      </c>
      <c r="AA941" t="n">
        <v>-6920283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75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6920283</v>
      </c>
      <c r="AZ941" t="s">
        <v>553</v>
      </c>
      <c r="BA941" t="s"/>
      <c r="BB941" t="n">
        <v>19740</v>
      </c>
      <c r="BC941" t="n">
        <v>0</v>
      </c>
      <c r="BD941" t="n">
        <v>0</v>
      </c>
      <c r="BE941" t="s">
        <v>571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125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550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247.74</v>
      </c>
      <c r="L942" t="s">
        <v>76</v>
      </c>
      <c r="M942" t="s">
        <v>592</v>
      </c>
      <c r="N942" t="s">
        <v>593</v>
      </c>
      <c r="O942" t="s">
        <v>79</v>
      </c>
      <c r="P942" t="s">
        <v>550</v>
      </c>
      <c r="Q942" t="s"/>
      <c r="R942" t="s">
        <v>80</v>
      </c>
      <c r="S942" t="s">
        <v>594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HYPERLINK("https://hotel-media.eclerx.com/savepage/tk_15489195258041215_sr_288.html","info")</f>
        <v/>
      </c>
      <c r="AA942" t="n">
        <v>-6920283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75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6920283</v>
      </c>
      <c r="AZ942" t="s">
        <v>553</v>
      </c>
      <c r="BA942" t="s"/>
      <c r="BB942" t="n">
        <v>19740</v>
      </c>
      <c r="BC942" t="n">
        <v>0</v>
      </c>
      <c r="BD942" t="n">
        <v>0</v>
      </c>
      <c r="BE942" t="s">
        <v>595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125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550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253.61</v>
      </c>
      <c r="L943" t="s">
        <v>76</v>
      </c>
      <c r="M943" t="s">
        <v>596</v>
      </c>
      <c r="N943" t="s">
        <v>507</v>
      </c>
      <c r="O943" t="s">
        <v>79</v>
      </c>
      <c r="P943" t="s">
        <v>550</v>
      </c>
      <c r="Q943" t="s"/>
      <c r="R943" t="s">
        <v>80</v>
      </c>
      <c r="S943" t="s">
        <v>597</v>
      </c>
      <c r="T943" t="s">
        <v>82</v>
      </c>
      <c r="U943" t="s">
        <v>83</v>
      </c>
      <c r="V943" t="s">
        <v>84</v>
      </c>
      <c r="W943" t="s">
        <v>163</v>
      </c>
      <c r="X943" t="s"/>
      <c r="Y943" t="s">
        <v>86</v>
      </c>
      <c r="Z943">
        <f>HYPERLINK("https://hotel-media.eclerx.com/savepage/tk_15489195258041215_sr_288.html","info")</f>
        <v/>
      </c>
      <c r="AA943" t="n">
        <v>-6920283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75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6920283</v>
      </c>
      <c r="AZ943" t="s">
        <v>553</v>
      </c>
      <c r="BA943" t="s"/>
      <c r="BB943" t="n">
        <v>19740</v>
      </c>
      <c r="BC943" t="n">
        <v>0</v>
      </c>
      <c r="BD943" t="n">
        <v>0</v>
      </c>
      <c r="BE943" t="s">
        <v>598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125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550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253.61</v>
      </c>
      <c r="L944" t="s">
        <v>76</v>
      </c>
      <c r="M944" t="s">
        <v>596</v>
      </c>
      <c r="N944" t="s">
        <v>510</v>
      </c>
      <c r="O944" t="s">
        <v>79</v>
      </c>
      <c r="P944" t="s">
        <v>550</v>
      </c>
      <c r="Q944" t="s"/>
      <c r="R944" t="s">
        <v>80</v>
      </c>
      <c r="S944" t="s">
        <v>597</v>
      </c>
      <c r="T944" t="s">
        <v>82</v>
      </c>
      <c r="U944" t="s">
        <v>83</v>
      </c>
      <c r="V944" t="s">
        <v>84</v>
      </c>
      <c r="W944" t="s">
        <v>163</v>
      </c>
      <c r="X944" t="s"/>
      <c r="Y944" t="s">
        <v>86</v>
      </c>
      <c r="Z944">
        <f>HYPERLINK("https://hotel-media.eclerx.com/savepage/tk_15489195258041215_sr_288.html","info")</f>
        <v/>
      </c>
      <c r="AA944" t="n">
        <v>-6920283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75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6920283</v>
      </c>
      <c r="AZ944" t="s">
        <v>553</v>
      </c>
      <c r="BA944" t="s"/>
      <c r="BB944" t="n">
        <v>19740</v>
      </c>
      <c r="BC944" t="n">
        <v>0</v>
      </c>
      <c r="BD944" t="n">
        <v>0</v>
      </c>
      <c r="BE944" t="s">
        <v>598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125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550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257.6</v>
      </c>
      <c r="L945" t="s">
        <v>76</v>
      </c>
      <c r="M945" t="s">
        <v>599</v>
      </c>
      <c r="N945" t="s">
        <v>600</v>
      </c>
      <c r="O945" t="s">
        <v>79</v>
      </c>
      <c r="P945" t="s">
        <v>550</v>
      </c>
      <c r="Q945" t="s"/>
      <c r="R945" t="s">
        <v>80</v>
      </c>
      <c r="S945" t="s">
        <v>601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HYPERLINK("https://hotel-media.eclerx.com/savepage/tk_15489195258041215_sr_288.html","info")</f>
        <v/>
      </c>
      <c r="AA945" t="n">
        <v>-6920283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75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6920283</v>
      </c>
      <c r="AZ945" t="s">
        <v>553</v>
      </c>
      <c r="BA945" t="s"/>
      <c r="BB945" t="n">
        <v>19740</v>
      </c>
      <c r="BC945" t="n">
        <v>0</v>
      </c>
      <c r="BD945" t="n">
        <v>0</v>
      </c>
      <c r="BE945" t="s">
        <v>602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125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550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258.87</v>
      </c>
      <c r="L946" t="s">
        <v>76</v>
      </c>
      <c r="M946" t="s">
        <v>603</v>
      </c>
      <c r="N946" t="s">
        <v>604</v>
      </c>
      <c r="O946" t="s">
        <v>79</v>
      </c>
      <c r="P946" t="s">
        <v>550</v>
      </c>
      <c r="Q946" t="s"/>
      <c r="R946" t="s">
        <v>80</v>
      </c>
      <c r="S946" t="s">
        <v>605</v>
      </c>
      <c r="T946" t="s">
        <v>82</v>
      </c>
      <c r="U946" t="s">
        <v>83</v>
      </c>
      <c r="V946" t="s">
        <v>84</v>
      </c>
      <c r="W946" t="s">
        <v>163</v>
      </c>
      <c r="X946" t="s"/>
      <c r="Y946" t="s">
        <v>86</v>
      </c>
      <c r="Z946">
        <f>HYPERLINK("https://hotel-media.eclerx.com/savepage/tk_15489195258041215_sr_288.html","info")</f>
        <v/>
      </c>
      <c r="AA946" t="n">
        <v>-6920283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75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6920283</v>
      </c>
      <c r="AZ946" t="s">
        <v>553</v>
      </c>
      <c r="BA946" t="s"/>
      <c r="BB946" t="n">
        <v>19740</v>
      </c>
      <c r="BC946" t="n">
        <v>0</v>
      </c>
      <c r="BD946" t="n">
        <v>0</v>
      </c>
      <c r="BE946" t="s">
        <v>606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125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550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259.38</v>
      </c>
      <c r="L947" t="s">
        <v>76</v>
      </c>
      <c r="M947" t="s">
        <v>607</v>
      </c>
      <c r="N947" t="s">
        <v>576</v>
      </c>
      <c r="O947" t="s">
        <v>79</v>
      </c>
      <c r="P947" t="s">
        <v>550</v>
      </c>
      <c r="Q947" t="s"/>
      <c r="R947" t="s">
        <v>80</v>
      </c>
      <c r="S947" t="s">
        <v>608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HYPERLINK("https://hotel-media.eclerx.com/savepage/tk_15489195258041215_sr_288.html","info")</f>
        <v/>
      </c>
      <c r="AA947" t="n">
        <v>-6920283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75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6920283</v>
      </c>
      <c r="AZ947" t="s">
        <v>553</v>
      </c>
      <c r="BA947" t="s"/>
      <c r="BB947" t="n">
        <v>19740</v>
      </c>
      <c r="BC947" t="n">
        <v>0</v>
      </c>
      <c r="BD947" t="n">
        <v>0</v>
      </c>
      <c r="BE947" t="s">
        <v>609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125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550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264.88</v>
      </c>
      <c r="L948" t="s">
        <v>76</v>
      </c>
      <c r="M948" t="s">
        <v>610</v>
      </c>
      <c r="N948" t="s">
        <v>583</v>
      </c>
      <c r="O948" t="s">
        <v>79</v>
      </c>
      <c r="P948" t="s">
        <v>550</v>
      </c>
      <c r="Q948" t="s"/>
      <c r="R948" t="s">
        <v>80</v>
      </c>
      <c r="S948" t="s">
        <v>611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HYPERLINK("https://hotel-media.eclerx.com/savepage/tk_15489195258041215_sr_288.html","info")</f>
        <v/>
      </c>
      <c r="AA948" t="n">
        <v>-6920283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75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6920283</v>
      </c>
      <c r="AZ948" t="s">
        <v>553</v>
      </c>
      <c r="BA948" t="s"/>
      <c r="BB948" t="n">
        <v>19740</v>
      </c>
      <c r="BC948" t="n">
        <v>0</v>
      </c>
      <c r="BD948" t="n">
        <v>0</v>
      </c>
      <c r="BE948" t="s">
        <v>598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125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550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272.4</v>
      </c>
      <c r="L949" t="s">
        <v>76</v>
      </c>
      <c r="M949" t="s">
        <v>612</v>
      </c>
      <c r="N949" t="s">
        <v>613</v>
      </c>
      <c r="O949" t="s">
        <v>79</v>
      </c>
      <c r="P949" t="s">
        <v>550</v>
      </c>
      <c r="Q949" t="s"/>
      <c r="R949" t="s">
        <v>80</v>
      </c>
      <c r="S949" t="s">
        <v>614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HYPERLINK("https://hotel-media.eclerx.com/savepage/tk_15489195258041215_sr_288.html","info")</f>
        <v/>
      </c>
      <c r="AA949" t="n">
        <v>-6920283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75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6920283</v>
      </c>
      <c r="AZ949" t="s">
        <v>553</v>
      </c>
      <c r="BA949" t="s"/>
      <c r="BB949" t="n">
        <v>19740</v>
      </c>
      <c r="BC949" t="n">
        <v>0</v>
      </c>
      <c r="BD949" t="n">
        <v>0</v>
      </c>
      <c r="BE949" t="s">
        <v>615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125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550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274.65</v>
      </c>
      <c r="L950" t="s">
        <v>76</v>
      </c>
      <c r="M950" t="s">
        <v>616</v>
      </c>
      <c r="N950" t="s">
        <v>617</v>
      </c>
      <c r="O950" t="s">
        <v>79</v>
      </c>
      <c r="P950" t="s">
        <v>550</v>
      </c>
      <c r="Q950" t="s"/>
      <c r="R950" t="s">
        <v>80</v>
      </c>
      <c r="S950" t="s">
        <v>618</v>
      </c>
      <c r="T950" t="s">
        <v>82</v>
      </c>
      <c r="U950" t="s">
        <v>83</v>
      </c>
      <c r="V950" t="s">
        <v>84</v>
      </c>
      <c r="W950" t="s">
        <v>163</v>
      </c>
      <c r="X950" t="s"/>
      <c r="Y950" t="s">
        <v>86</v>
      </c>
      <c r="Z950">
        <f>HYPERLINK("https://hotel-media.eclerx.com/savepage/tk_15489195258041215_sr_288.html","info")</f>
        <v/>
      </c>
      <c r="AA950" t="n">
        <v>-6920283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75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6920283</v>
      </c>
      <c r="AZ950" t="s">
        <v>553</v>
      </c>
      <c r="BA950" t="s"/>
      <c r="BB950" t="n">
        <v>19740</v>
      </c>
      <c r="BC950" t="n">
        <v>0</v>
      </c>
      <c r="BD950" t="n">
        <v>0</v>
      </c>
      <c r="BE950" t="s">
        <v>619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125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550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275.87</v>
      </c>
      <c r="L951" t="s">
        <v>76</v>
      </c>
      <c r="M951" t="s">
        <v>620</v>
      </c>
      <c r="N951" t="s">
        <v>593</v>
      </c>
      <c r="O951" t="s">
        <v>79</v>
      </c>
      <c r="P951" t="s">
        <v>550</v>
      </c>
      <c r="Q951" t="s"/>
      <c r="R951" t="s">
        <v>80</v>
      </c>
      <c r="S951" t="s">
        <v>621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HYPERLINK("https://hotel-media.eclerx.com/savepage/tk_15489195258041215_sr_288.html","info")</f>
        <v/>
      </c>
      <c r="AA951" t="n">
        <v>-6920283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75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6920283</v>
      </c>
      <c r="AZ951" t="s">
        <v>553</v>
      </c>
      <c r="BA951" t="s"/>
      <c r="BB951" t="n">
        <v>19740</v>
      </c>
      <c r="BC951" t="n">
        <v>0</v>
      </c>
      <c r="BD951" t="n">
        <v>0</v>
      </c>
      <c r="BE951" t="s">
        <v>622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125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550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285.18</v>
      </c>
      <c r="L952" t="s">
        <v>76</v>
      </c>
      <c r="M952" t="s">
        <v>623</v>
      </c>
      <c r="N952" t="s">
        <v>624</v>
      </c>
      <c r="O952" t="s">
        <v>79</v>
      </c>
      <c r="P952" t="s">
        <v>550</v>
      </c>
      <c r="Q952" t="s"/>
      <c r="R952" t="s">
        <v>80</v>
      </c>
      <c r="S952" t="s">
        <v>625</v>
      </c>
      <c r="T952" t="s">
        <v>82</v>
      </c>
      <c r="U952" t="s">
        <v>83</v>
      </c>
      <c r="V952" t="s">
        <v>84</v>
      </c>
      <c r="W952" t="s">
        <v>163</v>
      </c>
      <c r="X952" t="s"/>
      <c r="Y952" t="s">
        <v>86</v>
      </c>
      <c r="Z952">
        <f>HYPERLINK("https://hotel-media.eclerx.com/savepage/tk_15489195258041215_sr_288.html","info")</f>
        <v/>
      </c>
      <c r="AA952" t="n">
        <v>-6920283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75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6920283</v>
      </c>
      <c r="AZ952" t="s">
        <v>553</v>
      </c>
      <c r="BA952" t="s"/>
      <c r="BB952" t="n">
        <v>19740</v>
      </c>
      <c r="BC952" t="n">
        <v>0</v>
      </c>
      <c r="BD952" t="n">
        <v>0</v>
      </c>
      <c r="BE952" t="s">
        <v>626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125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550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285.18</v>
      </c>
      <c r="L953" t="s">
        <v>76</v>
      </c>
      <c r="M953" t="s">
        <v>623</v>
      </c>
      <c r="N953" t="s">
        <v>627</v>
      </c>
      <c r="O953" t="s">
        <v>79</v>
      </c>
      <c r="P953" t="s">
        <v>550</v>
      </c>
      <c r="Q953" t="s"/>
      <c r="R953" t="s">
        <v>80</v>
      </c>
      <c r="S953" t="s">
        <v>625</v>
      </c>
      <c r="T953" t="s">
        <v>82</v>
      </c>
      <c r="U953" t="s">
        <v>83</v>
      </c>
      <c r="V953" t="s">
        <v>84</v>
      </c>
      <c r="W953" t="s">
        <v>163</v>
      </c>
      <c r="X953" t="s"/>
      <c r="Y953" t="s">
        <v>86</v>
      </c>
      <c r="Z953">
        <f>HYPERLINK("https://hotel-media.eclerx.com/savepage/tk_15489195258041215_sr_288.html","info")</f>
        <v/>
      </c>
      <c r="AA953" t="n">
        <v>-6920283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75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6920283</v>
      </c>
      <c r="AZ953" t="s">
        <v>553</v>
      </c>
      <c r="BA953" t="s"/>
      <c r="BB953" t="n">
        <v>19740</v>
      </c>
      <c r="BC953" t="n">
        <v>0</v>
      </c>
      <c r="BD953" t="n">
        <v>0</v>
      </c>
      <c r="BE953" t="s">
        <v>626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125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550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286.86</v>
      </c>
      <c r="L954" t="s">
        <v>76</v>
      </c>
      <c r="M954" t="s">
        <v>628</v>
      </c>
      <c r="N954" t="s">
        <v>600</v>
      </c>
      <c r="O954" t="s">
        <v>79</v>
      </c>
      <c r="P954" t="s">
        <v>550</v>
      </c>
      <c r="Q954" t="s"/>
      <c r="R954" t="s">
        <v>80</v>
      </c>
      <c r="S954" t="s">
        <v>629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HYPERLINK("https://hotel-media.eclerx.com/savepage/tk_15489195258041215_sr_288.html","info")</f>
        <v/>
      </c>
      <c r="AA954" t="n">
        <v>-6920283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75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6920283</v>
      </c>
      <c r="AZ954" t="s">
        <v>553</v>
      </c>
      <c r="BA954" t="s"/>
      <c r="BB954" t="n">
        <v>19740</v>
      </c>
      <c r="BC954" t="n">
        <v>0</v>
      </c>
      <c r="BD954" t="n">
        <v>0</v>
      </c>
      <c r="BE954" t="s">
        <v>619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125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550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295.7</v>
      </c>
      <c r="L955" t="s">
        <v>76</v>
      </c>
      <c r="M955" t="s">
        <v>630</v>
      </c>
      <c r="N955" t="s">
        <v>631</v>
      </c>
      <c r="O955" t="s">
        <v>79</v>
      </c>
      <c r="P955" t="s">
        <v>550</v>
      </c>
      <c r="Q955" t="s"/>
      <c r="R955" t="s">
        <v>80</v>
      </c>
      <c r="S955" t="s">
        <v>632</v>
      </c>
      <c r="T955" t="s">
        <v>82</v>
      </c>
      <c r="U955" t="s">
        <v>83</v>
      </c>
      <c r="V955" t="s">
        <v>84</v>
      </c>
      <c r="W955" t="s">
        <v>163</v>
      </c>
      <c r="X955" t="s"/>
      <c r="Y955" t="s">
        <v>86</v>
      </c>
      <c r="Z955">
        <f>HYPERLINK("https://hotel-media.eclerx.com/savepage/tk_15489195258041215_sr_288.html","info")</f>
        <v/>
      </c>
      <c r="AA955" t="n">
        <v>-6920283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75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6920283</v>
      </c>
      <c r="AZ955" t="s">
        <v>553</v>
      </c>
      <c r="BA955" t="s"/>
      <c r="BB955" t="n">
        <v>19740</v>
      </c>
      <c r="BC955" t="n">
        <v>0</v>
      </c>
      <c r="BD955" t="n">
        <v>0</v>
      </c>
      <c r="BE955" t="s">
        <v>633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125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550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303.34</v>
      </c>
      <c r="L956" t="s">
        <v>76</v>
      </c>
      <c r="M956" t="s">
        <v>634</v>
      </c>
      <c r="N956" t="s">
        <v>613</v>
      </c>
      <c r="O956" t="s">
        <v>79</v>
      </c>
      <c r="P956" t="s">
        <v>550</v>
      </c>
      <c r="Q956" t="s"/>
      <c r="R956" t="s">
        <v>80</v>
      </c>
      <c r="S956" t="s">
        <v>635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HYPERLINK("https://hotel-media.eclerx.com/savepage/tk_15489195258041215_sr_288.html","info")</f>
        <v/>
      </c>
      <c r="AA956" t="n">
        <v>-6920283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75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6920283</v>
      </c>
      <c r="AZ956" t="s">
        <v>553</v>
      </c>
      <c r="BA956" t="s"/>
      <c r="BB956" t="n">
        <v>19740</v>
      </c>
      <c r="BC956" t="n">
        <v>0</v>
      </c>
      <c r="BD956" t="n">
        <v>0</v>
      </c>
      <c r="BE956" t="s">
        <v>636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125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550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311.48</v>
      </c>
      <c r="L957" t="s">
        <v>76</v>
      </c>
      <c r="M957" t="s">
        <v>637</v>
      </c>
      <c r="N957" t="s">
        <v>638</v>
      </c>
      <c r="O957" t="s">
        <v>79</v>
      </c>
      <c r="P957" t="s">
        <v>550</v>
      </c>
      <c r="Q957" t="s"/>
      <c r="R957" t="s">
        <v>80</v>
      </c>
      <c r="S957" t="s">
        <v>639</v>
      </c>
      <c r="T957" t="s">
        <v>82</v>
      </c>
      <c r="U957" t="s">
        <v>83</v>
      </c>
      <c r="V957" t="s">
        <v>84</v>
      </c>
      <c r="W957" t="s">
        <v>163</v>
      </c>
      <c r="X957" t="s"/>
      <c r="Y957" t="s">
        <v>86</v>
      </c>
      <c r="Z957">
        <f>HYPERLINK("https://hotel-media.eclerx.com/savepage/tk_15489195258041215_sr_288.html","info")</f>
        <v/>
      </c>
      <c r="AA957" t="n">
        <v>-6920283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75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6920283</v>
      </c>
      <c r="AZ957" t="s">
        <v>553</v>
      </c>
      <c r="BA957" t="s"/>
      <c r="BB957" t="n">
        <v>19740</v>
      </c>
      <c r="BC957" t="n">
        <v>0</v>
      </c>
      <c r="BD957" t="n">
        <v>0</v>
      </c>
      <c r="BE957" t="s">
        <v>640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125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550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346.39</v>
      </c>
      <c r="L958" t="s">
        <v>76</v>
      </c>
      <c r="M958" t="s">
        <v>641</v>
      </c>
      <c r="N958" t="s">
        <v>642</v>
      </c>
      <c r="O958" t="s">
        <v>79</v>
      </c>
      <c r="P958" t="s">
        <v>550</v>
      </c>
      <c r="Q958" t="s"/>
      <c r="R958" t="s">
        <v>80</v>
      </c>
      <c r="S958" t="s">
        <v>643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HYPERLINK("https://hotel-media.eclerx.com/savepage/tk_15489195258041215_sr_288.html","info")</f>
        <v/>
      </c>
      <c r="AA958" t="n">
        <v>-6920283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75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6920283</v>
      </c>
      <c r="AZ958" t="s">
        <v>553</v>
      </c>
      <c r="BA958" t="s"/>
      <c r="BB958" t="n">
        <v>19740</v>
      </c>
      <c r="BC958" t="n">
        <v>0</v>
      </c>
      <c r="BD958" t="n">
        <v>0</v>
      </c>
      <c r="BE958" t="s">
        <v>644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125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550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371.06</v>
      </c>
      <c r="L959" t="s">
        <v>76</v>
      </c>
      <c r="M959" t="s">
        <v>645</v>
      </c>
      <c r="N959" t="s">
        <v>646</v>
      </c>
      <c r="O959" t="s">
        <v>79</v>
      </c>
      <c r="P959" t="s">
        <v>550</v>
      </c>
      <c r="Q959" t="s"/>
      <c r="R959" t="s">
        <v>80</v>
      </c>
      <c r="S959" t="s">
        <v>647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HYPERLINK("https://hotel-media.eclerx.com/savepage/tk_15489195258041215_sr_288.html","info")</f>
        <v/>
      </c>
      <c r="AA959" t="n">
        <v>-6920283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75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6920283</v>
      </c>
      <c r="AZ959" t="s">
        <v>553</v>
      </c>
      <c r="BA959" t="s"/>
      <c r="BB959" t="n">
        <v>19740</v>
      </c>
      <c r="BC959" t="n">
        <v>0</v>
      </c>
      <c r="BD959" t="n">
        <v>0</v>
      </c>
      <c r="BE959" t="s">
        <v>648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125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550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385.77</v>
      </c>
      <c r="L960" t="s">
        <v>76</v>
      </c>
      <c r="M960" t="s">
        <v>649</v>
      </c>
      <c r="N960" t="s">
        <v>642</v>
      </c>
      <c r="O960" t="s">
        <v>79</v>
      </c>
      <c r="P960" t="s">
        <v>550</v>
      </c>
      <c r="Q960" t="s"/>
      <c r="R960" t="s">
        <v>80</v>
      </c>
      <c r="S960" t="s">
        <v>650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HYPERLINK("https://hotel-media.eclerx.com/savepage/tk_15489195258041215_sr_288.html","info")</f>
        <v/>
      </c>
      <c r="AA960" t="n">
        <v>-6920283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75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6920283</v>
      </c>
      <c r="AZ960" t="s">
        <v>553</v>
      </c>
      <c r="BA960" t="s"/>
      <c r="BB960" t="n">
        <v>19740</v>
      </c>
      <c r="BC960" t="n">
        <v>0</v>
      </c>
      <c r="BD960" t="n">
        <v>0</v>
      </c>
      <c r="BE960" t="s">
        <v>651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125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550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390.4</v>
      </c>
      <c r="L961" t="s">
        <v>76</v>
      </c>
      <c r="M961" t="s">
        <v>652</v>
      </c>
      <c r="N961" t="s">
        <v>653</v>
      </c>
      <c r="O961" t="s">
        <v>79</v>
      </c>
      <c r="P961" t="s">
        <v>550</v>
      </c>
      <c r="Q961" t="s"/>
      <c r="R961" t="s">
        <v>80</v>
      </c>
      <c r="S961" t="s">
        <v>654</v>
      </c>
      <c r="T961" t="s">
        <v>82</v>
      </c>
      <c r="U961" t="s">
        <v>83</v>
      </c>
      <c r="V961" t="s">
        <v>84</v>
      </c>
      <c r="W961" t="s">
        <v>163</v>
      </c>
      <c r="X961" t="s"/>
      <c r="Y961" t="s">
        <v>86</v>
      </c>
      <c r="Z961">
        <f>HYPERLINK("https://hotel-media.eclerx.com/savepage/tk_15489195258041215_sr_288.html","info")</f>
        <v/>
      </c>
      <c r="AA961" t="n">
        <v>-6920283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75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6920283</v>
      </c>
      <c r="AZ961" t="s">
        <v>553</v>
      </c>
      <c r="BA961" t="s"/>
      <c r="BB961" t="n">
        <v>19740</v>
      </c>
      <c r="BC961" t="n">
        <v>0</v>
      </c>
      <c r="BD961" t="n">
        <v>0</v>
      </c>
      <c r="BE961" t="s">
        <v>655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125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550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413.24</v>
      </c>
      <c r="L962" t="s">
        <v>76</v>
      </c>
      <c r="M962" t="s">
        <v>656</v>
      </c>
      <c r="N962" t="s">
        <v>646</v>
      </c>
      <c r="O962" t="s">
        <v>79</v>
      </c>
      <c r="P962" t="s">
        <v>550</v>
      </c>
      <c r="Q962" t="s"/>
      <c r="R962" t="s">
        <v>80</v>
      </c>
      <c r="S962" t="s">
        <v>657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HYPERLINK("https://hotel-media.eclerx.com/savepage/tk_15489195258041215_sr_288.html","info")</f>
        <v/>
      </c>
      <c r="AA962" t="n">
        <v>-6920283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75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6920283</v>
      </c>
      <c r="AZ962" t="s">
        <v>553</v>
      </c>
      <c r="BA962" t="s"/>
      <c r="BB962" t="n">
        <v>19740</v>
      </c>
      <c r="BC962" t="n">
        <v>0</v>
      </c>
      <c r="BD962" t="n">
        <v>0</v>
      </c>
      <c r="BE962" t="s">
        <v>658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125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550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416.7</v>
      </c>
      <c r="L963" t="s">
        <v>76</v>
      </c>
      <c r="M963" t="s">
        <v>659</v>
      </c>
      <c r="N963" t="s">
        <v>660</v>
      </c>
      <c r="O963" t="s">
        <v>79</v>
      </c>
      <c r="P963" t="s">
        <v>550</v>
      </c>
      <c r="Q963" t="s"/>
      <c r="R963" t="s">
        <v>80</v>
      </c>
      <c r="S963" t="s">
        <v>661</v>
      </c>
      <c r="T963" t="s">
        <v>82</v>
      </c>
      <c r="U963" t="s">
        <v>83</v>
      </c>
      <c r="V963" t="s">
        <v>84</v>
      </c>
      <c r="W963" t="s">
        <v>163</v>
      </c>
      <c r="X963" t="s"/>
      <c r="Y963" t="s">
        <v>86</v>
      </c>
      <c r="Z963">
        <f>HYPERLINK("https://hotel-media.eclerx.com/savepage/tk_15489195258041215_sr_288.html","info")</f>
        <v/>
      </c>
      <c r="AA963" t="n">
        <v>-6920283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75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6920283</v>
      </c>
      <c r="AZ963" t="s">
        <v>553</v>
      </c>
      <c r="BA963" t="s"/>
      <c r="BB963" t="n">
        <v>19740</v>
      </c>
      <c r="BC963" t="n">
        <v>0</v>
      </c>
      <c r="BD963" t="n">
        <v>0</v>
      </c>
      <c r="BE963" t="s">
        <v>662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125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663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236.72</v>
      </c>
      <c r="L964" t="s">
        <v>76</v>
      </c>
      <c r="M964" t="s">
        <v>664</v>
      </c>
      <c r="N964" t="s">
        <v>665</v>
      </c>
      <c r="O964" t="s">
        <v>79</v>
      </c>
      <c r="P964" t="s">
        <v>663</v>
      </c>
      <c r="Q964" t="s"/>
      <c r="R964" t="s">
        <v>80</v>
      </c>
      <c r="S964" t="s">
        <v>666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HYPERLINK("https://hotel-media.eclerx.com/savepage/tk_15489195228496919_sr_288.html","info")</f>
        <v/>
      </c>
      <c r="AA964" t="n">
        <v>-10087755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43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10087755</v>
      </c>
      <c r="AZ964" t="s">
        <v>667</v>
      </c>
      <c r="BA964" t="s"/>
      <c r="BB964" t="n">
        <v>2309</v>
      </c>
      <c r="BC964" t="n">
        <v>-90.06630284966811</v>
      </c>
      <c r="BD964" t="n">
        <v>29.954551120832</v>
      </c>
      <c r="BE964" t="s">
        <v>668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125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663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249.3</v>
      </c>
      <c r="L965" t="s">
        <v>76</v>
      </c>
      <c r="M965" t="s">
        <v>669</v>
      </c>
      <c r="N965" t="s">
        <v>665</v>
      </c>
      <c r="O965" t="s">
        <v>79</v>
      </c>
      <c r="P965" t="s">
        <v>663</v>
      </c>
      <c r="Q965" t="s"/>
      <c r="R965" t="s">
        <v>80</v>
      </c>
      <c r="S965" t="s">
        <v>670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HYPERLINK("https://hotel-media.eclerx.com/savepage/tk_15489195228496919_sr_288.html","info")</f>
        <v/>
      </c>
      <c r="AA965" t="n">
        <v>-10087755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43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10087755</v>
      </c>
      <c r="AZ965" t="s">
        <v>667</v>
      </c>
      <c r="BA965" t="s"/>
      <c r="BB965" t="n">
        <v>2309</v>
      </c>
      <c r="BC965" t="n">
        <v>-90.06630284966811</v>
      </c>
      <c r="BD965" t="n">
        <v>29.954551120832</v>
      </c>
      <c r="BE965" t="s">
        <v>671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125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663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284.76</v>
      </c>
      <c r="L966" t="s">
        <v>76</v>
      </c>
      <c r="M966" t="s">
        <v>672</v>
      </c>
      <c r="N966" t="s">
        <v>665</v>
      </c>
      <c r="O966" t="s">
        <v>79</v>
      </c>
      <c r="P966" t="s">
        <v>663</v>
      </c>
      <c r="Q966" t="s"/>
      <c r="R966" t="s">
        <v>80</v>
      </c>
      <c r="S966" t="s">
        <v>673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HYPERLINK("https://hotel-media.eclerx.com/savepage/tk_15489195228496919_sr_288.html","info")</f>
        <v/>
      </c>
      <c r="AA966" t="n">
        <v>-10087755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43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10087755</v>
      </c>
      <c r="AZ966" t="s">
        <v>667</v>
      </c>
      <c r="BA966" t="s"/>
      <c r="BB966" t="n">
        <v>2309</v>
      </c>
      <c r="BC966" t="n">
        <v>-90.06630284966811</v>
      </c>
      <c r="BD966" t="n">
        <v>29.954551120832</v>
      </c>
      <c r="BE966" t="s">
        <v>674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125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663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306.46</v>
      </c>
      <c r="L967" t="s">
        <v>76</v>
      </c>
      <c r="M967" t="s">
        <v>675</v>
      </c>
      <c r="N967" t="s">
        <v>665</v>
      </c>
      <c r="O967" t="s">
        <v>79</v>
      </c>
      <c r="P967" t="s">
        <v>663</v>
      </c>
      <c r="Q967" t="s"/>
      <c r="R967" t="s">
        <v>80</v>
      </c>
      <c r="S967" t="s">
        <v>676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HYPERLINK("https://hotel-media.eclerx.com/savepage/tk_15489195228496919_sr_288.html","info")</f>
        <v/>
      </c>
      <c r="AA967" t="n">
        <v>-10087755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43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10087755</v>
      </c>
      <c r="AZ967" t="s">
        <v>667</v>
      </c>
      <c r="BA967" t="s"/>
      <c r="BB967" t="n">
        <v>2309</v>
      </c>
      <c r="BC967" t="n">
        <v>-90.06630284966811</v>
      </c>
      <c r="BD967" t="n">
        <v>29.954551120832</v>
      </c>
      <c r="BE967" t="s">
        <v>677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125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285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331.47</v>
      </c>
      <c r="L968" t="s">
        <v>76</v>
      </c>
      <c r="M968" t="s">
        <v>286</v>
      </c>
      <c r="N968" t="s">
        <v>287</v>
      </c>
      <c r="O968" t="s">
        <v>79</v>
      </c>
      <c r="P968" t="s">
        <v>285</v>
      </c>
      <c r="Q968" t="s"/>
      <c r="R968" t="s">
        <v>80</v>
      </c>
      <c r="S968" t="s">
        <v>288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HYPERLINK("https://hotel-media.eclerx.com/savepage/tk_15489195264411643_sr_288.html","info")</f>
        <v/>
      </c>
      <c r="AA968" t="n">
        <v>-5987717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82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5987717</v>
      </c>
      <c r="AZ968" t="s">
        <v>289</v>
      </c>
      <c r="BA968" t="s"/>
      <c r="BB968" t="n">
        <v>7951</v>
      </c>
      <c r="BC968" t="n">
        <v>29.9462973</v>
      </c>
      <c r="BD968" t="n">
        <v>29.9462973</v>
      </c>
      <c r="BE968" t="s">
        <v>290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125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285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331.47</v>
      </c>
      <c r="L969" t="s">
        <v>76</v>
      </c>
      <c r="M969" t="s">
        <v>286</v>
      </c>
      <c r="N969" t="s">
        <v>287</v>
      </c>
      <c r="O969" t="s">
        <v>79</v>
      </c>
      <c r="P969" t="s">
        <v>285</v>
      </c>
      <c r="Q969" t="s"/>
      <c r="R969" t="s">
        <v>80</v>
      </c>
      <c r="S969" t="s">
        <v>288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HYPERLINK("https://hotel-media.eclerx.com/savepage/tk_15489195264411643_sr_288.html","info")</f>
        <v/>
      </c>
      <c r="AA969" t="n">
        <v>-5987717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82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5987717</v>
      </c>
      <c r="AZ969" t="s">
        <v>289</v>
      </c>
      <c r="BA969" t="s"/>
      <c r="BB969" t="n">
        <v>7951</v>
      </c>
      <c r="BC969" t="n">
        <v>29.9462973</v>
      </c>
      <c r="BD969" t="n">
        <v>29.9462973</v>
      </c>
      <c r="BE969" t="s">
        <v>290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125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285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356.75</v>
      </c>
      <c r="L970" t="s">
        <v>76</v>
      </c>
      <c r="M970" t="s">
        <v>291</v>
      </c>
      <c r="N970" t="s">
        <v>287</v>
      </c>
      <c r="O970" t="s">
        <v>79</v>
      </c>
      <c r="P970" t="s">
        <v>285</v>
      </c>
      <c r="Q970" t="s"/>
      <c r="R970" t="s">
        <v>80</v>
      </c>
      <c r="S970" t="s">
        <v>292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HYPERLINK("https://hotel-media.eclerx.com/savepage/tk_15489195264411643_sr_288.html","info")</f>
        <v/>
      </c>
      <c r="AA970" t="n">
        <v>-5987717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82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5987717</v>
      </c>
      <c r="AZ970" t="s">
        <v>289</v>
      </c>
      <c r="BA970" t="s"/>
      <c r="BB970" t="n">
        <v>7951</v>
      </c>
      <c r="BC970" t="n">
        <v>29.9462973</v>
      </c>
      <c r="BD970" t="n">
        <v>29.9462973</v>
      </c>
      <c r="BE970" t="s">
        <v>293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125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285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360.2</v>
      </c>
      <c r="L971" t="s">
        <v>76</v>
      </c>
      <c r="M971" t="s">
        <v>294</v>
      </c>
      <c r="N971" t="s">
        <v>295</v>
      </c>
      <c r="O971" t="s">
        <v>79</v>
      </c>
      <c r="P971" t="s">
        <v>285</v>
      </c>
      <c r="Q971" t="s"/>
      <c r="R971" t="s">
        <v>80</v>
      </c>
      <c r="S971" t="s">
        <v>296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HYPERLINK("https://hotel-media.eclerx.com/savepage/tk_15489195264411643_sr_288.html","info")</f>
        <v/>
      </c>
      <c r="AA971" t="n">
        <v>-5987717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100</v>
      </c>
      <c r="AO971" t="s">
        <v>101</v>
      </c>
      <c r="AP971" t="n">
        <v>82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5987717</v>
      </c>
      <c r="AZ971" t="s">
        <v>289</v>
      </c>
      <c r="BA971" t="s"/>
      <c r="BB971" t="n">
        <v>7951</v>
      </c>
      <c r="BC971" t="n">
        <v>29.9462973</v>
      </c>
      <c r="BD971" t="n">
        <v>29.9462973</v>
      </c>
      <c r="BE971" t="s">
        <v>297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125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354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221.51</v>
      </c>
      <c r="L972" t="s">
        <v>76</v>
      </c>
      <c r="M972" t="s">
        <v>355</v>
      </c>
      <c r="N972" t="s">
        <v>130</v>
      </c>
      <c r="O972" t="s">
        <v>79</v>
      </c>
      <c r="P972" t="s">
        <v>354</v>
      </c>
      <c r="Q972" t="s"/>
      <c r="R972" t="s">
        <v>80</v>
      </c>
      <c r="S972" t="s">
        <v>356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HYPERLINK("https://hotel-media.eclerx.com/savepage/tk_154891952739895_sr_288.html","info")</f>
        <v/>
      </c>
      <c r="AA972" t="n">
        <v>-8905653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100</v>
      </c>
      <c r="AO972" t="s">
        <v>101</v>
      </c>
      <c r="AP972" t="n">
        <v>92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8905653</v>
      </c>
      <c r="AZ972" t="s">
        <v>357</v>
      </c>
      <c r="BA972" t="s"/>
      <c r="BB972" t="n">
        <v>1440721</v>
      </c>
      <c r="BC972" t="n">
        <v>29.95</v>
      </c>
      <c r="BD972" t="n">
        <v>29.95</v>
      </c>
      <c r="BE972" t="s">
        <v>358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125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354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240.4</v>
      </c>
      <c r="L973" t="s">
        <v>76</v>
      </c>
      <c r="M973" t="s">
        <v>359</v>
      </c>
      <c r="N973" t="s">
        <v>78</v>
      </c>
      <c r="O973" t="s">
        <v>79</v>
      </c>
      <c r="P973" t="s">
        <v>354</v>
      </c>
      <c r="Q973" t="s"/>
      <c r="R973" t="s">
        <v>80</v>
      </c>
      <c r="S973" t="s">
        <v>360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HYPERLINK("https://hotel-media.eclerx.com/savepage/tk_154891952739895_sr_288.html","info")</f>
        <v/>
      </c>
      <c r="AA973" t="n">
        <v>-8905653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92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8905653</v>
      </c>
      <c r="AZ973" t="s">
        <v>357</v>
      </c>
      <c r="BA973" t="s"/>
      <c r="BB973" t="n">
        <v>1440721</v>
      </c>
      <c r="BC973" t="n">
        <v>29.95</v>
      </c>
      <c r="BD973" t="n">
        <v>29.95</v>
      </c>
      <c r="BE973" t="s">
        <v>361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125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354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242.93</v>
      </c>
      <c r="L974" t="s">
        <v>76</v>
      </c>
      <c r="M974" t="s">
        <v>362</v>
      </c>
      <c r="N974" t="s">
        <v>78</v>
      </c>
      <c r="O974" t="s">
        <v>79</v>
      </c>
      <c r="P974" t="s">
        <v>354</v>
      </c>
      <c r="Q974" t="s"/>
      <c r="R974" t="s">
        <v>80</v>
      </c>
      <c r="S974" t="s">
        <v>363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HYPERLINK("https://hotel-media.eclerx.com/savepage/tk_154891952739895_sr_288.html","info")</f>
        <v/>
      </c>
      <c r="AA974" t="n">
        <v>-8905653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92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8905653</v>
      </c>
      <c r="AZ974" t="s">
        <v>357</v>
      </c>
      <c r="BA974" t="s"/>
      <c r="BB974" t="n">
        <v>1440721</v>
      </c>
      <c r="BC974" t="n">
        <v>29.95</v>
      </c>
      <c r="BD974" t="n">
        <v>29.95</v>
      </c>
      <c r="BE974" t="s">
        <v>364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125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354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244.81</v>
      </c>
      <c r="L975" t="s">
        <v>76</v>
      </c>
      <c r="M975" t="s">
        <v>365</v>
      </c>
      <c r="N975" t="s">
        <v>366</v>
      </c>
      <c r="O975" t="s">
        <v>79</v>
      </c>
      <c r="P975" t="s">
        <v>354</v>
      </c>
      <c r="Q975" t="s"/>
      <c r="R975" t="s">
        <v>80</v>
      </c>
      <c r="S975" t="s">
        <v>367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HYPERLINK("https://hotel-media.eclerx.com/savepage/tk_154891952739895_sr_288.html","info")</f>
        <v/>
      </c>
      <c r="AA975" t="n">
        <v>-8905653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100</v>
      </c>
      <c r="AO975" t="s">
        <v>101</v>
      </c>
      <c r="AP975" t="n">
        <v>92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8905653</v>
      </c>
      <c r="AZ975" t="s">
        <v>357</v>
      </c>
      <c r="BA975" t="s"/>
      <c r="BB975" t="n">
        <v>1440721</v>
      </c>
      <c r="BC975" t="n">
        <v>29.95</v>
      </c>
      <c r="BD975" t="n">
        <v>29.95</v>
      </c>
      <c r="BE975" t="s">
        <v>368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125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354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258.71</v>
      </c>
      <c r="L976" t="s">
        <v>76</v>
      </c>
      <c r="M976" t="s">
        <v>369</v>
      </c>
      <c r="N976" t="s">
        <v>78</v>
      </c>
      <c r="O976" t="s">
        <v>79</v>
      </c>
      <c r="P976" t="s">
        <v>354</v>
      </c>
      <c r="Q976" t="s"/>
      <c r="R976" t="s">
        <v>80</v>
      </c>
      <c r="S976" t="s">
        <v>370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HYPERLINK("https://hotel-media.eclerx.com/savepage/tk_154891952739895_sr_288.html","info")</f>
        <v/>
      </c>
      <c r="AA976" t="n">
        <v>-8905653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92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8905653</v>
      </c>
      <c r="AZ976" t="s">
        <v>357</v>
      </c>
      <c r="BA976" t="s"/>
      <c r="BB976" t="n">
        <v>1440721</v>
      </c>
      <c r="BC976" t="n">
        <v>29.95</v>
      </c>
      <c r="BD976" t="n">
        <v>29.95</v>
      </c>
      <c r="BE976" t="s">
        <v>371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125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354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265.7</v>
      </c>
      <c r="L977" t="s">
        <v>76</v>
      </c>
      <c r="M977" t="s">
        <v>372</v>
      </c>
      <c r="N977" t="s">
        <v>373</v>
      </c>
      <c r="O977" t="s">
        <v>79</v>
      </c>
      <c r="P977" t="s">
        <v>354</v>
      </c>
      <c r="Q977" t="s"/>
      <c r="R977" t="s">
        <v>80</v>
      </c>
      <c r="S977" t="s">
        <v>374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HYPERLINK("https://hotel-media.eclerx.com/savepage/tk_154891952739895_sr_288.html","info")</f>
        <v/>
      </c>
      <c r="AA977" t="n">
        <v>-8905653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92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8905653</v>
      </c>
      <c r="AZ977" t="s">
        <v>357</v>
      </c>
      <c r="BA977" t="s"/>
      <c r="BB977" t="n">
        <v>1440721</v>
      </c>
      <c r="BC977" t="n">
        <v>29.95</v>
      </c>
      <c r="BD977" t="n">
        <v>29.95</v>
      </c>
      <c r="BE977" t="s">
        <v>375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125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354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268.23</v>
      </c>
      <c r="L978" t="s">
        <v>76</v>
      </c>
      <c r="M978" t="s">
        <v>376</v>
      </c>
      <c r="N978" t="s">
        <v>373</v>
      </c>
      <c r="O978" t="s">
        <v>79</v>
      </c>
      <c r="P978" t="s">
        <v>354</v>
      </c>
      <c r="Q978" t="s"/>
      <c r="R978" t="s">
        <v>80</v>
      </c>
      <c r="S978" t="s">
        <v>377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HYPERLINK("https://hotel-media.eclerx.com/savepage/tk_154891952739895_sr_288.html","info")</f>
        <v/>
      </c>
      <c r="AA978" t="n">
        <v>-8905653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92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8905653</v>
      </c>
      <c r="AZ978" t="s">
        <v>357</v>
      </c>
      <c r="BA978" t="s"/>
      <c r="BB978" t="n">
        <v>1440721</v>
      </c>
      <c r="BC978" t="n">
        <v>29.95</v>
      </c>
      <c r="BD978" t="n">
        <v>29.95</v>
      </c>
      <c r="BE978" t="s">
        <v>378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125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354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285.94</v>
      </c>
      <c r="L979" t="s">
        <v>76</v>
      </c>
      <c r="M979" t="s">
        <v>379</v>
      </c>
      <c r="N979" t="s">
        <v>373</v>
      </c>
      <c r="O979" t="s">
        <v>79</v>
      </c>
      <c r="P979" t="s">
        <v>354</v>
      </c>
      <c r="Q979" t="s"/>
      <c r="R979" t="s">
        <v>80</v>
      </c>
      <c r="S979" t="s">
        <v>380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HYPERLINK("https://hotel-media.eclerx.com/savepage/tk_154891952739895_sr_288.html","info")</f>
        <v/>
      </c>
      <c r="AA979" t="n">
        <v>-8905653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92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8905653</v>
      </c>
      <c r="AZ979" t="s">
        <v>357</v>
      </c>
      <c r="BA979" t="s"/>
      <c r="BB979" t="n">
        <v>1440721</v>
      </c>
      <c r="BC979" t="n">
        <v>29.95</v>
      </c>
      <c r="BD979" t="n">
        <v>29.95</v>
      </c>
      <c r="BE979" t="s">
        <v>381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125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2019-01-31T08:22:07Z</dcterms:created>
  <dcterms:modified xmlns:dcterms="http://purl.org/dc/terms/" xmlns:xsi="http://www.w3.org/2001/XMLSchema-instance" xsi:type="dcterms:W3CDTF">2019-01-31T08:22:07Z</dcterms:modified>
</cp:coreProperties>
</file>