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D\MFIMP-1119\samples\"/>
    </mc:Choice>
  </mc:AlternateContent>
  <xr:revisionPtr revIDLastSave="0" documentId="8_{91AFC773-B196-49CF-9DFD-37887D9D5FA5}" xr6:coauthVersionLast="47" xr6:coauthVersionMax="47" xr10:uidLastSave="{00000000-0000-0000-0000-000000000000}"/>
  <bookViews>
    <workbookView xWindow="30585" yWindow="2520" windowWidth="21600" windowHeight="11385" xr2:uid="{F80B500A-2AC3-40F6-B044-55E1749B92A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H56" i="1"/>
  <c r="G56" i="1"/>
  <c r="I55" i="1"/>
  <c r="H55" i="1"/>
  <c r="G55" i="1"/>
</calcChain>
</file>

<file path=xl/sharedStrings.xml><?xml version="1.0" encoding="utf-8"?>
<sst xmlns="http://schemas.openxmlformats.org/spreadsheetml/2006/main" count="493" uniqueCount="182">
  <si>
    <t>ID</t>
  </si>
  <si>
    <t>Хост</t>
  </si>
  <si>
    <t>Адрес LAN</t>
  </si>
  <si>
    <t>Адрес VLAN</t>
  </si>
  <si>
    <t>Прокинут в WAN</t>
  </si>
  <si>
    <t>Описание</t>
  </si>
  <si>
    <t>ЦПУ, ядер</t>
  </si>
  <si>
    <t>ОЗУ, Гб</t>
  </si>
  <si>
    <t>СХД, Гб</t>
  </si>
  <si>
    <t>Hostname</t>
  </si>
  <si>
    <t>Пользователь</t>
  </si>
  <si>
    <t>ОС</t>
  </si>
  <si>
    <t>Развернуто</t>
  </si>
  <si>
    <t>Настроено</t>
  </si>
  <si>
    <t>Запущено</t>
  </si>
  <si>
    <t>Номер сервера</t>
  </si>
  <si>
    <t>DNS-имена (TLD)</t>
  </si>
  <si>
    <t>DNS (основной)</t>
  </si>
  <si>
    <t>Критический хост</t>
  </si>
  <si>
    <t>Открытый порт LAN</t>
  </si>
  <si>
    <t>Открытый порт WAN</t>
  </si>
  <si>
    <t>Комментарий</t>
  </si>
  <si>
    <t>home-srv-rocketchat</t>
  </si>
  <si>
    <t>10.10.10.1</t>
  </si>
  <si>
    <t>Да</t>
  </si>
  <si>
    <t>Сервер RocketChat (Чаты)</t>
  </si>
  <si>
    <t>Dev</t>
  </si>
  <si>
    <t>Ubuntu Server 24.04.2 (live)</t>
  </si>
  <si>
    <t>Нет</t>
  </si>
  <si>
    <t>rc</t>
  </si>
  <si>
    <t>elijahkamsky.ru</t>
  </si>
  <si>
    <t>KeepAliveD Virtual IP</t>
  </si>
  <si>
    <t>192.168.1.200</t>
  </si>
  <si>
    <t>Виртуальный IP-адрес, предоставляемый KeepAliveD (Nginx)</t>
  </si>
  <si>
    <t>gw</t>
  </si>
  <si>
    <t>home-srv-jitsi</t>
  </si>
  <si>
    <t>192.168.1.102</t>
  </si>
  <si>
    <t>Сервер Jitsi (ВКС)</t>
  </si>
  <si>
    <t>jitsi</t>
  </si>
  <si>
    <t>home-srv-tgbot</t>
  </si>
  <si>
    <t>192.168.1.103</t>
  </si>
  <si>
    <t>10.10.10.15</t>
  </si>
  <si>
    <t>Сервер телеграм-бота</t>
  </si>
  <si>
    <t>tgbot</t>
  </si>
  <si>
    <t>homeserver.ru</t>
  </si>
  <si>
    <t>home-srv-elijahkamsky</t>
  </si>
  <si>
    <t>10.10.10.16</t>
  </si>
  <si>
    <t>Прокси</t>
  </si>
  <si>
    <t>Сервер с моим сайтом</t>
  </si>
  <si>
    <t>Частично</t>
  </si>
  <si>
    <t>www, *</t>
  </si>
  <si>
    <t>home-srv-nextcloud</t>
  </si>
  <si>
    <t>10.10.10.17</t>
  </si>
  <si>
    <t>Сервер NextCloud с настроенным NFS (/mnt/nfs)</t>
  </si>
  <si>
    <t>files</t>
  </si>
  <si>
    <t>home-srv-dc01</t>
  </si>
  <si>
    <t>Внутренний контроллер домена</t>
  </si>
  <si>
    <t>Администратор</t>
  </si>
  <si>
    <t>Windows server 2022</t>
  </si>
  <si>
    <t>dc</t>
  </si>
  <si>
    <t>home-srv-grafana</t>
  </si>
  <si>
    <t>10.10.10.2</t>
  </si>
  <si>
    <t>Сервер сбора и аггрегации метрик - Grafana + Prometheus</t>
  </si>
  <si>
    <t>Ubuntu Server 24.04.5 (live)</t>
  </si>
  <si>
    <t>grafana</t>
  </si>
  <si>
    <t>home-srv-gitlab</t>
  </si>
  <si>
    <t>Внутренний кодовый репозиторий</t>
  </si>
  <si>
    <t>2*</t>
  </si>
  <si>
    <t>4*</t>
  </si>
  <si>
    <t>100*</t>
  </si>
  <si>
    <t>gitlab</t>
  </si>
  <si>
    <t>home-srv-vaultwarden</t>
  </si>
  <si>
    <t>Хранилище паролей VaultWarden</t>
  </si>
  <si>
    <t>secure</t>
  </si>
  <si>
    <t>home-srv-db01</t>
  </si>
  <si>
    <t>10.10.10.8</t>
  </si>
  <si>
    <t>Отказоустойчивый кластер СУБД, БД номер 1</t>
  </si>
  <si>
    <t>Чачтично</t>
  </si>
  <si>
    <t>db01</t>
  </si>
  <si>
    <t>home-srv-db02</t>
  </si>
  <si>
    <t>10.10.10.7</t>
  </si>
  <si>
    <t>Отказоустойчивый кластер СУБД, БД номер 2</t>
  </si>
  <si>
    <t>db02</t>
  </si>
  <si>
    <t>home-srv-etcd</t>
  </si>
  <si>
    <t>10.10.10.6</t>
  </si>
  <si>
    <t>Отказоустойчивый кластер СУБД, хранилище ключей ETCD</t>
  </si>
  <si>
    <t>etcd</t>
  </si>
  <si>
    <t>KeepAliveD Virtual IP (DB)</t>
  </si>
  <si>
    <t>10.10.10.5</t>
  </si>
  <si>
    <t>Виртуальный IP-адрес, предоставляемый KeepAliveD (СУБД)</t>
  </si>
  <si>
    <t>ftdb</t>
  </si>
  <si>
    <t>home-srv-1pannel</t>
  </si>
  <si>
    <t>Сервер 1Pannel для управления серверами (с графиками)</t>
  </si>
  <si>
    <t>monitor</t>
  </si>
  <si>
    <t>home-lb-nginx01</t>
  </si>
  <si>
    <t>192.168.1.115</t>
  </si>
  <si>
    <t>10.10.10.12</t>
  </si>
  <si>
    <t>Сервер балансировки входящего трафика (основной)</t>
  </si>
  <si>
    <t>ng01</t>
  </si>
  <si>
    <t>home-lb-nginx02</t>
  </si>
  <si>
    <t>192.168.1.116</t>
  </si>
  <si>
    <t>10.10.10.13</t>
  </si>
  <si>
    <t>Сервер балансировки входящего трафика (вторичный)</t>
  </si>
  <si>
    <t>ng02</t>
  </si>
  <si>
    <t>home-lb-ssh</t>
  </si>
  <si>
    <t>192.168.1.117</t>
  </si>
  <si>
    <t>10.10.10.14</t>
  </si>
  <si>
    <t>Сервер для арганизации доступа по SSH к ВМ (Балансировка)</t>
  </si>
  <si>
    <t>home-srv-minecraft</t>
  </si>
  <si>
    <t>10.10.10.4</t>
  </si>
  <si>
    <t>Сервер для вечерних поигрушек в майнкрафт</t>
  </si>
  <si>
    <t>minecraft</t>
  </si>
  <si>
    <t>home-srv-terminal</t>
  </si>
  <si>
    <t>Терминальный сервер</t>
  </si>
  <si>
    <t>home-srv-dns</t>
  </si>
  <si>
    <t>10.10.10.20</t>
  </si>
  <si>
    <t>DNS-сервер кластера</t>
  </si>
  <si>
    <t>dns</t>
  </si>
  <si>
    <t>home-srv-ansible</t>
  </si>
  <si>
    <t>10.10.10.21</t>
  </si>
  <si>
    <t>Ansible-хост для управления инфраструктурой</t>
  </si>
  <si>
    <t>ansible</t>
  </si>
  <si>
    <t>home-srv-mflash</t>
  </si>
  <si>
    <t>10.10.10.22</t>
  </si>
  <si>
    <t>Инсталляция Mflash на Astra Linux (подключен к отказоучтойчивому кластеру)</t>
  </si>
  <si>
    <t>Astra Linux 1.7.3-03.11.2022_15.53</t>
  </si>
  <si>
    <t>mf01</t>
  </si>
  <si>
    <t>srv-alt-mflash</t>
  </si>
  <si>
    <t>10.10.10.24</t>
  </si>
  <si>
    <t>Инсталляция Mflash на Alt Linux (подключен к отказоучтойчивому кластеру)</t>
  </si>
  <si>
    <t>alt-server-10.4-x86_64</t>
  </si>
  <si>
    <t>mf02</t>
  </si>
  <si>
    <t>home-srv-miner</t>
  </si>
  <si>
    <t>192.168.1.207</t>
  </si>
  <si>
    <t>-</t>
  </si>
  <si>
    <t>Майнер (ETH)</t>
  </si>
  <si>
    <t>home-srv-zabbix</t>
  </si>
  <si>
    <t>10.10.10.25</t>
  </si>
  <si>
    <t>VPN</t>
  </si>
  <si>
    <t>Сервер сбора и аггрегации метрик - ZABBIX</t>
  </si>
  <si>
    <t>zabbix</t>
  </si>
  <si>
    <t>Важный хост</t>
  </si>
  <si>
    <t>eblan-srv-mysql</t>
  </si>
  <si>
    <t>10.10.10.26</t>
  </si>
  <si>
    <t>Сервер с сайтом для СТО (учет финансов)</t>
  </si>
  <si>
    <t>PHP, MySQL, Apache</t>
  </si>
  <si>
    <t>bearcustoms.ru</t>
  </si>
  <si>
    <t>Примерно на этом моменте я понял, что один конфиг в Nginx для всех прокси - хуевая идея. А еще есть смысл использовать Haproxy на внешке чтобы не ебать мозги вопросом "а куда блять трафик пошел?" (20.05.2025)</t>
  </si>
  <si>
    <t>dc.sigma</t>
  </si>
  <si>
    <t>Сервера Макса</t>
  </si>
  <si>
    <t>fw.sigma</t>
  </si>
  <si>
    <t>siem.sigma</t>
  </si>
  <si>
    <t>srv1.sigma</t>
  </si>
  <si>
    <t>ws2.sigma</t>
  </si>
  <si>
    <t>ws1.sigma</t>
  </si>
  <si>
    <t>vazelinovoe-drislo</t>
  </si>
  <si>
    <t>10.10.10.100</t>
  </si>
  <si>
    <t>Сервер разработки и тестирования (Docker, Git, Emacs + lsp-mode)</t>
  </si>
  <si>
    <t>home-minecraft-01</t>
  </si>
  <si>
    <t>10.10.10.27</t>
  </si>
  <si>
    <t>Сервер майнкрафт (Forge 1.20.1)</t>
  </si>
  <si>
    <t>mc01</t>
  </si>
  <si>
    <t>/about - должна загружаться страница с описанием сервера</t>
  </si>
  <si>
    <t>10.10.10.28</t>
  </si>
  <si>
    <t>Виртуальный IP-адрес, предоставляемый LXC-хостом (стоит на home-srv-tgbot)</t>
  </si>
  <si>
    <t>home-srv-matrix</t>
  </si>
  <si>
    <t>10.10.10.29</t>
  </si>
  <si>
    <t>Сервер для зашифрованного обмена сообщениями (чат)</t>
  </si>
  <si>
    <t>mtx</t>
  </si>
  <si>
    <t>home-srv-jitsi02</t>
  </si>
  <si>
    <t>10.10.10.30</t>
  </si>
  <si>
    <t>Сервер для системы ВКС Jitsi (новый)</t>
  </si>
  <si>
    <t>Предел сервера</t>
  </si>
  <si>
    <t>home-srv-pve</t>
  </si>
  <si>
    <t>192.168.1.100</t>
  </si>
  <si>
    <t>Виртуализатор</t>
  </si>
  <si>
    <t>root</t>
  </si>
  <si>
    <t>Ubuntu PVE SE</t>
  </si>
  <si>
    <t>pve</t>
  </si>
  <si>
    <t>Используется всеми ВМ</t>
  </si>
  <si>
    <t>Остаток ресурсов</t>
  </si>
  <si>
    <t>Калькулятор ресурсов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</si>
</sst>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ashDotDot">
        <color auto="1"/>
      </top>
      <bottom style="hair">
        <color auto="1"/>
      </bottom>
      <diagonal/>
    </border>
    <border>
      <left style="thin">
        <color auto="1"/>
      </left>
      <right/>
      <top style="dashDot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/>
      <bottom style="dashDotDot">
        <color auto="1"/>
      </bottom>
      <diagonal/>
    </border>
    <border>
      <left style="thin">
        <color auto="1"/>
      </left>
      <right/>
      <top style="hair">
        <color auto="1"/>
      </top>
      <bottom style="dashDotDot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8">
    <xf numFmtId="0" fontId="0" fillId="0" borderId="0" xfId="0"/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6" borderId="4" xfId="0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6" borderId="9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5" borderId="4" xfId="0" applyFill="1" applyBorder="1" applyAlignment="1">
      <alignment vertical="center" wrapText="1"/>
    </xf>
    <xf numFmtId="0" fontId="1" fillId="2" borderId="1" xfId="1" applyBorder="1" applyAlignment="1">
      <alignment horizontal="center" vertical="center"/>
    </xf>
    <xf numFmtId="0" fontId="0" fillId="2" borderId="15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1" fillId="3" borderId="15" xfId="2" applyBorder="1" applyAlignment="1">
      <alignment horizontal="center" vertical="center"/>
    </xf>
  </cellXfs>
  <cellStyles count="3">
    <cellStyle name="20% — акцент1" xfId="1" builtinId="30"/>
    <cellStyle name="40% — акцент5" xfId="2" builtinId="47"/>
    <cellStyle name="Обычный" xfId="0" builtinId="0"/>
  </cellStyles>
  <dxfs count="12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93E4-FDC6-4974-ABDC-F7D021D99D5B}">
  <dimension ref="A1:V57"/>
  <sheetViews>
    <sheetView tabSelected="1" workbookViewId="0">
      <selection sqref="A1:V57"/>
    </sheetView>
  </sheetViews>
  <sheetFormatPr defaultRowHeight="15" x14ac:dyDescent="0.25"/>
  <cols>
    <col min="1" max="1" width="4" bestFit="1" customWidth="1"/>
    <col min="2" max="2" width="24.7109375" bestFit="1" customWidth="1"/>
    <col min="3" max="3" width="12.7109375" bestFit="1" customWidth="1"/>
    <col min="4" max="4" width="11.85546875" bestFit="1" customWidth="1"/>
    <col min="5" max="5" width="16.28515625" bestFit="1" customWidth="1"/>
    <col min="6" max="6" width="74.7109375" bestFit="1" customWidth="1"/>
    <col min="7" max="7" width="10.28515625" bestFit="1" customWidth="1"/>
    <col min="8" max="8" width="7.5703125" bestFit="1" customWidth="1"/>
    <col min="9" max="9" width="7.7109375" bestFit="1" customWidth="1"/>
    <col min="10" max="10" width="22.140625" bestFit="1" customWidth="1"/>
    <col min="11" max="11" width="15.42578125" bestFit="1" customWidth="1"/>
    <col min="12" max="12" width="31.42578125" bestFit="1" customWidth="1"/>
    <col min="13" max="13" width="11.42578125" bestFit="1" customWidth="1"/>
    <col min="14" max="14" width="10.7109375" bestFit="1" customWidth="1"/>
    <col min="15" max="15" width="10.140625" bestFit="1" customWidth="1"/>
    <col min="16" max="16" width="15.140625" bestFit="1" customWidth="1"/>
    <col min="17" max="17" width="16.42578125" bestFit="1" customWidth="1"/>
    <col min="18" max="18" width="15.42578125" bestFit="1" customWidth="1"/>
    <col min="19" max="19" width="17.28515625" bestFit="1" customWidth="1"/>
    <col min="20" max="20" width="19.28515625" bestFit="1" customWidth="1"/>
    <col min="21" max="21" width="20.28515625" bestFit="1" customWidth="1"/>
    <col min="22" max="22" width="13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</row>
    <row r="2" spans="1:22" x14ac:dyDescent="0.25">
      <c r="A2" s="4">
        <v>100</v>
      </c>
      <c r="B2" s="4" t="s">
        <v>22</v>
      </c>
      <c r="C2" s="5"/>
      <c r="D2" s="6" t="s">
        <v>23</v>
      </c>
      <c r="E2" s="7" t="s">
        <v>24</v>
      </c>
      <c r="F2" s="4" t="s">
        <v>25</v>
      </c>
      <c r="G2" s="8">
        <v>4</v>
      </c>
      <c r="H2" s="8">
        <v>6</v>
      </c>
      <c r="I2" s="8">
        <v>100</v>
      </c>
      <c r="J2" s="4" t="s">
        <v>22</v>
      </c>
      <c r="K2" s="4" t="s">
        <v>26</v>
      </c>
      <c r="L2" s="9" t="s">
        <v>27</v>
      </c>
      <c r="M2" s="7" t="s">
        <v>28</v>
      </c>
      <c r="N2" s="7" t="s">
        <v>28</v>
      </c>
      <c r="O2" s="7" t="s">
        <v>28</v>
      </c>
      <c r="P2" s="10">
        <v>1</v>
      </c>
      <c r="Q2" s="8" t="s">
        <v>29</v>
      </c>
      <c r="R2" s="11" t="s">
        <v>30</v>
      </c>
      <c r="S2" s="12" t="s">
        <v>28</v>
      </c>
      <c r="T2" s="13"/>
      <c r="U2" s="13"/>
      <c r="V2" s="7"/>
    </row>
    <row r="3" spans="1:22" x14ac:dyDescent="0.25">
      <c r="A3" s="14">
        <v>101</v>
      </c>
      <c r="B3" s="15" t="s">
        <v>31</v>
      </c>
      <c r="C3" s="5" t="s">
        <v>32</v>
      </c>
      <c r="D3" s="9"/>
      <c r="E3" s="16" t="s">
        <v>24</v>
      </c>
      <c r="F3" s="14" t="s">
        <v>33</v>
      </c>
      <c r="G3" s="16">
        <v>0</v>
      </c>
      <c r="H3" s="16">
        <v>0</v>
      </c>
      <c r="I3" s="16">
        <v>0</v>
      </c>
      <c r="J3" s="14"/>
      <c r="K3" s="14"/>
      <c r="L3" s="14"/>
      <c r="M3" s="16" t="s">
        <v>28</v>
      </c>
      <c r="N3" s="16" t="s">
        <v>28</v>
      </c>
      <c r="O3" s="16" t="s">
        <v>28</v>
      </c>
      <c r="P3" s="16"/>
      <c r="Q3" s="17" t="s">
        <v>34</v>
      </c>
      <c r="R3" s="14" t="s">
        <v>30</v>
      </c>
      <c r="S3" s="18" t="s">
        <v>24</v>
      </c>
      <c r="T3" s="7"/>
      <c r="U3" s="7"/>
      <c r="V3" s="7"/>
    </row>
    <row r="4" spans="1:22" x14ac:dyDescent="0.25">
      <c r="A4" s="9">
        <v>102</v>
      </c>
      <c r="B4" s="9" t="s">
        <v>35</v>
      </c>
      <c r="C4" s="5" t="s">
        <v>36</v>
      </c>
      <c r="D4" s="19"/>
      <c r="E4" s="20" t="s">
        <v>24</v>
      </c>
      <c r="F4" s="9" t="s">
        <v>37</v>
      </c>
      <c r="G4" s="20">
        <v>2</v>
      </c>
      <c r="H4" s="20">
        <v>4</v>
      </c>
      <c r="I4" s="20">
        <v>100</v>
      </c>
      <c r="J4" s="9" t="s">
        <v>35</v>
      </c>
      <c r="K4" s="9" t="s">
        <v>26</v>
      </c>
      <c r="L4" s="9" t="s">
        <v>27</v>
      </c>
      <c r="M4" s="20" t="s">
        <v>28</v>
      </c>
      <c r="N4" s="20" t="s">
        <v>28</v>
      </c>
      <c r="O4" s="20" t="s">
        <v>28</v>
      </c>
      <c r="P4" s="20">
        <v>2</v>
      </c>
      <c r="Q4" s="20" t="s">
        <v>38</v>
      </c>
      <c r="R4" s="9" t="s">
        <v>30</v>
      </c>
      <c r="S4" s="21" t="s">
        <v>28</v>
      </c>
      <c r="T4" s="7"/>
      <c r="U4" s="7"/>
      <c r="V4" s="7"/>
    </row>
    <row r="5" spans="1:22" x14ac:dyDescent="0.25">
      <c r="A5" s="22">
        <v>103</v>
      </c>
      <c r="B5" s="22" t="s">
        <v>39</v>
      </c>
      <c r="C5" s="5" t="s">
        <v>40</v>
      </c>
      <c r="D5" s="23" t="s">
        <v>41</v>
      </c>
      <c r="E5" s="7" t="s">
        <v>28</v>
      </c>
      <c r="F5" s="22" t="s">
        <v>42</v>
      </c>
      <c r="G5" s="7">
        <v>4</v>
      </c>
      <c r="H5" s="7">
        <v>4</v>
      </c>
      <c r="I5" s="7">
        <v>250</v>
      </c>
      <c r="J5" s="22" t="s">
        <v>39</v>
      </c>
      <c r="K5" s="22" t="s">
        <v>26</v>
      </c>
      <c r="L5" s="24" t="s">
        <v>27</v>
      </c>
      <c r="M5" s="7" t="s">
        <v>24</v>
      </c>
      <c r="N5" s="7" t="s">
        <v>24</v>
      </c>
      <c r="O5" s="7" t="s">
        <v>24</v>
      </c>
      <c r="P5" s="7">
        <v>3</v>
      </c>
      <c r="Q5" s="7" t="s">
        <v>43</v>
      </c>
      <c r="R5" s="22" t="s">
        <v>44</v>
      </c>
      <c r="S5" s="12" t="s">
        <v>24</v>
      </c>
      <c r="T5" s="7"/>
      <c r="U5" s="7"/>
      <c r="V5" s="7"/>
    </row>
    <row r="6" spans="1:22" x14ac:dyDescent="0.25">
      <c r="A6" s="22">
        <v>104</v>
      </c>
      <c r="B6" s="22" t="s">
        <v>45</v>
      </c>
      <c r="C6" s="5"/>
      <c r="D6" s="23" t="s">
        <v>46</v>
      </c>
      <c r="E6" s="7" t="s">
        <v>47</v>
      </c>
      <c r="F6" s="22" t="s">
        <v>48</v>
      </c>
      <c r="G6" s="7">
        <v>2</v>
      </c>
      <c r="H6" s="7">
        <v>2</v>
      </c>
      <c r="I6" s="7">
        <v>50</v>
      </c>
      <c r="J6" s="22" t="s">
        <v>45</v>
      </c>
      <c r="K6" s="22" t="s">
        <v>26</v>
      </c>
      <c r="L6" s="24" t="s">
        <v>27</v>
      </c>
      <c r="M6" s="7" t="s">
        <v>24</v>
      </c>
      <c r="N6" s="7" t="s">
        <v>49</v>
      </c>
      <c r="O6" s="7" t="s">
        <v>24</v>
      </c>
      <c r="P6" s="7">
        <v>4</v>
      </c>
      <c r="Q6" s="7" t="s">
        <v>50</v>
      </c>
      <c r="R6" s="22" t="s">
        <v>30</v>
      </c>
      <c r="S6" s="12" t="s">
        <v>24</v>
      </c>
      <c r="T6" s="7"/>
      <c r="U6" s="7"/>
      <c r="V6" s="7"/>
    </row>
    <row r="7" spans="1:22" x14ac:dyDescent="0.25">
      <c r="A7" s="22">
        <v>105</v>
      </c>
      <c r="B7" s="22" t="s">
        <v>51</v>
      </c>
      <c r="C7" s="5"/>
      <c r="D7" s="23" t="s">
        <v>52</v>
      </c>
      <c r="E7" s="7" t="s">
        <v>47</v>
      </c>
      <c r="F7" s="22" t="s">
        <v>53</v>
      </c>
      <c r="G7" s="7">
        <v>4</v>
      </c>
      <c r="H7" s="7">
        <v>4</v>
      </c>
      <c r="I7" s="7">
        <v>800</v>
      </c>
      <c r="J7" s="22" t="s">
        <v>51</v>
      </c>
      <c r="K7" s="22" t="s">
        <v>26</v>
      </c>
      <c r="L7" s="24" t="s">
        <v>27</v>
      </c>
      <c r="M7" s="7" t="s">
        <v>24</v>
      </c>
      <c r="N7" s="7" t="s">
        <v>24</v>
      </c>
      <c r="O7" s="7" t="s">
        <v>24</v>
      </c>
      <c r="P7" s="7">
        <v>5</v>
      </c>
      <c r="Q7" s="7" t="s">
        <v>54</v>
      </c>
      <c r="R7" s="22" t="s">
        <v>30</v>
      </c>
      <c r="S7" s="12" t="s">
        <v>24</v>
      </c>
      <c r="T7" s="7"/>
      <c r="U7" s="7"/>
      <c r="V7" s="7"/>
    </row>
    <row r="8" spans="1:22" x14ac:dyDescent="0.25">
      <c r="A8" s="22">
        <v>106</v>
      </c>
      <c r="B8" s="22" t="s">
        <v>55</v>
      </c>
      <c r="C8" s="5"/>
      <c r="D8" s="25"/>
      <c r="E8" s="7" t="s">
        <v>28</v>
      </c>
      <c r="F8" s="22" t="s">
        <v>56</v>
      </c>
      <c r="G8" s="7">
        <v>4</v>
      </c>
      <c r="H8" s="7">
        <v>6</v>
      </c>
      <c r="I8" s="7">
        <v>150</v>
      </c>
      <c r="J8" s="22" t="s">
        <v>55</v>
      </c>
      <c r="K8" s="22" t="s">
        <v>57</v>
      </c>
      <c r="L8" s="22" t="s">
        <v>58</v>
      </c>
      <c r="M8" s="7" t="s">
        <v>28</v>
      </c>
      <c r="N8" s="7" t="s">
        <v>28</v>
      </c>
      <c r="O8" s="7" t="s">
        <v>28</v>
      </c>
      <c r="P8" s="7">
        <v>6</v>
      </c>
      <c r="Q8" s="7" t="s">
        <v>59</v>
      </c>
      <c r="R8" s="22" t="s">
        <v>44</v>
      </c>
      <c r="S8" s="12" t="s">
        <v>24</v>
      </c>
      <c r="T8" s="7"/>
      <c r="U8" s="7"/>
      <c r="V8" s="7"/>
    </row>
    <row r="9" spans="1:22" x14ac:dyDescent="0.25">
      <c r="A9" s="22">
        <v>107</v>
      </c>
      <c r="B9" s="22" t="s">
        <v>60</v>
      </c>
      <c r="C9" s="5"/>
      <c r="D9" s="23" t="s">
        <v>61</v>
      </c>
      <c r="E9" s="7" t="s">
        <v>47</v>
      </c>
      <c r="F9" s="22" t="s">
        <v>62</v>
      </c>
      <c r="G9" s="7">
        <v>2</v>
      </c>
      <c r="H9" s="7">
        <v>4</v>
      </c>
      <c r="I9" s="7">
        <v>150</v>
      </c>
      <c r="J9" s="22" t="s">
        <v>60</v>
      </c>
      <c r="K9" s="22" t="s">
        <v>26</v>
      </c>
      <c r="L9" s="24" t="s">
        <v>63</v>
      </c>
      <c r="M9" s="7" t="s">
        <v>24</v>
      </c>
      <c r="N9" s="7" t="s">
        <v>24</v>
      </c>
      <c r="O9" s="7" t="s">
        <v>24</v>
      </c>
      <c r="P9" s="7">
        <v>7</v>
      </c>
      <c r="Q9" s="7" t="s">
        <v>64</v>
      </c>
      <c r="R9" s="22" t="s">
        <v>30</v>
      </c>
      <c r="S9" s="12" t="s">
        <v>24</v>
      </c>
      <c r="T9" s="7"/>
      <c r="U9" s="7"/>
      <c r="V9" s="7"/>
    </row>
    <row r="10" spans="1:22" x14ac:dyDescent="0.25">
      <c r="A10" s="26">
        <v>108</v>
      </c>
      <c r="B10" s="26" t="s">
        <v>65</v>
      </c>
      <c r="C10" s="5"/>
      <c r="D10" s="9"/>
      <c r="E10" s="27" t="s">
        <v>47</v>
      </c>
      <c r="F10" s="26" t="s">
        <v>66</v>
      </c>
      <c r="G10" s="27" t="s">
        <v>67</v>
      </c>
      <c r="H10" s="27" t="s">
        <v>68</v>
      </c>
      <c r="I10" s="27" t="s">
        <v>69</v>
      </c>
      <c r="J10" s="26" t="s">
        <v>65</v>
      </c>
      <c r="K10" s="26" t="s">
        <v>26</v>
      </c>
      <c r="L10" s="9" t="s">
        <v>27</v>
      </c>
      <c r="M10" s="7" t="s">
        <v>28</v>
      </c>
      <c r="N10" s="27" t="s">
        <v>28</v>
      </c>
      <c r="O10" s="7" t="s">
        <v>28</v>
      </c>
      <c r="P10" s="27">
        <v>8</v>
      </c>
      <c r="Q10" s="27" t="s">
        <v>70</v>
      </c>
      <c r="R10" s="26" t="s">
        <v>30</v>
      </c>
      <c r="S10" s="12" t="s">
        <v>28</v>
      </c>
      <c r="T10" s="7"/>
      <c r="U10" s="7"/>
      <c r="V10" s="7"/>
    </row>
    <row r="11" spans="1:22" x14ac:dyDescent="0.25">
      <c r="A11" s="28">
        <v>109</v>
      </c>
      <c r="B11" s="28" t="s">
        <v>71</v>
      </c>
      <c r="C11" s="29"/>
      <c r="D11" s="28"/>
      <c r="E11" s="30" t="s">
        <v>28</v>
      </c>
      <c r="F11" s="28" t="s">
        <v>72</v>
      </c>
      <c r="G11" s="30">
        <v>2</v>
      </c>
      <c r="H11" s="30">
        <v>4</v>
      </c>
      <c r="I11" s="30">
        <v>32</v>
      </c>
      <c r="J11" s="28" t="s">
        <v>71</v>
      </c>
      <c r="K11" s="28" t="s">
        <v>26</v>
      </c>
      <c r="L11" s="28" t="s">
        <v>27</v>
      </c>
      <c r="M11" s="30" t="s">
        <v>28</v>
      </c>
      <c r="N11" s="30" t="s">
        <v>28</v>
      </c>
      <c r="O11" s="30" t="s">
        <v>28</v>
      </c>
      <c r="P11" s="30">
        <v>9</v>
      </c>
      <c r="Q11" s="30" t="s">
        <v>73</v>
      </c>
      <c r="R11" s="28" t="s">
        <v>44</v>
      </c>
      <c r="S11" s="31" t="s">
        <v>28</v>
      </c>
      <c r="T11" s="32"/>
      <c r="U11" s="32"/>
      <c r="V11" s="7"/>
    </row>
    <row r="12" spans="1:22" x14ac:dyDescent="0.25">
      <c r="A12" s="33">
        <v>110</v>
      </c>
      <c r="B12" s="33" t="s">
        <v>74</v>
      </c>
      <c r="C12" s="34"/>
      <c r="D12" s="35" t="s">
        <v>75</v>
      </c>
      <c r="E12" s="36" t="s">
        <v>28</v>
      </c>
      <c r="F12" s="33" t="s">
        <v>76</v>
      </c>
      <c r="G12" s="36">
        <v>4</v>
      </c>
      <c r="H12" s="36">
        <v>4</v>
      </c>
      <c r="I12" s="36">
        <v>100</v>
      </c>
      <c r="J12" s="33" t="s">
        <v>74</v>
      </c>
      <c r="K12" s="33" t="s">
        <v>26</v>
      </c>
      <c r="L12" s="37" t="s">
        <v>27</v>
      </c>
      <c r="M12" s="36" t="s">
        <v>24</v>
      </c>
      <c r="N12" s="36" t="s">
        <v>77</v>
      </c>
      <c r="O12" s="36" t="s">
        <v>24</v>
      </c>
      <c r="P12" s="36">
        <v>10</v>
      </c>
      <c r="Q12" s="36" t="s">
        <v>78</v>
      </c>
      <c r="R12" s="33" t="s">
        <v>44</v>
      </c>
      <c r="S12" s="38" t="s">
        <v>24</v>
      </c>
      <c r="T12" s="36"/>
      <c r="U12" s="36"/>
      <c r="V12" s="7"/>
    </row>
    <row r="13" spans="1:22" x14ac:dyDescent="0.25">
      <c r="A13" s="22">
        <v>111</v>
      </c>
      <c r="B13" s="22" t="s">
        <v>79</v>
      </c>
      <c r="C13" s="5"/>
      <c r="D13" s="23" t="s">
        <v>80</v>
      </c>
      <c r="E13" s="7" t="s">
        <v>28</v>
      </c>
      <c r="F13" s="22" t="s">
        <v>81</v>
      </c>
      <c r="G13" s="7">
        <v>4</v>
      </c>
      <c r="H13" s="7">
        <v>4</v>
      </c>
      <c r="I13" s="7">
        <v>100</v>
      </c>
      <c r="J13" s="22" t="s">
        <v>79</v>
      </c>
      <c r="K13" s="22" t="s">
        <v>26</v>
      </c>
      <c r="L13" s="24" t="s">
        <v>27</v>
      </c>
      <c r="M13" s="7" t="s">
        <v>24</v>
      </c>
      <c r="N13" s="7" t="s">
        <v>49</v>
      </c>
      <c r="O13" s="7" t="s">
        <v>24</v>
      </c>
      <c r="P13" s="7">
        <v>11</v>
      </c>
      <c r="Q13" s="7" t="s">
        <v>82</v>
      </c>
      <c r="R13" s="22" t="s">
        <v>44</v>
      </c>
      <c r="S13" s="12" t="s">
        <v>24</v>
      </c>
      <c r="T13" s="7"/>
      <c r="U13" s="7"/>
      <c r="V13" s="7"/>
    </row>
    <row r="14" spans="1:22" x14ac:dyDescent="0.25">
      <c r="A14" s="22">
        <v>112</v>
      </c>
      <c r="B14" s="22" t="s">
        <v>83</v>
      </c>
      <c r="C14" s="5"/>
      <c r="D14" s="23" t="s">
        <v>84</v>
      </c>
      <c r="E14" s="7" t="s">
        <v>28</v>
      </c>
      <c r="F14" s="22" t="s">
        <v>85</v>
      </c>
      <c r="G14" s="7">
        <v>2</v>
      </c>
      <c r="H14" s="7">
        <v>2</v>
      </c>
      <c r="I14" s="7">
        <v>50</v>
      </c>
      <c r="J14" s="22" t="s">
        <v>83</v>
      </c>
      <c r="K14" s="22" t="s">
        <v>26</v>
      </c>
      <c r="L14" s="24" t="s">
        <v>27</v>
      </c>
      <c r="M14" s="7" t="s">
        <v>24</v>
      </c>
      <c r="N14" s="7" t="s">
        <v>24</v>
      </c>
      <c r="O14" s="7" t="s">
        <v>24</v>
      </c>
      <c r="P14" s="7">
        <v>12</v>
      </c>
      <c r="Q14" s="7" t="s">
        <v>86</v>
      </c>
      <c r="R14" s="22" t="s">
        <v>44</v>
      </c>
      <c r="S14" s="12" t="s">
        <v>24</v>
      </c>
      <c r="T14" s="7"/>
      <c r="U14" s="7"/>
      <c r="V14" s="7"/>
    </row>
    <row r="15" spans="1:22" x14ac:dyDescent="0.25">
      <c r="A15" s="39">
        <v>113</v>
      </c>
      <c r="B15" s="40" t="s">
        <v>87</v>
      </c>
      <c r="C15" s="41"/>
      <c r="D15" s="42" t="s">
        <v>88</v>
      </c>
      <c r="E15" s="43" t="s">
        <v>28</v>
      </c>
      <c r="F15" s="39" t="s">
        <v>89</v>
      </c>
      <c r="G15" s="44">
        <v>0</v>
      </c>
      <c r="H15" s="44">
        <v>0</v>
      </c>
      <c r="I15" s="44">
        <v>0</v>
      </c>
      <c r="J15" s="39"/>
      <c r="K15" s="39"/>
      <c r="L15" s="39"/>
      <c r="M15" s="45" t="s">
        <v>28</v>
      </c>
      <c r="N15" s="43" t="s">
        <v>28</v>
      </c>
      <c r="O15" s="45" t="s">
        <v>28</v>
      </c>
      <c r="P15" s="43"/>
      <c r="Q15" s="44" t="s">
        <v>90</v>
      </c>
      <c r="R15" s="39" t="s">
        <v>44</v>
      </c>
      <c r="S15" s="46" t="s">
        <v>24</v>
      </c>
      <c r="T15" s="45"/>
      <c r="U15" s="45"/>
      <c r="V15" s="7"/>
    </row>
    <row r="16" spans="1:22" x14ac:dyDescent="0.25">
      <c r="A16" s="47">
        <v>114</v>
      </c>
      <c r="B16" s="47" t="s">
        <v>91</v>
      </c>
      <c r="C16" s="48"/>
      <c r="D16" s="49"/>
      <c r="E16" s="50" t="s">
        <v>47</v>
      </c>
      <c r="F16" s="47" t="s">
        <v>92</v>
      </c>
      <c r="G16" s="50">
        <v>2</v>
      </c>
      <c r="H16" s="50">
        <v>2</v>
      </c>
      <c r="I16" s="50">
        <v>100</v>
      </c>
      <c r="J16" s="47" t="s">
        <v>91</v>
      </c>
      <c r="K16" s="47" t="s">
        <v>26</v>
      </c>
      <c r="L16" s="24" t="s">
        <v>27</v>
      </c>
      <c r="M16" s="50" t="s">
        <v>28</v>
      </c>
      <c r="N16" s="50" t="s">
        <v>28</v>
      </c>
      <c r="O16" s="50" t="s">
        <v>28</v>
      </c>
      <c r="P16" s="50">
        <v>13</v>
      </c>
      <c r="Q16" s="50" t="s">
        <v>93</v>
      </c>
      <c r="R16" s="47" t="s">
        <v>30</v>
      </c>
      <c r="S16" s="51" t="s">
        <v>24</v>
      </c>
      <c r="T16" s="50"/>
      <c r="U16" s="50"/>
      <c r="V16" s="7"/>
    </row>
    <row r="17" spans="1:22" x14ac:dyDescent="0.25">
      <c r="A17" s="22">
        <v>115</v>
      </c>
      <c r="B17" s="22" t="s">
        <v>94</v>
      </c>
      <c r="C17" s="22" t="s">
        <v>95</v>
      </c>
      <c r="D17" s="23" t="s">
        <v>96</v>
      </c>
      <c r="E17" s="7" t="s">
        <v>28</v>
      </c>
      <c r="F17" s="52" t="s">
        <v>97</v>
      </c>
      <c r="G17" s="7">
        <v>2</v>
      </c>
      <c r="H17" s="7">
        <v>2</v>
      </c>
      <c r="I17" s="7">
        <v>50</v>
      </c>
      <c r="J17" s="22" t="s">
        <v>94</v>
      </c>
      <c r="K17" s="22" t="s">
        <v>26</v>
      </c>
      <c r="L17" s="24" t="s">
        <v>27</v>
      </c>
      <c r="M17" s="7" t="s">
        <v>24</v>
      </c>
      <c r="N17" s="7" t="s">
        <v>24</v>
      </c>
      <c r="O17" s="7" t="s">
        <v>24</v>
      </c>
      <c r="P17" s="7">
        <v>14</v>
      </c>
      <c r="Q17" s="7" t="s">
        <v>98</v>
      </c>
      <c r="R17" s="22" t="s">
        <v>44</v>
      </c>
      <c r="S17" s="12" t="s">
        <v>24</v>
      </c>
      <c r="T17" s="7"/>
      <c r="U17" s="7"/>
      <c r="V17" s="7"/>
    </row>
    <row r="18" spans="1:22" x14ac:dyDescent="0.25">
      <c r="A18" s="22">
        <v>116</v>
      </c>
      <c r="B18" s="22" t="s">
        <v>99</v>
      </c>
      <c r="C18" s="24" t="s">
        <v>100</v>
      </c>
      <c r="D18" s="23" t="s">
        <v>101</v>
      </c>
      <c r="E18" s="7" t="s">
        <v>28</v>
      </c>
      <c r="F18" s="52" t="s">
        <v>102</v>
      </c>
      <c r="G18" s="7">
        <v>2</v>
      </c>
      <c r="H18" s="7">
        <v>2</v>
      </c>
      <c r="I18" s="7">
        <v>50</v>
      </c>
      <c r="J18" s="22" t="s">
        <v>99</v>
      </c>
      <c r="K18" s="22" t="s">
        <v>26</v>
      </c>
      <c r="L18" s="24" t="s">
        <v>27</v>
      </c>
      <c r="M18" s="7" t="s">
        <v>24</v>
      </c>
      <c r="N18" s="7" t="s">
        <v>24</v>
      </c>
      <c r="O18" s="7" t="s">
        <v>24</v>
      </c>
      <c r="P18" s="7">
        <v>15</v>
      </c>
      <c r="Q18" s="7" t="s">
        <v>103</v>
      </c>
      <c r="R18" s="22" t="s">
        <v>44</v>
      </c>
      <c r="S18" s="12" t="s">
        <v>24</v>
      </c>
      <c r="T18" s="7"/>
      <c r="U18" s="7"/>
      <c r="V18" s="7"/>
    </row>
    <row r="19" spans="1:22" x14ac:dyDescent="0.25">
      <c r="A19" s="22">
        <v>117</v>
      </c>
      <c r="B19" s="24" t="s">
        <v>104</v>
      </c>
      <c r="C19" s="22" t="s">
        <v>105</v>
      </c>
      <c r="D19" s="23" t="s">
        <v>106</v>
      </c>
      <c r="E19" s="53" t="s">
        <v>47</v>
      </c>
      <c r="F19" s="22" t="s">
        <v>107</v>
      </c>
      <c r="G19" s="54">
        <v>2</v>
      </c>
      <c r="H19" s="54">
        <v>2</v>
      </c>
      <c r="I19" s="54">
        <v>50</v>
      </c>
      <c r="J19" s="24" t="s">
        <v>104</v>
      </c>
      <c r="K19" s="24" t="s">
        <v>26</v>
      </c>
      <c r="L19" s="24" t="s">
        <v>27</v>
      </c>
      <c r="M19" s="7" t="s">
        <v>24</v>
      </c>
      <c r="N19" s="7" t="s">
        <v>24</v>
      </c>
      <c r="O19" s="7" t="s">
        <v>24</v>
      </c>
      <c r="P19" s="7">
        <v>16</v>
      </c>
      <c r="Q19" s="54" t="s">
        <v>34</v>
      </c>
      <c r="R19" s="24" t="s">
        <v>30</v>
      </c>
      <c r="S19" s="12" t="s">
        <v>24</v>
      </c>
      <c r="T19" s="7">
        <v>22</v>
      </c>
      <c r="U19" s="7">
        <v>1022</v>
      </c>
      <c r="V19" s="7"/>
    </row>
    <row r="20" spans="1:22" x14ac:dyDescent="0.25">
      <c r="A20" s="22">
        <v>118</v>
      </c>
      <c r="B20" s="24" t="s">
        <v>108</v>
      </c>
      <c r="C20" s="5"/>
      <c r="D20" s="23" t="s">
        <v>109</v>
      </c>
      <c r="E20" s="54" t="s">
        <v>47</v>
      </c>
      <c r="F20" s="24" t="s">
        <v>110</v>
      </c>
      <c r="G20" s="54">
        <v>6</v>
      </c>
      <c r="H20" s="54">
        <v>8</v>
      </c>
      <c r="I20" s="54">
        <v>300</v>
      </c>
      <c r="J20" s="24" t="s">
        <v>108</v>
      </c>
      <c r="K20" s="24" t="s">
        <v>26</v>
      </c>
      <c r="L20" s="24" t="s">
        <v>27</v>
      </c>
      <c r="M20" s="7" t="s">
        <v>28</v>
      </c>
      <c r="N20" s="7" t="s">
        <v>28</v>
      </c>
      <c r="O20" s="7" t="s">
        <v>28</v>
      </c>
      <c r="P20" s="7">
        <v>17</v>
      </c>
      <c r="Q20" s="7" t="s">
        <v>111</v>
      </c>
      <c r="R20" s="24" t="s">
        <v>30</v>
      </c>
      <c r="S20" s="12" t="s">
        <v>28</v>
      </c>
      <c r="T20" s="7"/>
      <c r="U20" s="7"/>
      <c r="V20" s="7"/>
    </row>
    <row r="21" spans="1:22" x14ac:dyDescent="0.25">
      <c r="A21" s="22">
        <v>119</v>
      </c>
      <c r="B21" s="24" t="s">
        <v>112</v>
      </c>
      <c r="C21" s="5"/>
      <c r="D21" s="25"/>
      <c r="E21" s="7" t="s">
        <v>28</v>
      </c>
      <c r="F21" s="22" t="s">
        <v>113</v>
      </c>
      <c r="G21" s="7"/>
      <c r="H21" s="53"/>
      <c r="I21" s="7"/>
      <c r="J21" s="24" t="s">
        <v>112</v>
      </c>
      <c r="K21" s="24"/>
      <c r="L21" s="22"/>
      <c r="M21" s="7" t="s">
        <v>28</v>
      </c>
      <c r="N21" s="7" t="s">
        <v>28</v>
      </c>
      <c r="O21" s="7" t="s">
        <v>28</v>
      </c>
      <c r="P21" s="7">
        <v>18</v>
      </c>
      <c r="Q21" s="7"/>
      <c r="R21" s="22"/>
      <c r="S21" s="12" t="s">
        <v>28</v>
      </c>
      <c r="T21" s="7"/>
      <c r="U21" s="7"/>
      <c r="V21" s="7"/>
    </row>
    <row r="22" spans="1:22" x14ac:dyDescent="0.25">
      <c r="A22" s="22">
        <v>120</v>
      </c>
      <c r="B22" s="22" t="s">
        <v>114</v>
      </c>
      <c r="C22" s="22"/>
      <c r="D22" s="23" t="s">
        <v>115</v>
      </c>
      <c r="E22" s="7" t="s">
        <v>28</v>
      </c>
      <c r="F22" s="22" t="s">
        <v>116</v>
      </c>
      <c r="G22" s="7">
        <v>2</v>
      </c>
      <c r="H22" s="53">
        <v>2</v>
      </c>
      <c r="I22" s="7">
        <v>75</v>
      </c>
      <c r="J22" s="24" t="s">
        <v>114</v>
      </c>
      <c r="K22" s="24" t="s">
        <v>26</v>
      </c>
      <c r="L22" s="24" t="s">
        <v>27</v>
      </c>
      <c r="M22" s="7" t="s">
        <v>24</v>
      </c>
      <c r="N22" s="7" t="s">
        <v>49</v>
      </c>
      <c r="O22" s="7" t="s">
        <v>24</v>
      </c>
      <c r="P22" s="7">
        <v>19</v>
      </c>
      <c r="Q22" s="7" t="s">
        <v>117</v>
      </c>
      <c r="R22" s="22" t="s">
        <v>44</v>
      </c>
      <c r="S22" s="12" t="s">
        <v>24</v>
      </c>
      <c r="T22" s="7"/>
      <c r="U22" s="7"/>
      <c r="V22" s="7"/>
    </row>
    <row r="23" spans="1:22" x14ac:dyDescent="0.25">
      <c r="A23" s="22">
        <v>121</v>
      </c>
      <c r="B23" s="22" t="s">
        <v>118</v>
      </c>
      <c r="C23" s="22"/>
      <c r="D23" s="23" t="s">
        <v>119</v>
      </c>
      <c r="E23" s="7" t="s">
        <v>28</v>
      </c>
      <c r="F23" s="22" t="s">
        <v>120</v>
      </c>
      <c r="G23" s="7">
        <v>4</v>
      </c>
      <c r="H23" s="53">
        <v>4</v>
      </c>
      <c r="I23" s="7">
        <v>125</v>
      </c>
      <c r="J23" s="22" t="s">
        <v>118</v>
      </c>
      <c r="K23" s="24" t="s">
        <v>26</v>
      </c>
      <c r="L23" s="24" t="s">
        <v>27</v>
      </c>
      <c r="M23" s="7" t="s">
        <v>24</v>
      </c>
      <c r="N23" s="7" t="s">
        <v>24</v>
      </c>
      <c r="O23" s="7" t="s">
        <v>24</v>
      </c>
      <c r="P23" s="7">
        <v>20</v>
      </c>
      <c r="Q23" s="7" t="s">
        <v>121</v>
      </c>
      <c r="R23" s="22" t="s">
        <v>44</v>
      </c>
      <c r="S23" s="12" t="s">
        <v>24</v>
      </c>
      <c r="T23" s="7"/>
      <c r="U23" s="7"/>
      <c r="V23" s="7"/>
    </row>
    <row r="24" spans="1:22" x14ac:dyDescent="0.25">
      <c r="A24" s="22">
        <v>122</v>
      </c>
      <c r="B24" s="22" t="s">
        <v>122</v>
      </c>
      <c r="C24" s="22"/>
      <c r="D24" s="55" t="s">
        <v>123</v>
      </c>
      <c r="E24" s="7" t="s">
        <v>47</v>
      </c>
      <c r="F24" s="22" t="s">
        <v>124</v>
      </c>
      <c r="G24" s="7">
        <v>4</v>
      </c>
      <c r="H24" s="53">
        <v>4</v>
      </c>
      <c r="I24" s="7">
        <v>125</v>
      </c>
      <c r="J24" s="22" t="s">
        <v>122</v>
      </c>
      <c r="K24" s="24" t="s">
        <v>26</v>
      </c>
      <c r="L24" s="22" t="s">
        <v>125</v>
      </c>
      <c r="M24" s="7" t="s">
        <v>28</v>
      </c>
      <c r="N24" s="7" t="s">
        <v>28</v>
      </c>
      <c r="O24" s="7" t="s">
        <v>28</v>
      </c>
      <c r="P24" s="7">
        <v>21</v>
      </c>
      <c r="Q24" s="7" t="s">
        <v>126</v>
      </c>
      <c r="R24" s="24" t="s">
        <v>30</v>
      </c>
      <c r="S24" s="12" t="s">
        <v>28</v>
      </c>
      <c r="T24" s="7"/>
      <c r="U24" s="7"/>
      <c r="V24" s="7"/>
    </row>
    <row r="25" spans="1:22" x14ac:dyDescent="0.25">
      <c r="A25" s="22">
        <v>123</v>
      </c>
      <c r="B25" s="22" t="s">
        <v>127</v>
      </c>
      <c r="C25" s="22"/>
      <c r="D25" s="55" t="s">
        <v>128</v>
      </c>
      <c r="E25" s="7" t="s">
        <v>47</v>
      </c>
      <c r="F25" s="22" t="s">
        <v>129</v>
      </c>
      <c r="G25" s="7">
        <v>4</v>
      </c>
      <c r="H25" s="53">
        <v>4</v>
      </c>
      <c r="I25" s="7">
        <v>100</v>
      </c>
      <c r="J25" s="22" t="s">
        <v>127</v>
      </c>
      <c r="K25" s="24" t="s">
        <v>26</v>
      </c>
      <c r="L25" s="22" t="s">
        <v>130</v>
      </c>
      <c r="M25" s="7" t="s">
        <v>24</v>
      </c>
      <c r="N25" s="7" t="s">
        <v>24</v>
      </c>
      <c r="O25" s="7" t="s">
        <v>24</v>
      </c>
      <c r="P25" s="7">
        <v>22</v>
      </c>
      <c r="Q25" s="7" t="s">
        <v>131</v>
      </c>
      <c r="R25" s="24" t="s">
        <v>30</v>
      </c>
      <c r="S25" s="12" t="s">
        <v>28</v>
      </c>
      <c r="T25" s="7"/>
      <c r="U25" s="7"/>
      <c r="V25" s="7"/>
    </row>
    <row r="26" spans="1:22" x14ac:dyDescent="0.25">
      <c r="A26" s="22">
        <v>124</v>
      </c>
      <c r="B26" s="22" t="s">
        <v>132</v>
      </c>
      <c r="C26" s="22" t="s">
        <v>133</v>
      </c>
      <c r="D26" s="22" t="s">
        <v>134</v>
      </c>
      <c r="E26" s="7" t="s">
        <v>28</v>
      </c>
      <c r="F26" s="52" t="s">
        <v>135</v>
      </c>
      <c r="G26" s="7">
        <v>4</v>
      </c>
      <c r="H26" s="53">
        <v>4</v>
      </c>
      <c r="I26" s="7">
        <v>50</v>
      </c>
      <c r="J26" s="22"/>
      <c r="K26" s="24" t="s">
        <v>26</v>
      </c>
      <c r="L26" s="22"/>
      <c r="M26" s="7" t="s">
        <v>28</v>
      </c>
      <c r="N26" s="7" t="s">
        <v>28</v>
      </c>
      <c r="O26" s="7" t="s">
        <v>28</v>
      </c>
      <c r="P26" s="7">
        <v>23</v>
      </c>
      <c r="Q26" s="7"/>
      <c r="R26" s="22"/>
      <c r="S26" s="12" t="s">
        <v>28</v>
      </c>
      <c r="T26" s="7"/>
      <c r="U26" s="7"/>
      <c r="V26" s="7"/>
    </row>
    <row r="27" spans="1:22" x14ac:dyDescent="0.25">
      <c r="A27" s="22">
        <v>125</v>
      </c>
      <c r="B27" s="22" t="s">
        <v>136</v>
      </c>
      <c r="C27" s="22"/>
      <c r="D27" s="23" t="s">
        <v>137</v>
      </c>
      <c r="E27" s="7" t="s">
        <v>138</v>
      </c>
      <c r="F27" s="22" t="s">
        <v>139</v>
      </c>
      <c r="G27" s="7">
        <v>3</v>
      </c>
      <c r="H27" s="53">
        <v>4</v>
      </c>
      <c r="I27" s="7">
        <v>100</v>
      </c>
      <c r="J27" s="22" t="s">
        <v>136</v>
      </c>
      <c r="K27" s="24" t="s">
        <v>26</v>
      </c>
      <c r="L27" s="24" t="s">
        <v>27</v>
      </c>
      <c r="M27" s="7" t="s">
        <v>24</v>
      </c>
      <c r="N27" s="7" t="s">
        <v>28</v>
      </c>
      <c r="O27" s="7" t="s">
        <v>24</v>
      </c>
      <c r="P27" s="7">
        <v>24</v>
      </c>
      <c r="Q27" s="7" t="s">
        <v>140</v>
      </c>
      <c r="R27" s="24" t="s">
        <v>30</v>
      </c>
      <c r="S27" s="12" t="s">
        <v>141</v>
      </c>
      <c r="T27" s="7"/>
      <c r="U27" s="7"/>
      <c r="V27" s="7"/>
    </row>
    <row r="28" spans="1:22" ht="409.5" x14ac:dyDescent="0.25">
      <c r="A28" s="22">
        <v>126</v>
      </c>
      <c r="B28" s="22" t="s">
        <v>142</v>
      </c>
      <c r="C28" s="22" t="s">
        <v>134</v>
      </c>
      <c r="D28" s="23" t="s">
        <v>143</v>
      </c>
      <c r="E28" s="7" t="s">
        <v>47</v>
      </c>
      <c r="F28" s="22" t="s">
        <v>144</v>
      </c>
      <c r="G28" s="7">
        <v>4</v>
      </c>
      <c r="H28" s="53">
        <v>4</v>
      </c>
      <c r="I28" s="7">
        <v>200</v>
      </c>
      <c r="J28" s="22" t="s">
        <v>142</v>
      </c>
      <c r="K28" s="24" t="s">
        <v>26</v>
      </c>
      <c r="L28" s="24" t="s">
        <v>27</v>
      </c>
      <c r="M28" s="7" t="s">
        <v>28</v>
      </c>
      <c r="N28" s="7" t="s">
        <v>28</v>
      </c>
      <c r="O28" s="7" t="s">
        <v>28</v>
      </c>
      <c r="P28" s="7">
        <v>25</v>
      </c>
      <c r="Q28" s="56" t="s">
        <v>145</v>
      </c>
      <c r="R28" s="24" t="s">
        <v>146</v>
      </c>
      <c r="S28" s="12" t="s">
        <v>24</v>
      </c>
      <c r="T28" s="7"/>
      <c r="U28" s="7"/>
      <c r="V28" s="57" t="s">
        <v>147</v>
      </c>
    </row>
    <row r="29" spans="1:22" x14ac:dyDescent="0.25">
      <c r="A29" s="22">
        <v>127</v>
      </c>
      <c r="B29" s="22" t="s">
        <v>148</v>
      </c>
      <c r="C29" s="22"/>
      <c r="D29" s="23"/>
      <c r="E29" s="7"/>
      <c r="F29" s="22" t="s">
        <v>149</v>
      </c>
      <c r="G29" s="7"/>
      <c r="H29" s="53"/>
      <c r="I29" s="7"/>
      <c r="J29" s="22"/>
      <c r="K29" s="22"/>
      <c r="L29" s="24"/>
      <c r="M29" s="7" t="s">
        <v>24</v>
      </c>
      <c r="N29" s="7" t="s">
        <v>24</v>
      </c>
      <c r="O29" s="7" t="s">
        <v>24</v>
      </c>
      <c r="P29" s="7">
        <v>26</v>
      </c>
      <c r="Q29" s="7"/>
      <c r="R29" s="22"/>
      <c r="S29" s="12"/>
      <c r="T29" s="7"/>
      <c r="U29" s="7"/>
      <c r="V29" s="7"/>
    </row>
    <row r="30" spans="1:22" x14ac:dyDescent="0.25">
      <c r="A30" s="22">
        <v>128</v>
      </c>
      <c r="B30" s="22" t="s">
        <v>150</v>
      </c>
      <c r="C30" s="22"/>
      <c r="D30" s="23"/>
      <c r="E30" s="7"/>
      <c r="F30" s="22" t="s">
        <v>149</v>
      </c>
      <c r="G30" s="7"/>
      <c r="H30" s="53"/>
      <c r="I30" s="7"/>
      <c r="J30" s="22"/>
      <c r="K30" s="22"/>
      <c r="L30" s="24"/>
      <c r="M30" s="7" t="s">
        <v>24</v>
      </c>
      <c r="N30" s="7" t="s">
        <v>28</v>
      </c>
      <c r="O30" s="7" t="s">
        <v>24</v>
      </c>
      <c r="P30" s="7">
        <v>27</v>
      </c>
      <c r="Q30" s="7"/>
      <c r="R30" s="22"/>
      <c r="S30" s="12"/>
      <c r="T30" s="7"/>
      <c r="U30" s="7"/>
      <c r="V30" s="7"/>
    </row>
    <row r="31" spans="1:22" x14ac:dyDescent="0.25">
      <c r="A31" s="22">
        <v>129</v>
      </c>
      <c r="B31" s="22" t="s">
        <v>151</v>
      </c>
      <c r="C31" s="22"/>
      <c r="D31" s="23"/>
      <c r="E31" s="7"/>
      <c r="F31" s="22" t="s">
        <v>149</v>
      </c>
      <c r="G31" s="7"/>
      <c r="H31" s="53"/>
      <c r="I31" s="7"/>
      <c r="J31" s="22"/>
      <c r="K31" s="22"/>
      <c r="L31" s="24"/>
      <c r="M31" s="7" t="s">
        <v>24</v>
      </c>
      <c r="N31" s="7" t="s">
        <v>28</v>
      </c>
      <c r="O31" s="7" t="s">
        <v>24</v>
      </c>
      <c r="P31" s="7">
        <v>28</v>
      </c>
      <c r="Q31" s="7"/>
      <c r="R31" s="22"/>
      <c r="S31" s="12"/>
      <c r="T31" s="7"/>
      <c r="U31" s="7"/>
      <c r="V31" s="7"/>
    </row>
    <row r="32" spans="1:22" x14ac:dyDescent="0.25">
      <c r="A32" s="22">
        <v>130</v>
      </c>
      <c r="B32" s="22" t="s">
        <v>152</v>
      </c>
      <c r="C32" s="22"/>
      <c r="D32" s="23"/>
      <c r="E32" s="7"/>
      <c r="F32" s="22" t="s">
        <v>149</v>
      </c>
      <c r="G32" s="7"/>
      <c r="H32" s="53"/>
      <c r="I32" s="7"/>
      <c r="J32" s="22"/>
      <c r="K32" s="22"/>
      <c r="L32" s="24"/>
      <c r="M32" s="7" t="s">
        <v>24</v>
      </c>
      <c r="N32" s="7" t="s">
        <v>28</v>
      </c>
      <c r="O32" s="7" t="s">
        <v>24</v>
      </c>
      <c r="P32" s="7">
        <v>29</v>
      </c>
      <c r="Q32" s="7"/>
      <c r="R32" s="22"/>
      <c r="S32" s="12"/>
      <c r="T32" s="7"/>
      <c r="U32" s="7"/>
      <c r="V32" s="7"/>
    </row>
    <row r="33" spans="1:22" x14ac:dyDescent="0.25">
      <c r="A33" s="22">
        <v>131</v>
      </c>
      <c r="B33" s="22" t="s">
        <v>153</v>
      </c>
      <c r="C33" s="22"/>
      <c r="D33" s="23"/>
      <c r="E33" s="7"/>
      <c r="F33" s="22" t="s">
        <v>149</v>
      </c>
      <c r="G33" s="7"/>
      <c r="H33" s="53"/>
      <c r="I33" s="7"/>
      <c r="J33" s="22"/>
      <c r="K33" s="22"/>
      <c r="L33" s="24"/>
      <c r="M33" s="7" t="s">
        <v>28</v>
      </c>
      <c r="N33" s="7" t="s">
        <v>28</v>
      </c>
      <c r="O33" s="7" t="s">
        <v>28</v>
      </c>
      <c r="P33" s="7">
        <v>30</v>
      </c>
      <c r="Q33" s="7"/>
      <c r="R33" s="22"/>
      <c r="S33" s="12"/>
      <c r="T33" s="7"/>
      <c r="U33" s="7"/>
      <c r="V33" s="7"/>
    </row>
    <row r="34" spans="1:22" x14ac:dyDescent="0.25">
      <c r="A34" s="52">
        <v>132</v>
      </c>
      <c r="B34" s="22" t="s">
        <v>154</v>
      </c>
      <c r="C34" s="22"/>
      <c r="D34" s="23"/>
      <c r="E34" s="7"/>
      <c r="F34" s="22" t="s">
        <v>149</v>
      </c>
      <c r="G34" s="7"/>
      <c r="H34" s="53"/>
      <c r="I34" s="7"/>
      <c r="J34" s="22"/>
      <c r="K34" s="22"/>
      <c r="L34" s="24"/>
      <c r="M34" s="7" t="s">
        <v>24</v>
      </c>
      <c r="N34" s="7" t="s">
        <v>28</v>
      </c>
      <c r="O34" s="7" t="s">
        <v>24</v>
      </c>
      <c r="P34" s="7">
        <v>31</v>
      </c>
      <c r="Q34" s="7"/>
      <c r="R34" s="22"/>
      <c r="S34" s="12"/>
      <c r="T34" s="7"/>
      <c r="U34" s="7"/>
      <c r="V34" s="7"/>
    </row>
    <row r="35" spans="1:22" x14ac:dyDescent="0.25">
      <c r="A35" s="22">
        <v>133</v>
      </c>
      <c r="B35" s="22" t="s">
        <v>155</v>
      </c>
      <c r="C35" s="22"/>
      <c r="D35" s="23" t="s">
        <v>156</v>
      </c>
      <c r="E35" s="7"/>
      <c r="F35" s="22" t="s">
        <v>157</v>
      </c>
      <c r="G35" s="7">
        <v>6</v>
      </c>
      <c r="H35" s="53">
        <v>6</v>
      </c>
      <c r="I35" s="7">
        <v>500</v>
      </c>
      <c r="J35" s="22" t="s">
        <v>155</v>
      </c>
      <c r="K35" s="22" t="s">
        <v>26</v>
      </c>
      <c r="L35" s="24" t="s">
        <v>27</v>
      </c>
      <c r="M35" s="7" t="s">
        <v>28</v>
      </c>
      <c r="N35" s="7" t="s">
        <v>28</v>
      </c>
      <c r="O35" s="7" t="s">
        <v>28</v>
      </c>
      <c r="P35" s="7">
        <v>32</v>
      </c>
      <c r="Q35" s="7"/>
      <c r="R35" s="22"/>
      <c r="S35" s="12"/>
      <c r="T35" s="7"/>
      <c r="U35" s="7"/>
      <c r="V35" s="7"/>
    </row>
    <row r="36" spans="1:22" ht="135" x14ac:dyDescent="0.25">
      <c r="A36" s="22">
        <v>134</v>
      </c>
      <c r="B36" s="22" t="s">
        <v>158</v>
      </c>
      <c r="C36" s="22"/>
      <c r="D36" s="23" t="s">
        <v>159</v>
      </c>
      <c r="E36" s="7" t="s">
        <v>47</v>
      </c>
      <c r="F36" s="22" t="s">
        <v>160</v>
      </c>
      <c r="G36" s="7">
        <v>8</v>
      </c>
      <c r="H36" s="53">
        <v>8</v>
      </c>
      <c r="I36" s="7">
        <v>500</v>
      </c>
      <c r="J36" s="22" t="s">
        <v>158</v>
      </c>
      <c r="K36" s="22" t="s">
        <v>26</v>
      </c>
      <c r="L36" s="24" t="s">
        <v>27</v>
      </c>
      <c r="M36" s="7" t="s">
        <v>28</v>
      </c>
      <c r="N36" s="7" t="s">
        <v>28</v>
      </c>
      <c r="O36" s="7" t="s">
        <v>28</v>
      </c>
      <c r="P36" s="7">
        <v>33</v>
      </c>
      <c r="Q36" s="7" t="s">
        <v>161</v>
      </c>
      <c r="R36" s="24" t="s">
        <v>30</v>
      </c>
      <c r="S36" s="12" t="s">
        <v>24</v>
      </c>
      <c r="T36" s="56" t="s">
        <v>162</v>
      </c>
      <c r="U36" s="7"/>
      <c r="V36" s="7"/>
    </row>
    <row r="37" spans="1:22" ht="165" x14ac:dyDescent="0.25">
      <c r="A37" s="52">
        <v>135</v>
      </c>
      <c r="B37" s="15" t="s">
        <v>31</v>
      </c>
      <c r="C37" s="5"/>
      <c r="D37" s="23" t="s">
        <v>163</v>
      </c>
      <c r="E37" s="16" t="s">
        <v>28</v>
      </c>
      <c r="F37" s="58" t="s">
        <v>164</v>
      </c>
      <c r="G37" s="16">
        <v>0</v>
      </c>
      <c r="H37" s="16">
        <v>0</v>
      </c>
      <c r="I37" s="16">
        <v>0</v>
      </c>
      <c r="J37" s="14"/>
      <c r="K37" s="14"/>
      <c r="L37" s="14"/>
      <c r="M37" s="16" t="s">
        <v>28</v>
      </c>
      <c r="N37" s="16" t="s">
        <v>28</v>
      </c>
      <c r="O37" s="16" t="s">
        <v>28</v>
      </c>
      <c r="P37" s="16"/>
      <c r="Q37" s="17" t="s">
        <v>34</v>
      </c>
      <c r="R37" s="14" t="s">
        <v>30</v>
      </c>
      <c r="S37" s="18" t="s">
        <v>24</v>
      </c>
      <c r="T37" s="56"/>
      <c r="U37" s="7"/>
      <c r="V37" s="7"/>
    </row>
    <row r="38" spans="1:22" x14ac:dyDescent="0.25">
      <c r="A38" s="22">
        <v>136</v>
      </c>
      <c r="B38" s="22" t="s">
        <v>165</v>
      </c>
      <c r="C38" s="22"/>
      <c r="D38" s="23" t="s">
        <v>166</v>
      </c>
      <c r="E38" s="7" t="s">
        <v>47</v>
      </c>
      <c r="F38" s="22" t="s">
        <v>167</v>
      </c>
      <c r="G38" s="7">
        <v>4</v>
      </c>
      <c r="H38" s="53">
        <v>4</v>
      </c>
      <c r="I38" s="7">
        <v>200</v>
      </c>
      <c r="J38" s="22" t="s">
        <v>165</v>
      </c>
      <c r="K38" s="22" t="s">
        <v>26</v>
      </c>
      <c r="L38" s="24" t="s">
        <v>27</v>
      </c>
      <c r="M38" s="16" t="s">
        <v>28</v>
      </c>
      <c r="N38" s="16" t="s">
        <v>28</v>
      </c>
      <c r="O38" s="16" t="s">
        <v>28</v>
      </c>
      <c r="P38" s="7"/>
      <c r="Q38" s="7" t="s">
        <v>168</v>
      </c>
      <c r="R38" s="14" t="s">
        <v>30</v>
      </c>
      <c r="S38" s="12" t="s">
        <v>141</v>
      </c>
      <c r="T38" s="56"/>
      <c r="U38" s="7"/>
      <c r="V38" s="7"/>
    </row>
    <row r="39" spans="1:22" x14ac:dyDescent="0.25">
      <c r="A39" s="22">
        <v>137</v>
      </c>
      <c r="B39" s="22" t="s">
        <v>169</v>
      </c>
      <c r="C39" s="22"/>
      <c r="D39" s="23" t="s">
        <v>170</v>
      </c>
      <c r="E39" s="7" t="s">
        <v>47</v>
      </c>
      <c r="F39" s="22" t="s">
        <v>171</v>
      </c>
      <c r="G39" s="7">
        <v>4</v>
      </c>
      <c r="H39" s="53">
        <v>4</v>
      </c>
      <c r="I39" s="7">
        <v>200</v>
      </c>
      <c r="J39" s="22" t="s">
        <v>169</v>
      </c>
      <c r="K39" s="22" t="s">
        <v>26</v>
      </c>
      <c r="L39" s="24" t="s">
        <v>27</v>
      </c>
      <c r="M39" s="16" t="s">
        <v>28</v>
      </c>
      <c r="N39" s="16" t="s">
        <v>28</v>
      </c>
      <c r="O39" s="16" t="s">
        <v>28</v>
      </c>
      <c r="P39" s="7"/>
      <c r="Q39" s="7" t="s">
        <v>38</v>
      </c>
      <c r="R39" s="14" t="s">
        <v>30</v>
      </c>
      <c r="S39" s="12" t="s">
        <v>141</v>
      </c>
      <c r="T39" s="56"/>
      <c r="U39" s="7"/>
      <c r="V39" s="7"/>
    </row>
    <row r="40" spans="1:22" x14ac:dyDescent="0.25">
      <c r="A40" s="52">
        <v>138</v>
      </c>
      <c r="B40" s="22"/>
      <c r="C40" s="22"/>
      <c r="D40" s="23"/>
      <c r="E40" s="7"/>
      <c r="F40" s="22"/>
      <c r="G40" s="7"/>
      <c r="H40" s="53"/>
      <c r="I40" s="7"/>
      <c r="J40" s="22"/>
      <c r="K40" s="22"/>
      <c r="L40" s="24"/>
      <c r="M40" s="7"/>
      <c r="N40" s="7"/>
      <c r="O40" s="7"/>
      <c r="P40" s="7"/>
      <c r="Q40" s="7"/>
      <c r="R40" s="24"/>
      <c r="S40" s="12"/>
      <c r="T40" s="56"/>
      <c r="U40" s="7"/>
      <c r="V40" s="7"/>
    </row>
    <row r="41" spans="1:22" x14ac:dyDescent="0.25">
      <c r="A41" s="22">
        <v>139</v>
      </c>
      <c r="B41" s="22"/>
      <c r="C41" s="22"/>
      <c r="D41" s="23"/>
      <c r="E41" s="7"/>
      <c r="F41" s="22"/>
      <c r="G41" s="7"/>
      <c r="H41" s="53"/>
      <c r="I41" s="7"/>
      <c r="J41" s="22"/>
      <c r="K41" s="22"/>
      <c r="L41" s="24"/>
      <c r="M41" s="7"/>
      <c r="N41" s="7"/>
      <c r="O41" s="7"/>
      <c r="P41" s="7"/>
      <c r="Q41" s="7"/>
      <c r="R41" s="24"/>
      <c r="S41" s="12"/>
      <c r="T41" s="56"/>
      <c r="U41" s="7"/>
      <c r="V41" s="7"/>
    </row>
    <row r="42" spans="1:22" x14ac:dyDescent="0.25">
      <c r="A42" s="22">
        <v>140</v>
      </c>
      <c r="B42" s="22"/>
      <c r="C42" s="22"/>
      <c r="D42" s="23"/>
      <c r="E42" s="7"/>
      <c r="F42" s="22"/>
      <c r="G42" s="7"/>
      <c r="H42" s="53"/>
      <c r="I42" s="7"/>
      <c r="J42" s="22"/>
      <c r="K42" s="22"/>
      <c r="L42" s="24"/>
      <c r="M42" s="7"/>
      <c r="N42" s="7"/>
      <c r="O42" s="7"/>
      <c r="P42" s="7"/>
      <c r="Q42" s="7"/>
      <c r="R42" s="24"/>
      <c r="S42" s="12"/>
      <c r="T42" s="56"/>
      <c r="U42" s="7"/>
      <c r="V42" s="7"/>
    </row>
    <row r="43" spans="1:22" x14ac:dyDescent="0.25">
      <c r="A43" s="52">
        <v>141</v>
      </c>
      <c r="B43" s="22"/>
      <c r="C43" s="22"/>
      <c r="D43" s="23"/>
      <c r="E43" s="7"/>
      <c r="F43" s="22"/>
      <c r="G43" s="7"/>
      <c r="H43" s="53"/>
      <c r="I43" s="7"/>
      <c r="J43" s="22"/>
      <c r="K43" s="22"/>
      <c r="L43" s="24"/>
      <c r="M43" s="7"/>
      <c r="N43" s="7"/>
      <c r="O43" s="7"/>
      <c r="P43" s="7"/>
      <c r="Q43" s="7"/>
      <c r="R43" s="24"/>
      <c r="S43" s="12"/>
      <c r="T43" s="56"/>
      <c r="U43" s="7"/>
      <c r="V43" s="7"/>
    </row>
    <row r="44" spans="1:22" x14ac:dyDescent="0.25">
      <c r="A44" s="22">
        <v>142</v>
      </c>
      <c r="B44" s="22"/>
      <c r="C44" s="22"/>
      <c r="D44" s="23"/>
      <c r="E44" s="7"/>
      <c r="F44" s="22"/>
      <c r="G44" s="7"/>
      <c r="H44" s="53"/>
      <c r="I44" s="7"/>
      <c r="J44" s="22"/>
      <c r="K44" s="22"/>
      <c r="L44" s="24"/>
      <c r="M44" s="7"/>
      <c r="N44" s="7"/>
      <c r="O44" s="7"/>
      <c r="P44" s="7"/>
      <c r="Q44" s="7"/>
      <c r="R44" s="24"/>
      <c r="S44" s="12"/>
      <c r="T44" s="56"/>
      <c r="U44" s="7"/>
      <c r="V44" s="7"/>
    </row>
    <row r="45" spans="1:22" x14ac:dyDescent="0.25">
      <c r="A45" s="22">
        <v>143</v>
      </c>
      <c r="B45" s="22"/>
      <c r="C45" s="22"/>
      <c r="D45" s="23"/>
      <c r="E45" s="7"/>
      <c r="F45" s="22"/>
      <c r="G45" s="7"/>
      <c r="H45" s="53"/>
      <c r="I45" s="7"/>
      <c r="J45" s="22"/>
      <c r="K45" s="22"/>
      <c r="L45" s="24"/>
      <c r="M45" s="7"/>
      <c r="N45" s="7"/>
      <c r="O45" s="7"/>
      <c r="P45" s="7"/>
      <c r="Q45" s="7"/>
      <c r="R45" s="24"/>
      <c r="S45" s="12"/>
      <c r="T45" s="56"/>
      <c r="U45" s="7"/>
      <c r="V45" s="7"/>
    </row>
    <row r="46" spans="1:22" x14ac:dyDescent="0.25">
      <c r="A46" s="52">
        <v>144</v>
      </c>
      <c r="B46" s="22"/>
      <c r="C46" s="22"/>
      <c r="D46" s="23"/>
      <c r="E46" s="7"/>
      <c r="F46" s="22"/>
      <c r="G46" s="7"/>
      <c r="H46" s="53"/>
      <c r="I46" s="7"/>
      <c r="J46" s="22"/>
      <c r="K46" s="22"/>
      <c r="L46" s="24"/>
      <c r="M46" s="7"/>
      <c r="N46" s="7"/>
      <c r="O46" s="7"/>
      <c r="P46" s="7"/>
      <c r="Q46" s="7"/>
      <c r="R46" s="24"/>
      <c r="S46" s="12"/>
      <c r="T46" s="56"/>
      <c r="U46" s="7"/>
      <c r="V46" s="7"/>
    </row>
    <row r="47" spans="1:22" x14ac:dyDescent="0.25">
      <c r="A47" s="22">
        <v>145</v>
      </c>
      <c r="B47" s="22"/>
      <c r="C47" s="22"/>
      <c r="D47" s="23"/>
      <c r="E47" s="7"/>
      <c r="F47" s="22"/>
      <c r="G47" s="7"/>
      <c r="H47" s="53"/>
      <c r="I47" s="7"/>
      <c r="J47" s="22"/>
      <c r="K47" s="22"/>
      <c r="L47" s="24"/>
      <c r="M47" s="7"/>
      <c r="N47" s="7"/>
      <c r="O47" s="7"/>
      <c r="P47" s="7"/>
      <c r="Q47" s="7"/>
      <c r="R47" s="24"/>
      <c r="S47" s="12"/>
      <c r="T47" s="56"/>
      <c r="U47" s="7"/>
      <c r="V47" s="7"/>
    </row>
    <row r="48" spans="1:22" x14ac:dyDescent="0.25">
      <c r="A48" s="22">
        <v>146</v>
      </c>
      <c r="B48" s="22"/>
      <c r="C48" s="22"/>
      <c r="D48" s="23"/>
      <c r="E48" s="7"/>
      <c r="F48" s="22"/>
      <c r="G48" s="7"/>
      <c r="H48" s="53"/>
      <c r="I48" s="7"/>
      <c r="J48" s="22"/>
      <c r="K48" s="22"/>
      <c r="L48" s="24"/>
      <c r="M48" s="7"/>
      <c r="N48" s="7"/>
      <c r="O48" s="7"/>
      <c r="P48" s="7"/>
      <c r="Q48" s="7"/>
      <c r="R48" s="24"/>
      <c r="S48" s="12"/>
      <c r="T48" s="56"/>
      <c r="U48" s="7"/>
      <c r="V48" s="7"/>
    </row>
    <row r="49" spans="1:22" x14ac:dyDescent="0.25">
      <c r="A49" s="52">
        <v>147</v>
      </c>
      <c r="B49" s="22"/>
      <c r="C49" s="22"/>
      <c r="D49" s="23"/>
      <c r="E49" s="7"/>
      <c r="F49" s="22"/>
      <c r="G49" s="7"/>
      <c r="H49" s="53"/>
      <c r="I49" s="7"/>
      <c r="J49" s="22"/>
      <c r="K49" s="22"/>
      <c r="L49" s="24"/>
      <c r="M49" s="7"/>
      <c r="N49" s="7"/>
      <c r="O49" s="7"/>
      <c r="P49" s="7"/>
      <c r="Q49" s="7"/>
      <c r="R49" s="22"/>
      <c r="S49" s="12"/>
      <c r="T49" s="7"/>
      <c r="U49" s="7"/>
      <c r="V49" s="7"/>
    </row>
    <row r="50" spans="1:22" x14ac:dyDescent="0.25">
      <c r="A50" s="22">
        <v>148</v>
      </c>
      <c r="B50" s="22"/>
      <c r="C50" s="22"/>
      <c r="D50" s="23"/>
      <c r="E50" s="7"/>
      <c r="F50" s="22"/>
      <c r="G50" s="7"/>
      <c r="H50" s="53"/>
      <c r="I50" s="7"/>
      <c r="J50" s="22"/>
      <c r="K50" s="22"/>
      <c r="L50" s="24"/>
      <c r="M50" s="7"/>
      <c r="N50" s="7"/>
      <c r="O50" s="7"/>
      <c r="P50" s="7"/>
      <c r="Q50" s="7"/>
      <c r="R50" s="22"/>
      <c r="S50" s="12"/>
      <c r="T50" s="7"/>
      <c r="U50" s="7"/>
      <c r="V50" s="7"/>
    </row>
    <row r="51" spans="1:22" x14ac:dyDescent="0.25">
      <c r="A51" s="22">
        <v>149</v>
      </c>
      <c r="B51" s="22"/>
      <c r="C51" s="22"/>
      <c r="D51" s="23"/>
      <c r="E51" s="7"/>
      <c r="F51" s="22"/>
      <c r="G51" s="7"/>
      <c r="H51" s="53"/>
      <c r="I51" s="7"/>
      <c r="J51" s="22"/>
      <c r="K51" s="22"/>
      <c r="L51" s="24"/>
      <c r="M51" s="7"/>
      <c r="N51" s="7"/>
      <c r="O51" s="7"/>
      <c r="P51" s="7"/>
      <c r="Q51" s="7"/>
      <c r="R51" s="22"/>
      <c r="S51" s="12"/>
      <c r="T51" s="7"/>
      <c r="U51" s="7"/>
      <c r="V51" s="7"/>
    </row>
    <row r="52" spans="1:22" x14ac:dyDescent="0.25">
      <c r="A52" s="52">
        <v>150</v>
      </c>
      <c r="B52" s="22"/>
      <c r="C52" s="22"/>
      <c r="D52" s="23"/>
      <c r="E52" s="7"/>
      <c r="F52" s="22"/>
      <c r="G52" s="7"/>
      <c r="H52" s="53"/>
      <c r="I52" s="7"/>
      <c r="J52" s="22"/>
      <c r="K52" s="22"/>
      <c r="L52" s="24"/>
      <c r="M52" s="7"/>
      <c r="N52" s="7"/>
      <c r="O52" s="7"/>
      <c r="P52" s="7"/>
      <c r="Q52" s="7"/>
      <c r="R52" s="22"/>
      <c r="S52" s="12"/>
      <c r="T52" s="7"/>
      <c r="U52" s="7"/>
      <c r="V52" s="7"/>
    </row>
    <row r="53" spans="1:22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59" t="s">
        <v>172</v>
      </c>
      <c r="H53" s="59"/>
      <c r="I53" s="59"/>
      <c r="J53" s="1" t="s">
        <v>9</v>
      </c>
      <c r="K53" s="1" t="s">
        <v>10</v>
      </c>
      <c r="L53" s="1" t="s">
        <v>11</v>
      </c>
      <c r="M53" s="1" t="s">
        <v>12</v>
      </c>
      <c r="N53" s="1" t="s">
        <v>13</v>
      </c>
      <c r="O53" s="1" t="s">
        <v>14</v>
      </c>
      <c r="P53" s="2" t="s">
        <v>15</v>
      </c>
      <c r="Q53" s="2" t="s">
        <v>16</v>
      </c>
      <c r="R53" s="60" t="s">
        <v>17</v>
      </c>
      <c r="S53" s="2" t="s">
        <v>18</v>
      </c>
      <c r="T53" s="2" t="s">
        <v>19</v>
      </c>
      <c r="U53" s="2" t="s">
        <v>20</v>
      </c>
      <c r="V53" s="2" t="s">
        <v>21</v>
      </c>
    </row>
    <row r="54" spans="1:22" x14ac:dyDescent="0.25">
      <c r="A54" s="61">
        <v>0</v>
      </c>
      <c r="B54" s="62" t="s">
        <v>173</v>
      </c>
      <c r="C54" s="62" t="s">
        <v>174</v>
      </c>
      <c r="D54" s="62" t="s">
        <v>134</v>
      </c>
      <c r="E54" s="61" t="s">
        <v>24</v>
      </c>
      <c r="F54" s="62" t="s">
        <v>175</v>
      </c>
      <c r="G54" s="1">
        <v>48</v>
      </c>
      <c r="H54" s="1">
        <v>64</v>
      </c>
      <c r="I54" s="1">
        <v>2830</v>
      </c>
      <c r="J54" s="62" t="s">
        <v>173</v>
      </c>
      <c r="K54" s="62" t="s">
        <v>176</v>
      </c>
      <c r="L54" s="62" t="s">
        <v>177</v>
      </c>
      <c r="M54" s="61" t="s">
        <v>24</v>
      </c>
      <c r="N54" s="61" t="s">
        <v>24</v>
      </c>
      <c r="O54" s="61" t="s">
        <v>24</v>
      </c>
      <c r="P54" s="61">
        <v>0</v>
      </c>
      <c r="Q54" s="61" t="s">
        <v>178</v>
      </c>
      <c r="R54" s="62" t="s">
        <v>44</v>
      </c>
      <c r="S54" s="61" t="s">
        <v>24</v>
      </c>
      <c r="T54" s="61"/>
      <c r="U54" s="61"/>
      <c r="V54" s="61"/>
    </row>
    <row r="55" spans="1:22" x14ac:dyDescent="0.25">
      <c r="A55" s="63"/>
      <c r="B55" s="63"/>
      <c r="C55" s="63"/>
      <c r="D55" s="63"/>
      <c r="E55" s="63"/>
      <c r="F55" s="64" t="s">
        <v>179</v>
      </c>
      <c r="G55" s="65">
        <f>SUM(G3:G53)</f>
        <v>91</v>
      </c>
      <c r="H55" s="65">
        <f>SUM(H2:H27)</f>
        <v>82</v>
      </c>
      <c r="I55" s="65">
        <f>SUM(I2:I27)</f>
        <v>3007</v>
      </c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</row>
    <row r="56" spans="1:22" x14ac:dyDescent="0.25">
      <c r="A56" s="63"/>
      <c r="B56" s="63"/>
      <c r="C56" s="63"/>
      <c r="D56" s="63"/>
      <c r="E56" s="63"/>
      <c r="F56" s="66" t="s">
        <v>180</v>
      </c>
      <c r="G56" s="65">
        <f>G54-G55</f>
        <v>-43</v>
      </c>
      <c r="H56" s="65">
        <f>H54-H55</f>
        <v>-18</v>
      </c>
      <c r="I56" s="65">
        <f>I54-I55</f>
        <v>-177</v>
      </c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</row>
    <row r="57" spans="1:22" x14ac:dyDescent="0.25">
      <c r="A57" s="63"/>
      <c r="B57" s="63"/>
      <c r="C57" s="63"/>
      <c r="D57" s="63"/>
      <c r="E57" s="63"/>
      <c r="F57" s="67" t="s">
        <v>181</v>
      </c>
      <c r="G57" s="67" t="s">
        <v>6</v>
      </c>
      <c r="H57" s="67" t="s">
        <v>7</v>
      </c>
      <c r="I57" s="67" t="s">
        <v>8</v>
      </c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</row>
  </sheetData>
  <mergeCells count="1">
    <mergeCell ref="G53:I53"/>
  </mergeCells>
  <conditionalFormatting sqref="E2:E52 M2:O52 S2:S52">
    <cfRule type="cellIs" dxfId="11" priority="3" operator="equal">
      <formula>"Нет"</formula>
    </cfRule>
    <cfRule type="cellIs" dxfId="10" priority="4" operator="equal">
      <formula>"Да"</formula>
    </cfRule>
  </conditionalFormatting>
  <conditionalFormatting sqref="E54">
    <cfRule type="cellIs" dxfId="9" priority="7" operator="equal">
      <formula>"Нет"</formula>
    </cfRule>
    <cfRule type="cellIs" dxfId="8" priority="8" operator="equal">
      <formula>"Да"</formula>
    </cfRule>
  </conditionalFormatting>
  <conditionalFormatting sqref="F7:F8">
    <cfRule type="cellIs" dxfId="7" priority="11" operator="equal">
      <formula>"Нет"</formula>
    </cfRule>
    <cfRule type="cellIs" dxfId="6" priority="12" operator="equal">
      <formula>"Да"</formula>
    </cfRule>
  </conditionalFormatting>
  <conditionalFormatting sqref="M54:O54">
    <cfRule type="cellIs" dxfId="5" priority="9" operator="equal">
      <formula>"Нет"</formula>
    </cfRule>
    <cfRule type="cellIs" dxfId="4" priority="10" operator="equal">
      <formula>"Да"</formula>
    </cfRule>
  </conditionalFormatting>
  <conditionalFormatting sqref="R54 R2:R52">
    <cfRule type="cellIs" dxfId="3" priority="5" operator="equal">
      <formula>"elijahkamsky.ru"</formula>
    </cfRule>
    <cfRule type="cellIs" dxfId="2" priority="6" operator="equal">
      <formula>"homeserver.ru"</formula>
    </cfRule>
  </conditionalFormatting>
  <conditionalFormatting sqref="S54">
    <cfRule type="cellIs" dxfId="1" priority="1" operator="equal">
      <formula>"Нет"</formula>
    </cfRule>
    <cfRule type="cellIs" dxfId="0" priority="2" operator="equal">
      <formula>"Да"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Антюхов</dc:creator>
  <cp:lastModifiedBy>Иван Антюхов</cp:lastModifiedBy>
  <dcterms:created xsi:type="dcterms:W3CDTF">2025-06-20T09:44:25Z</dcterms:created>
  <dcterms:modified xsi:type="dcterms:W3CDTF">2025-06-20T10:02:53Z</dcterms:modified>
</cp:coreProperties>
</file>