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<sst xmlns="http://schemas.openxmlformats.org/spreadsheetml/2006/main" uniqueCount="108">
  <si>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</si>
  <si>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</si>
  <si>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</si>
  <si>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</si>
  <si>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</si>
  <si>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</si>
  <si>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</si>
  <si>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</si>
  <si>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</si>
  <si>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</si>
  <si>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</si>
  <si>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</si>
  <si>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</si>
  <si>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</si>
  <si>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</si>
  <si>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</si>
  <si>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</si>
  <si>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Mrs. Maja Ohlsson</t>
  </si>
  <si>
    <t>Gr. Dates</t>
  </si>
  <si>
    <t>Feb 14th - March 14th, 2020</t>
  </si>
  <si>
    <t>Company</t>
  </si>
  <si>
    <t xml:space="preserve">Ciceron </t>
  </si>
  <si>
    <t>Address</t>
  </si>
  <si>
    <t>Mäster Samuelsgatan 10, Stockholm, Sweden</t>
  </si>
  <si>
    <t>Pax</t>
  </si>
  <si>
    <t>Current date</t>
  </si>
  <si>
    <t>July 25th, 2020</t>
  </si>
  <si>
    <t>bud_date</t>
  </si>
  <si>
    <t>bud_descrip</t>
  </si>
  <si>
    <t>bud_units</t>
  </si>
  <si>
    <t>bud_cost</t>
  </si>
  <si>
    <t>bud_total</t>
  </si>
  <si>
    <t>category</t>
  </si>
  <si>
    <t>Eric Vökel Madrid Suites. 8x Apartments, 2 Bedrooms + 1 bed-sofa, 1 Bathroom (2 guests per apartment). (29 nights)</t>
  </si>
  <si>
    <t>hotel</t>
  </si>
  <si>
    <t>Eric Vökel Madrid suites . 9x Apartments, 2 Bedrooms + 1 bed-sofa, 2 Bathrooms (2 guests per apartment). (29 nights)</t>
  </si>
  <si>
    <t>Eric Vökel Madrid suites. 2x Attic apartments, 2 Bedrooms + 1 bed-sofa, 1 Bathroom (2 guests per apartment). (29 nights)</t>
  </si>
  <si>
    <t>Eric Vökel Madrid suites . 1x Apartment, 3 Bedrooms + 1 bed-sofa, 2 Bathrooms (3 guests). (29 nights)</t>
  </si>
  <si>
    <t>Eric Vökel Madrid suites. 1x Attic apartment, 3 Bedrooms + 1 bed-sofa, 2 Bathrooms (3 guests).</t>
  </si>
  <si>
    <t>Eric Vökel Atocha suites. 8x Apartments, 1 Bedroom + 1 bed sofa, 1 Bathroom (individual apartment). (29 nights)</t>
  </si>
  <si>
    <t>Eric Vökel Atocha suites. 5x Apartments, 1 Bedroom + 1 bed-sofa, 1 Bathroom, terrace (individual apartment). (29 nights)</t>
  </si>
  <si>
    <t>Eric Vökel Atocha suites. 3x Apartments, 2 Bedrooms + 1 bed-sofa, 1 Bathrooms (2 guests per apartment). (29 nights)</t>
  </si>
  <si>
    <t>Eric Vökel Atocha suites. 8x Apartment, 2 Bedrooms + 1 bed-sofa, 2 Bathrooms (2 guests per apartment). (29 nights)</t>
  </si>
  <si>
    <t>Smart Rental Gran Vía. 21x Apartments, 1 Bedroom, 1 Bathroom (1 guest per apartment) Monthly rate per each apartment.</t>
  </si>
  <si>
    <t>Smart Rental Gran Vía. 20x Apartments, 2 Bedrooms, 2 Bathrooms (2 guests per apartment) Monthly rate per each apartment.</t>
  </si>
  <si>
    <t>Smart Rental Gran Vía. 3x Apartments, 3 Bedrooms, 2 Bathrooms (3 guests per apartment) Monthly rate per each apartment.</t>
  </si>
  <si>
    <t>ImpactHub Prosperidad - 1 month rental - including 1 room in exclusive for the group, access to the shared spaces, WIFI, furniture, security and cleaning service, access 24/7 and free meeting room rental in other Impacthub buildings</t>
  </si>
  <si>
    <t>working</t>
  </si>
  <si>
    <t>Utopiscus Jose Abascal - 1 month rental - including 1 room in exclusive for the group, access to the shared spaces, WIFI, furniture, security and cleaning service, fresh fruit every morning, Organic coffee, tea and water , access 24/7 and free meeting room rental upon availability,</t>
  </si>
  <si>
    <t>Utopiscus Gran Via - 1 month rental - including 1 room in exclusive for the group, access to the shared spaces, WIFI, furniture, security and cleaning service, fresh fruit every morning, Organic coffee, tea and water , access 24/7 and free meeting room rental upon availability,</t>
  </si>
  <si>
    <t>Muelle 36 - 1 month rental - All the venue in exclusive for the group, including 3 different spaces and kitchen. It is including free access 24/7 and WIFI. No furniture, cleaning or security service included.</t>
  </si>
  <si>
    <t>Palacio de Santa Barbara - 1 month rental - All the venue in exclusive for the group. It is including WIFI, access from 8.00h to 00.00h, 300€ of electricity and water. No furniture, cleaning or security service included.</t>
  </si>
  <si>
    <t>La Grada -  1 month rental - All the venue in exclusive for the group.  It is including free access 24/7 and WIFI. No furniture, cleaning or security service included.</t>
  </si>
  <si>
    <t>Harley Las Ventas - 1 month rental - All the venue in exclusive for the group. No furniture, cleaning or security service included.</t>
  </si>
  <si>
    <t>Ana La Santa - Tapas menu, drinks and coffees, rates per person from</t>
  </si>
  <si>
    <t>restaurant</t>
  </si>
  <si>
    <t>La Mucca de Prado - group menu- all to share menu including drinks and coffees, rates per person from</t>
  </si>
  <si>
    <t>Habanera - group menu including 3 courses, drinks and coffees, rates per person from</t>
  </si>
  <si>
    <t xml:space="preserve">Cigarral Santa Maria  - Winery outside Madrid - visit + wine tasting </t>
  </si>
  <si>
    <t>Cigarral Santa Maria  - Winery outside Madrid - Dinner : 3 courses menu including drinks and Coffees</t>
  </si>
  <si>
    <t>50 seater bus to go to Toledo combined with winery and dinner (8h)</t>
  </si>
  <si>
    <t>transfer</t>
  </si>
  <si>
    <t>English speaking guide (Toledo walking tour)</t>
  </si>
  <si>
    <t>activity</t>
  </si>
  <si>
    <t xml:space="preserve">iPad treasure hunt activity, including 10 iPad rental, design of the activity and creation of the customized website, organization, public transportation cards and other materials needed, from </t>
  </si>
  <si>
    <t xml:space="preserve">Tapas Tour - including 1 English speaking guide each 35 pax, and 2 tapas stops ( 6 or 7 tapas in total + 2 drinks), from: </t>
  </si>
  <si>
    <t>Amazonia Park - Quetzal Challenge</t>
  </si>
  <si>
    <t>50 seaters bus to go to Amazonia Park (4h)</t>
  </si>
  <si>
    <t>Carlos Sainz Karting - relay race  (from Monday to Friday from 9 to 18.00h)</t>
  </si>
  <si>
    <t>50 seaters bus to go to Carlos Saiz Karting (4h)</t>
  </si>
  <si>
    <t>Non- Alcoholic open bar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</si>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</sst>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0" fontId="0" fillId="14" borderId="34" applyNumberFormat="1" applyFont="1" applyFill="1" applyBorder="1" applyAlignment="1" applyProtection="0">
      <alignment vertical="bottom"/>
    </xf>
    <xf numFmtId="4" fontId="0" fillId="14" borderId="34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14" fontId="0" fillId="14" borderId="36" applyNumberFormat="1" applyFont="1" applyFill="1" applyBorder="1" applyAlignment="1" applyProtection="0">
      <alignment vertical="bottom"/>
    </xf>
    <xf numFmtId="49" fontId="0" fillId="14" borderId="37" applyNumberFormat="1" applyFont="1" applyFill="1" applyBorder="1" applyAlignment="1" applyProtection="0">
      <alignment vertical="bottom" wrapText="1"/>
    </xf>
    <xf numFmtId="0" fontId="0" fillId="14" borderId="38" applyNumberFormat="1" applyFont="1" applyFill="1" applyBorder="1" applyAlignment="1" applyProtection="0">
      <alignment vertical="bottom"/>
    </xf>
    <xf numFmtId="4" fontId="0" fillId="14" borderId="38" applyNumberFormat="1" applyFont="1" applyFill="1" applyBorder="1" applyAlignment="1" applyProtection="0">
      <alignment vertical="bottom"/>
    </xf>
    <xf numFmtId="4" fontId="0" fillId="14" borderId="39" applyNumberFormat="1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49" fontId="8" fillId="3" borderId="42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" fontId="0" fillId="3" borderId="43" applyNumberFormat="1" applyFont="1" applyFill="1" applyBorder="1" applyAlignment="1" applyProtection="0">
      <alignment vertical="bottom"/>
    </xf>
    <xf numFmtId="49" fontId="0" fillId="3" borderId="44" applyNumberFormat="1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fillId="16" borderId="47" applyNumberFormat="0" applyFont="1" applyFill="1" applyBorder="1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9" applyNumberFormat="0" applyFont="1" applyFill="1" applyBorder="1" applyAlignment="1" applyProtection="0">
      <alignment vertical="bottom"/>
    </xf>
    <xf numFmtId="49" fontId="8" fillId="13" borderId="50" applyNumberFormat="1" applyFont="1" applyFill="1" applyBorder="1" applyAlignment="1" applyProtection="0">
      <alignment horizontal="center" vertical="bottom"/>
    </xf>
    <xf numFmtId="49" fontId="8" fillId="13" borderId="51" applyNumberFormat="1" applyFont="1" applyFill="1" applyBorder="1" applyAlignment="1" applyProtection="0">
      <alignment horizontal="center" vertical="bottom"/>
    </xf>
    <xf numFmtId="49" fontId="8" fillId="13" borderId="52" applyNumberFormat="1" applyFont="1" applyFill="1" applyBorder="1" applyAlignment="1" applyProtection="0">
      <alignment horizontal="center"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54" applyNumberFormat="1" applyFont="1" applyFill="1" applyBorder="1" applyAlignment="1" applyProtection="0">
      <alignment horizontal="left" vertical="bottom" wrapText="1"/>
    </xf>
    <xf numFmtId="0" fontId="0" fillId="14" borderId="54" applyNumberFormat="1" applyFont="1" applyFill="1" applyBorder="1" applyAlignment="1" applyProtection="0">
      <alignment vertical="bottom"/>
    </xf>
    <xf numFmtId="4" fontId="0" fillId="14" borderId="54" applyNumberFormat="1" applyFont="1" applyFill="1" applyBorder="1" applyAlignment="1" applyProtection="0">
      <alignment vertical="bottom"/>
    </xf>
    <xf numFmtId="4" fontId="0" fillId="14" borderId="55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14" fontId="0" fillId="14" borderId="56" applyNumberFormat="1" applyFont="1" applyFill="1" applyBorder="1" applyAlignment="1" applyProtection="0">
      <alignment vertical="bottom"/>
    </xf>
    <xf numFmtId="4" fontId="0" fillId="14" borderId="57" applyNumberFormat="1" applyFont="1" applyFill="1" applyBorder="1" applyAlignment="1" applyProtection="0">
      <alignment vertical="bottom"/>
    </xf>
    <xf numFmtId="14" fontId="0" fillId="15" borderId="58" applyNumberFormat="1" applyFont="1" applyFill="1" applyBorder="1" applyAlignment="1" applyProtection="0">
      <alignment vertical="bottom"/>
    </xf>
    <xf numFmtId="49" fontId="0" fillId="15" borderId="34" applyNumberFormat="1" applyFont="1" applyFill="1" applyBorder="1" applyAlignment="1" applyProtection="0">
      <alignment vertical="bottom" wrapText="1"/>
    </xf>
    <xf numFmtId="0" fontId="0" fillId="15" borderId="34" applyNumberFormat="1" applyFont="1" applyFill="1" applyBorder="1" applyAlignment="1" applyProtection="0">
      <alignment vertical="bottom"/>
    </xf>
    <xf numFmtId="4" fontId="0" fillId="15" borderId="34" applyNumberFormat="1" applyFont="1" applyFill="1" applyBorder="1" applyAlignment="1" applyProtection="0">
      <alignment vertical="bottom"/>
    </xf>
    <xf numFmtId="4" fontId="0" fillId="15" borderId="59" applyNumberFormat="1" applyFont="1" applyFill="1" applyBorder="1" applyAlignment="1" applyProtection="0">
      <alignment vertical="bottom"/>
    </xf>
    <xf numFmtId="0" fontId="0" fillId="3" borderId="60" applyNumberFormat="0" applyFont="1" applyFill="1" applyBorder="1" applyAlignment="1" applyProtection="0">
      <alignment vertical="bottom"/>
    </xf>
    <xf numFmtId="49" fontId="8" fillId="3" borderId="61" applyNumberFormat="1" applyFont="1" applyFill="1" applyBorder="1" applyAlignment="1" applyProtection="0">
      <alignment vertical="bottom"/>
    </xf>
    <xf numFmtId="0" fontId="0" fillId="3" borderId="61" applyNumberFormat="0" applyFont="1" applyFill="1" applyBorder="1" applyAlignment="1" applyProtection="0">
      <alignment vertical="bottom"/>
    </xf>
    <xf numFmtId="4" fontId="0" fillId="3" borderId="62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3" applyNumberFormat="1" applyFont="1" applyFill="1" applyBorder="1" applyAlignment="1" applyProtection="0">
      <alignment vertical="bottom"/>
    </xf>
    <xf numFmtId="49" fontId="9" fillId="3" borderId="64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7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t="s" s="78">
        <v>23</v>
      </c>
      <c r="D8" s="77"/>
      <c r="E8" s="72"/>
      <c r="F8" s="72"/>
      <c r="G8" s="73"/>
    </row>
    <row r="9" ht="12.75" customHeight="1">
      <c r="A9" s="75"/>
      <c r="B9" t="s" s="78">
        <v>24</v>
      </c>
      <c r="C9" s="79">
        <v>70</v>
      </c>
      <c r="D9" s="77"/>
      <c r="E9" s="72"/>
      <c r="F9" s="72"/>
      <c r="G9" s="73"/>
    </row>
    <row r="10" ht="13.5" customHeight="1">
      <c r="A10" s="75"/>
      <c r="B10" t="s" s="80">
        <v>25</v>
      </c>
      <c r="C10" t="s" s="80">
        <v>26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27</v>
      </c>
      <c r="C13" t="s" s="83">
        <v>28</v>
      </c>
      <c r="D13" t="s" s="83">
        <v>29</v>
      </c>
      <c r="E13" t="s" s="83">
        <v>30</v>
      </c>
      <c r="F13" t="s" s="84">
        <v>31</v>
      </c>
      <c r="G13" t="s" s="85">
        <v>32</v>
      </c>
    </row>
    <row r="14" ht="25.15" customHeight="1">
      <c r="A14" s="75"/>
      <c r="B14" s="86"/>
      <c r="C14" t="s" s="87">
        <v>33</v>
      </c>
      <c r="D14" s="88">
        <v>0</v>
      </c>
      <c r="E14" s="89">
        <v>165.55</v>
      </c>
      <c r="F14" s="90">
        <f>E14*D14</f>
        <v>0</v>
      </c>
      <c r="G14" t="s" s="91">
        <v>34</v>
      </c>
    </row>
    <row r="15" ht="24.65" customHeight="1">
      <c r="A15" s="75"/>
      <c r="B15" s="92"/>
      <c r="C15" t="s" s="93">
        <v>35</v>
      </c>
      <c r="D15" s="94">
        <v>0</v>
      </c>
      <c r="E15" s="95">
        <v>183.5</v>
      </c>
      <c r="F15" s="96">
        <f>E15*D15</f>
        <v>0</v>
      </c>
      <c r="G15" t="s" s="91">
        <v>34</v>
      </c>
    </row>
    <row r="16" ht="24.65" customHeight="1">
      <c r="A16" s="75"/>
      <c r="B16" s="97"/>
      <c r="C16" t="s" s="98">
        <v>36</v>
      </c>
      <c r="D16" s="99">
        <v>0</v>
      </c>
      <c r="E16" s="100">
        <v>194.5</v>
      </c>
      <c r="F16" s="101">
        <f>E16*D16</f>
        <v>0</v>
      </c>
      <c r="G16" t="s" s="91">
        <v>34</v>
      </c>
    </row>
    <row r="17" ht="24.65" customHeight="1">
      <c r="A17" s="75"/>
      <c r="B17" s="92"/>
      <c r="C17" t="s" s="102">
        <v>37</v>
      </c>
      <c r="D17" s="94">
        <v>0</v>
      </c>
      <c r="E17" s="95">
        <v>244.5</v>
      </c>
      <c r="F17" s="96">
        <f>D17*E17</f>
        <v>0</v>
      </c>
      <c r="G17" t="s" s="91">
        <v>34</v>
      </c>
    </row>
    <row r="18" ht="18.7" customHeight="1">
      <c r="A18" s="75"/>
      <c r="B18" s="97"/>
      <c r="C18" t="s" s="103">
        <v>38</v>
      </c>
      <c r="D18" s="104">
        <v>0</v>
      </c>
      <c r="E18" s="100">
        <v>267</v>
      </c>
      <c r="F18" s="101">
        <f>D18*E18</f>
        <v>0</v>
      </c>
      <c r="G18" t="s" s="91">
        <v>34</v>
      </c>
    </row>
    <row r="19" ht="24.65" customHeight="1">
      <c r="A19" s="75"/>
      <c r="B19" s="92"/>
      <c r="C19" t="s" s="102">
        <v>39</v>
      </c>
      <c r="D19" s="94">
        <v>0</v>
      </c>
      <c r="E19" s="95">
        <v>128</v>
      </c>
      <c r="F19" s="96">
        <f>D19*E19</f>
        <v>0</v>
      </c>
      <c r="G19" t="s" s="91">
        <v>34</v>
      </c>
    </row>
    <row r="20" ht="24.65" customHeight="1">
      <c r="A20" s="75"/>
      <c r="B20" s="97"/>
      <c r="C20" t="s" s="103">
        <v>40</v>
      </c>
      <c r="D20" s="104">
        <v>0</v>
      </c>
      <c r="E20" s="100">
        <v>139</v>
      </c>
      <c r="F20" s="101">
        <f>E20*D20</f>
        <v>0</v>
      </c>
      <c r="G20" t="s" s="91">
        <v>34</v>
      </c>
    </row>
    <row r="21" ht="31.9" customHeight="1">
      <c r="A21" s="75"/>
      <c r="B21" s="92"/>
      <c r="C21" t="s" s="102">
        <v>41</v>
      </c>
      <c r="D21" s="94">
        <v>0</v>
      </c>
      <c r="E21" s="95">
        <v>155</v>
      </c>
      <c r="F21" s="96">
        <f>D21*E21</f>
        <v>0</v>
      </c>
      <c r="G21" t="s" s="91">
        <v>34</v>
      </c>
    </row>
    <row r="22" ht="24.65" customHeight="1">
      <c r="A22" s="75"/>
      <c r="B22" s="97"/>
      <c r="C22" t="s" s="103">
        <v>42</v>
      </c>
      <c r="D22" s="104">
        <v>0</v>
      </c>
      <c r="E22" s="100">
        <v>165.55</v>
      </c>
      <c r="F22" s="101">
        <f>E22*D22</f>
        <v>0</v>
      </c>
      <c r="G22" t="s" s="91">
        <v>34</v>
      </c>
    </row>
    <row r="23" ht="24.65" customHeight="1">
      <c r="A23" s="75"/>
      <c r="B23" s="97"/>
      <c r="C23" t="s" s="103">
        <v>43</v>
      </c>
      <c r="D23" s="104">
        <v>21</v>
      </c>
      <c r="E23" s="100">
        <v>4440</v>
      </c>
      <c r="F23" s="101">
        <f>E23*D23</f>
        <v>93240</v>
      </c>
      <c r="G23" t="s" s="91">
        <v>34</v>
      </c>
    </row>
    <row r="24" ht="24.65" customHeight="1">
      <c r="A24" s="75"/>
      <c r="B24" s="97"/>
      <c r="C24" t="s" s="103">
        <v>44</v>
      </c>
      <c r="D24" s="104">
        <v>20</v>
      </c>
      <c r="E24" s="100">
        <v>6332</v>
      </c>
      <c r="F24" s="101">
        <f>E24*D24</f>
        <v>126640</v>
      </c>
      <c r="G24" t="s" s="91">
        <v>34</v>
      </c>
    </row>
    <row r="25" ht="24.65" customHeight="1">
      <c r="A25" s="75"/>
      <c r="B25" s="97"/>
      <c r="C25" t="s" s="103">
        <v>45</v>
      </c>
      <c r="D25" s="104">
        <v>3</v>
      </c>
      <c r="E25" s="100">
        <v>9300</v>
      </c>
      <c r="F25" s="101">
        <f>E25*D25</f>
        <v>27900</v>
      </c>
      <c r="G25" t="s" s="91">
        <v>34</v>
      </c>
    </row>
    <row r="26" ht="35.65" customHeight="1">
      <c r="A26" s="75"/>
      <c r="B26" s="97"/>
      <c r="C26" t="s" s="103">
        <v>46</v>
      </c>
      <c r="D26" s="104">
        <v>1</v>
      </c>
      <c r="E26" s="100">
        <v>35000</v>
      </c>
      <c r="F26" s="101">
        <f>E26*D26</f>
        <v>35000</v>
      </c>
      <c r="G26" t="s" s="91">
        <v>47</v>
      </c>
    </row>
    <row r="27" ht="35.65" customHeight="1">
      <c r="A27" s="75"/>
      <c r="B27" s="97"/>
      <c r="C27" t="s" s="103">
        <v>48</v>
      </c>
      <c r="D27" s="104">
        <v>0</v>
      </c>
      <c r="E27" s="100">
        <v>43000</v>
      </c>
      <c r="F27" s="101">
        <f>E27*D27</f>
        <v>0</v>
      </c>
      <c r="G27" t="s" s="91">
        <v>47</v>
      </c>
    </row>
    <row r="28" ht="35.65" customHeight="1">
      <c r="A28" s="75"/>
      <c r="B28" s="97"/>
      <c r="C28" t="s" s="103">
        <v>49</v>
      </c>
      <c r="D28" s="104">
        <v>0</v>
      </c>
      <c r="E28" s="100">
        <v>43000</v>
      </c>
      <c r="F28" s="101">
        <f>E28*D28</f>
        <v>0</v>
      </c>
      <c r="G28" t="s" s="91">
        <v>47</v>
      </c>
    </row>
    <row r="29" ht="35.65" customHeight="1">
      <c r="A29" s="75"/>
      <c r="B29" s="97"/>
      <c r="C29" t="s" s="103">
        <v>50</v>
      </c>
      <c r="D29" s="104">
        <v>0</v>
      </c>
      <c r="E29" s="100">
        <v>33300</v>
      </c>
      <c r="F29" s="101">
        <f>E29*D29</f>
        <v>0</v>
      </c>
      <c r="G29" t="s" s="91">
        <v>47</v>
      </c>
    </row>
    <row r="30" ht="42.05" customHeight="1">
      <c r="A30" s="75"/>
      <c r="B30" s="97"/>
      <c r="C30" t="s" s="103">
        <v>51</v>
      </c>
      <c r="D30" s="104">
        <v>0</v>
      </c>
      <c r="E30" s="100">
        <v>35000</v>
      </c>
      <c r="F30" s="101">
        <f>E30*D30</f>
        <v>0</v>
      </c>
      <c r="G30" t="s" s="91">
        <v>47</v>
      </c>
    </row>
    <row r="31" ht="24.65" customHeight="1">
      <c r="A31" s="75"/>
      <c r="B31" s="97"/>
      <c r="C31" t="s" s="103">
        <v>52</v>
      </c>
      <c r="D31" s="104">
        <v>0</v>
      </c>
      <c r="E31" s="100">
        <v>18000</v>
      </c>
      <c r="F31" s="101">
        <f>E31*D31</f>
        <v>0</v>
      </c>
      <c r="G31" t="s" s="91">
        <v>47</v>
      </c>
    </row>
    <row r="32" ht="24.65" customHeight="1">
      <c r="A32" s="75"/>
      <c r="B32" s="97"/>
      <c r="C32" t="s" s="103">
        <v>53</v>
      </c>
      <c r="D32" s="104">
        <v>0</v>
      </c>
      <c r="E32" s="100">
        <v>206000</v>
      </c>
      <c r="F32" s="101">
        <f>E32*D32</f>
        <v>0</v>
      </c>
      <c r="G32" t="s" s="91">
        <v>47</v>
      </c>
    </row>
    <row r="33" ht="13.65" customHeight="1">
      <c r="A33" s="75"/>
      <c r="B33" s="97"/>
      <c r="C33" t="s" s="103">
        <v>54</v>
      </c>
      <c r="D33" s="104">
        <v>70</v>
      </c>
      <c r="E33" s="100">
        <v>55</v>
      </c>
      <c r="F33" s="101">
        <f>E33*D33</f>
        <v>3850</v>
      </c>
      <c r="G33" t="s" s="91">
        <v>55</v>
      </c>
    </row>
    <row r="34" ht="24.65" customHeight="1">
      <c r="A34" s="75"/>
      <c r="B34" s="97"/>
      <c r="C34" t="s" s="103">
        <v>56</v>
      </c>
      <c r="D34" s="104">
        <v>70</v>
      </c>
      <c r="E34" s="100">
        <v>43</v>
      </c>
      <c r="F34" s="101">
        <f>E34*D34</f>
        <v>3010</v>
      </c>
      <c r="G34" t="s" s="91">
        <v>55</v>
      </c>
    </row>
    <row r="35" ht="13.65" customHeight="1">
      <c r="A35" s="75"/>
      <c r="B35" s="97"/>
      <c r="C35" t="s" s="103">
        <v>57</v>
      </c>
      <c r="D35" s="104">
        <v>70</v>
      </c>
      <c r="E35" s="100">
        <v>75.7</v>
      </c>
      <c r="F35" s="101">
        <f>E35*D35</f>
        <v>5299</v>
      </c>
      <c r="G35" t="s" s="91">
        <v>55</v>
      </c>
    </row>
    <row r="36" ht="13.65" customHeight="1">
      <c r="A36" s="75"/>
      <c r="B36" s="97"/>
      <c r="C36" t="s" s="103">
        <v>58</v>
      </c>
      <c r="D36" s="104">
        <v>70</v>
      </c>
      <c r="E36" s="100">
        <v>30</v>
      </c>
      <c r="F36" s="101">
        <f>E36*D36</f>
        <v>2100</v>
      </c>
      <c r="G36" t="s" s="91">
        <v>55</v>
      </c>
    </row>
    <row r="37" ht="24.65" customHeight="1">
      <c r="A37" s="75"/>
      <c r="B37" s="97"/>
      <c r="C37" t="s" s="103">
        <v>59</v>
      </c>
      <c r="D37" s="104">
        <v>70</v>
      </c>
      <c r="E37" s="100">
        <v>76</v>
      </c>
      <c r="F37" s="101">
        <f>E37*D37</f>
        <v>5320</v>
      </c>
      <c r="G37" t="s" s="91">
        <v>55</v>
      </c>
    </row>
    <row r="38" ht="13.65" customHeight="1">
      <c r="A38" s="75"/>
      <c r="B38" s="97"/>
      <c r="C38" t="s" s="103">
        <v>60</v>
      </c>
      <c r="D38" s="104">
        <v>2</v>
      </c>
      <c r="E38" s="100">
        <v>600</v>
      </c>
      <c r="F38" s="101">
        <f>E38*D38</f>
        <v>1200</v>
      </c>
      <c r="G38" t="s" s="91">
        <v>61</v>
      </c>
    </row>
    <row r="39" ht="13.65" customHeight="1">
      <c r="A39" s="75"/>
      <c r="B39" s="97"/>
      <c r="C39" t="s" s="103">
        <v>62</v>
      </c>
      <c r="D39" s="104">
        <v>2</v>
      </c>
      <c r="E39" s="100">
        <v>315</v>
      </c>
      <c r="F39" s="101">
        <f>E39*D39</f>
        <v>630</v>
      </c>
      <c r="G39" t="s" s="91">
        <v>63</v>
      </c>
    </row>
    <row r="40" ht="24.65" customHeight="1">
      <c r="A40" s="75"/>
      <c r="B40" s="97"/>
      <c r="C40" t="s" s="103">
        <v>64</v>
      </c>
      <c r="D40" s="104">
        <v>0</v>
      </c>
      <c r="E40" s="100">
        <v>70</v>
      </c>
      <c r="F40" s="101">
        <f>E40*D40</f>
        <v>0</v>
      </c>
      <c r="G40" t="s" s="91">
        <v>63</v>
      </c>
    </row>
    <row r="41" ht="24.65" customHeight="1">
      <c r="A41" s="75"/>
      <c r="B41" s="97"/>
      <c r="C41" t="s" s="103">
        <v>65</v>
      </c>
      <c r="D41" s="104">
        <v>70</v>
      </c>
      <c r="E41" s="100">
        <v>60</v>
      </c>
      <c r="F41" s="101">
        <f>E41*D41</f>
        <v>4200</v>
      </c>
      <c r="G41" t="s" s="91">
        <v>63</v>
      </c>
    </row>
    <row r="42" ht="13.65" customHeight="1">
      <c r="A42" s="75"/>
      <c r="B42" s="97"/>
      <c r="C42" t="s" s="103">
        <v>66</v>
      </c>
      <c r="D42" s="104">
        <v>70</v>
      </c>
      <c r="E42" s="100">
        <v>45.5</v>
      </c>
      <c r="F42" s="101">
        <f>E42*D42</f>
        <v>3185</v>
      </c>
      <c r="G42" t="s" s="91">
        <v>63</v>
      </c>
    </row>
    <row r="43" ht="13.65" customHeight="1">
      <c r="A43" s="75"/>
      <c r="B43" s="97"/>
      <c r="C43" t="s" s="103">
        <v>67</v>
      </c>
      <c r="D43" s="104">
        <v>2</v>
      </c>
      <c r="E43" s="100">
        <v>400</v>
      </c>
      <c r="F43" s="101">
        <f>E43*D43</f>
        <v>800</v>
      </c>
      <c r="G43" t="s" s="91">
        <v>61</v>
      </c>
    </row>
    <row r="44" ht="13.65" customHeight="1">
      <c r="A44" s="75"/>
      <c r="B44" s="97"/>
      <c r="C44" t="s" s="103">
        <v>68</v>
      </c>
      <c r="D44" s="104">
        <v>1</v>
      </c>
      <c r="E44" s="100">
        <v>7800</v>
      </c>
      <c r="F44" s="101">
        <f>E44*D44</f>
        <v>7800</v>
      </c>
      <c r="G44" t="s" s="91">
        <v>63</v>
      </c>
    </row>
    <row r="45" ht="14.15" customHeight="1">
      <c r="A45" s="75"/>
      <c r="B45" s="97"/>
      <c r="C45" t="s" s="103">
        <v>69</v>
      </c>
      <c r="D45" s="105">
        <v>2</v>
      </c>
      <c r="E45" s="106">
        <v>400</v>
      </c>
      <c r="F45" s="107">
        <f>E45*D45</f>
        <v>800</v>
      </c>
      <c r="G45" t="s" s="91">
        <v>61</v>
      </c>
    </row>
    <row r="46" ht="15.15" customHeight="1">
      <c r="A46" s="75"/>
      <c r="B46" s="108"/>
      <c r="C46" t="s" s="109">
        <v>70</v>
      </c>
      <c r="D46" s="110">
        <v>70</v>
      </c>
      <c r="E46" s="111">
        <v>10</v>
      </c>
      <c r="F46" s="112">
        <f>E46*D46</f>
        <v>700</v>
      </c>
      <c r="G46" t="s" s="91">
        <v>63</v>
      </c>
    </row>
    <row r="47" ht="13.5" customHeight="1">
      <c r="A47" s="113"/>
      <c r="B47" s="114"/>
      <c r="C47" t="s" s="115">
        <v>71</v>
      </c>
      <c r="D47" s="116"/>
      <c r="E47" s="116"/>
      <c r="F47" s="117">
        <v>0</v>
      </c>
      <c r="G47" s="118"/>
    </row>
    <row r="48" ht="12.75" customHeight="1">
      <c r="A48" s="71"/>
      <c r="B48" s="119"/>
      <c r="C48" s="119"/>
      <c r="D48" s="119"/>
      <c r="E48" s="119"/>
      <c r="F48" s="119"/>
      <c r="G48" s="73"/>
    </row>
    <row r="49" ht="12.75" customHeight="1">
      <c r="A49" s="71"/>
      <c r="B49" s="72"/>
      <c r="C49" s="72"/>
      <c r="D49" s="72"/>
      <c r="E49" s="72"/>
      <c r="F49" s="72"/>
      <c r="G49" s="73"/>
    </row>
    <row r="50" ht="12.75" customHeight="1">
      <c r="A50" s="71"/>
      <c r="B50" s="72"/>
      <c r="C50" s="72"/>
      <c r="D50" s="72"/>
      <c r="E50" s="72"/>
      <c r="F50" s="72"/>
      <c r="G50" s="73"/>
    </row>
    <row r="51" ht="12.75" customHeight="1">
      <c r="A51" s="71"/>
      <c r="B51" s="72"/>
      <c r="C51" s="72"/>
      <c r="D51" s="72"/>
      <c r="E51" s="72"/>
      <c r="F51" s="72"/>
      <c r="G51" s="73"/>
    </row>
    <row r="52" ht="12.75" customHeight="1">
      <c r="A52" s="71"/>
      <c r="B52" s="72"/>
      <c r="C52" s="72"/>
      <c r="D52" s="72"/>
      <c r="E52" s="72"/>
      <c r="F52" s="72"/>
      <c r="G52" s="73"/>
    </row>
    <row r="53" ht="12.75" customHeight="1">
      <c r="A53" s="71"/>
      <c r="B53" s="72"/>
      <c r="C53" s="72"/>
      <c r="D53" s="72"/>
      <c r="E53" s="72"/>
      <c r="F53" s="72"/>
      <c r="G53" s="73"/>
    </row>
    <row r="54" ht="12.75" customHeight="1">
      <c r="A54" s="71"/>
      <c r="B54" t="s" s="120">
        <v>72</v>
      </c>
      <c r="C54" s="121"/>
      <c r="D54" s="121"/>
      <c r="E54" s="121"/>
      <c r="F54" s="121"/>
      <c r="G54" s="122"/>
    </row>
    <row r="55" ht="12.75" customHeight="1">
      <c r="A55" s="71"/>
      <c r="B55" t="s" s="120">
        <v>73</v>
      </c>
      <c r="C55" s="121"/>
      <c r="D55" s="121"/>
      <c r="E55" s="121"/>
      <c r="F55" s="121"/>
      <c r="G55" s="122"/>
    </row>
    <row r="56" ht="12.75" customHeight="1">
      <c r="A56" s="71"/>
      <c r="B56" t="s" s="120">
        <v>74</v>
      </c>
      <c r="C56" s="121"/>
      <c r="D56" s="121"/>
      <c r="E56" s="121"/>
      <c r="F56" s="121"/>
      <c r="G56" s="122"/>
    </row>
    <row r="57" ht="12.75" customHeight="1">
      <c r="A57" s="123"/>
      <c r="B57" s="124"/>
      <c r="C57" s="124"/>
      <c r="D57" s="124"/>
      <c r="E57" s="124"/>
      <c r="F57" s="124"/>
      <c r="G57" s="1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6" customWidth="1"/>
    <col min="2" max="2" width="6.67188" style="126" customWidth="1"/>
    <col min="3" max="3" width="13.5" style="126" customWidth="1"/>
    <col min="4" max="4" width="73.5" style="126" customWidth="1"/>
    <col min="5" max="5" width="14.5" style="126" customWidth="1"/>
    <col min="6" max="6" width="13.6719" style="126" customWidth="1"/>
    <col min="7" max="7" width="14.1719" style="126" customWidth="1"/>
    <col min="8" max="8" width="8.85156" style="126" customWidth="1"/>
    <col min="9" max="256" width="8.85156" style="126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7"/>
      <c r="C3" t="s" s="76">
        <v>16</v>
      </c>
      <c r="D3" t="s" s="76">
        <v>75</v>
      </c>
      <c r="E3" s="77"/>
      <c r="F3" s="72"/>
      <c r="G3" s="72"/>
      <c r="H3" s="73"/>
    </row>
    <row r="4" ht="12.75" customHeight="1">
      <c r="A4" s="71"/>
      <c r="B4" s="127"/>
      <c r="C4" t="s" s="78">
        <v>18</v>
      </c>
      <c r="D4" t="s" s="78">
        <v>76</v>
      </c>
      <c r="E4" s="77"/>
      <c r="F4" s="72"/>
      <c r="G4" s="72"/>
      <c r="H4" s="73"/>
    </row>
    <row r="5" ht="12.75" customHeight="1">
      <c r="A5" s="71"/>
      <c r="B5" s="127"/>
      <c r="C5" t="s" s="78">
        <v>20</v>
      </c>
      <c r="D5" t="s" s="78">
        <v>77</v>
      </c>
      <c r="E5" s="77"/>
      <c r="F5" s="72"/>
      <c r="G5" s="72"/>
      <c r="H5" s="73"/>
    </row>
    <row r="6" ht="12.75" customHeight="1">
      <c r="A6" s="71"/>
      <c r="B6" s="127"/>
      <c r="C6" t="s" s="78">
        <v>22</v>
      </c>
      <c r="D6" t="s" s="78">
        <v>78</v>
      </c>
      <c r="E6" s="77"/>
      <c r="F6" s="72"/>
      <c r="G6" s="72"/>
      <c r="H6" s="73"/>
    </row>
    <row r="7" ht="12.75" customHeight="1">
      <c r="A7" s="71"/>
      <c r="B7" s="127"/>
      <c r="C7" t="s" s="78">
        <v>24</v>
      </c>
      <c r="D7" t="s" s="78">
        <v>79</v>
      </c>
      <c r="E7" s="77"/>
      <c r="F7" s="72"/>
      <c r="G7" s="72"/>
      <c r="H7" s="73"/>
    </row>
    <row r="8" ht="13.5" customHeight="1">
      <c r="A8" s="71"/>
      <c r="B8" s="127"/>
      <c r="C8" t="s" s="80">
        <v>25</v>
      </c>
      <c r="D8" t="s" s="80">
        <v>80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8">
        <v>81</v>
      </c>
      <c r="D12" t="s" s="129">
        <v>82</v>
      </c>
      <c r="E12" t="s" s="129">
        <v>83</v>
      </c>
      <c r="F12" t="s" s="129">
        <v>84</v>
      </c>
      <c r="G12" t="s" s="130">
        <v>85</v>
      </c>
      <c r="H12" t="s" s="85">
        <v>32</v>
      </c>
    </row>
    <row r="13" ht="14.65" customHeight="1">
      <c r="A13" s="71"/>
      <c r="B13" s="72"/>
      <c r="C13" s="131">
        <v>43577</v>
      </c>
      <c r="D13" t="s" s="132">
        <v>86</v>
      </c>
      <c r="E13" s="133">
        <v>50</v>
      </c>
      <c r="F13" s="134">
        <v>150</v>
      </c>
      <c r="G13" s="135">
        <f>F13*E13</f>
        <v>7500</v>
      </c>
      <c r="H13" t="s" s="136">
        <v>34</v>
      </c>
    </row>
    <row r="14" ht="13.65" customHeight="1">
      <c r="A14" s="71"/>
      <c r="B14" s="72"/>
      <c r="C14" s="137">
        <v>43577</v>
      </c>
      <c r="D14" t="s" s="93">
        <v>87</v>
      </c>
      <c r="E14" s="94">
        <v>24</v>
      </c>
      <c r="F14" s="95">
        <v>130</v>
      </c>
      <c r="G14" s="138">
        <f>F14*E14</f>
        <v>3120</v>
      </c>
      <c r="H14" t="s" s="136">
        <v>34</v>
      </c>
    </row>
    <row r="15" ht="13.65" customHeight="1">
      <c r="A15" s="71"/>
      <c r="B15" s="72"/>
      <c r="C15" s="139">
        <v>43577</v>
      </c>
      <c r="D15" t="s" s="98">
        <v>88</v>
      </c>
      <c r="E15" s="99">
        <f>E13*2+E14</f>
        <v>124</v>
      </c>
      <c r="F15" s="100">
        <v>1.21</v>
      </c>
      <c r="G15" s="140">
        <f>F15*E15</f>
        <v>150.04</v>
      </c>
      <c r="H15" t="s" s="136">
        <v>34</v>
      </c>
    </row>
    <row r="16" ht="25.5" customHeight="1">
      <c r="A16" s="71"/>
      <c r="B16" s="72"/>
      <c r="C16" s="137">
        <v>43578</v>
      </c>
      <c r="D16" t="s" s="102">
        <v>89</v>
      </c>
      <c r="E16" s="94">
        <v>1</v>
      </c>
      <c r="F16" s="95">
        <v>228</v>
      </c>
      <c r="G16" s="138">
        <v>228</v>
      </c>
      <c r="H16" t="s" s="136">
        <v>61</v>
      </c>
    </row>
    <row r="17" ht="38.25" customHeight="1">
      <c r="A17" s="71"/>
      <c r="B17" s="72"/>
      <c r="C17" s="139">
        <v>43578</v>
      </c>
      <c r="D17" t="s" s="103">
        <v>90</v>
      </c>
      <c r="E17" s="104">
        <v>1</v>
      </c>
      <c r="F17" s="100">
        <v>345</v>
      </c>
      <c r="G17" s="140">
        <v>345</v>
      </c>
      <c r="H17" t="s" s="136">
        <v>61</v>
      </c>
    </row>
    <row r="18" ht="13.65" customHeight="1">
      <c r="A18" s="71"/>
      <c r="B18" s="72"/>
      <c r="C18" s="137">
        <v>43578</v>
      </c>
      <c r="D18" t="s" s="102">
        <v>91</v>
      </c>
      <c r="E18" s="94">
        <v>40</v>
      </c>
      <c r="F18" s="95">
        <v>1.5</v>
      </c>
      <c r="G18" s="138">
        <v>60</v>
      </c>
      <c r="H18" t="s" s="136">
        <v>61</v>
      </c>
    </row>
    <row r="19" ht="13.65" customHeight="1">
      <c r="A19" s="71"/>
      <c r="B19" s="72"/>
      <c r="C19" s="139">
        <v>43578</v>
      </c>
      <c r="D19" t="s" s="103">
        <v>92</v>
      </c>
      <c r="E19" s="104">
        <v>34</v>
      </c>
      <c r="F19" s="100">
        <v>46</v>
      </c>
      <c r="G19" s="140">
        <v>1564</v>
      </c>
      <c r="H19" t="s" s="136">
        <v>63</v>
      </c>
    </row>
    <row r="20" ht="13.65" customHeight="1">
      <c r="A20" s="71"/>
      <c r="B20" s="72"/>
      <c r="C20" s="137">
        <v>43578</v>
      </c>
      <c r="D20" t="s" s="102">
        <v>93</v>
      </c>
      <c r="E20" s="94">
        <v>62</v>
      </c>
      <c r="F20" s="95">
        <v>38</v>
      </c>
      <c r="G20" s="138">
        <f>F20*E20</f>
        <v>2356</v>
      </c>
      <c r="H20" t="s" s="136">
        <v>55</v>
      </c>
    </row>
    <row r="21" ht="13.65" customHeight="1">
      <c r="A21" s="71"/>
      <c r="B21" s="72"/>
      <c r="C21" s="139">
        <v>43579</v>
      </c>
      <c r="D21" t="s" s="103">
        <v>94</v>
      </c>
      <c r="E21" s="104">
        <v>102</v>
      </c>
      <c r="F21" s="100">
        <v>3.5</v>
      </c>
      <c r="G21" s="140">
        <v>357</v>
      </c>
      <c r="H21" t="s" s="136">
        <v>63</v>
      </c>
    </row>
    <row r="22" ht="25.5" customHeight="1">
      <c r="A22" s="71"/>
      <c r="B22" s="72"/>
      <c r="C22" s="137">
        <v>43579</v>
      </c>
      <c r="D22" t="s" s="102">
        <v>95</v>
      </c>
      <c r="E22" s="94">
        <v>1</v>
      </c>
      <c r="F22" s="95">
        <v>228</v>
      </c>
      <c r="G22" s="138">
        <v>228</v>
      </c>
      <c r="H22" t="s" s="136">
        <v>61</v>
      </c>
    </row>
    <row r="23" ht="25.5" customHeight="1">
      <c r="A23" s="71"/>
      <c r="B23" s="72"/>
      <c r="C23" s="139">
        <v>43579</v>
      </c>
      <c r="D23" t="s" s="103">
        <v>96</v>
      </c>
      <c r="E23" s="104">
        <v>1</v>
      </c>
      <c r="F23" s="100">
        <v>228</v>
      </c>
      <c r="G23" s="140">
        <v>228</v>
      </c>
      <c r="H23" t="s" s="136">
        <v>61</v>
      </c>
    </row>
    <row r="24" ht="13.5" customHeight="1">
      <c r="A24" s="71"/>
      <c r="B24" s="72"/>
      <c r="C24" s="141">
        <v>43579</v>
      </c>
      <c r="D24" t="s" s="142">
        <v>91</v>
      </c>
      <c r="E24" s="143">
        <v>40</v>
      </c>
      <c r="F24" s="144">
        <v>1.5</v>
      </c>
      <c r="G24" s="145">
        <v>60</v>
      </c>
      <c r="H24" t="s" s="136">
        <v>61</v>
      </c>
    </row>
    <row r="25" ht="13.5" customHeight="1">
      <c r="A25" s="71"/>
      <c r="B25" s="127"/>
      <c r="C25" s="146"/>
      <c r="D25" t="s" s="147">
        <v>71</v>
      </c>
      <c r="E25" s="148"/>
      <c r="F25" s="148"/>
      <c r="G25" s="149">
        <v>0</v>
      </c>
      <c r="H25" t="s" s="91">
        <v>97</v>
      </c>
    </row>
    <row r="26" ht="12.75" customHeight="1">
      <c r="A26" s="71"/>
      <c r="B26" s="72"/>
      <c r="C26" s="81"/>
      <c r="D26" s="150"/>
      <c r="E26" s="81"/>
      <c r="F26" s="81"/>
      <c r="G26" s="151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7"/>
      <c r="D28" t="s" s="152">
        <v>98</v>
      </c>
      <c r="E28" s="77"/>
      <c r="F28" s="72"/>
      <c r="G28" s="72"/>
      <c r="H28" s="73"/>
    </row>
    <row r="29" ht="13.5" customHeight="1">
      <c r="A29" s="71"/>
      <c r="B29" s="72"/>
      <c r="C29" s="127"/>
      <c r="D29" t="s" s="153">
        <v>99</v>
      </c>
      <c r="E29" s="77"/>
      <c r="F29" s="72"/>
      <c r="G29" s="72"/>
      <c r="H29" s="73"/>
    </row>
    <row r="30" ht="12.75" customHeight="1">
      <c r="A30" s="71"/>
      <c r="B30" s="72"/>
      <c r="C30" s="127"/>
      <c r="D30" t="s" s="154">
        <v>100</v>
      </c>
      <c r="E30" s="77"/>
      <c r="F30" s="72"/>
      <c r="G30" s="72"/>
      <c r="H30" s="73"/>
    </row>
    <row r="31" ht="12.75" customHeight="1">
      <c r="A31" s="71"/>
      <c r="B31" s="72"/>
      <c r="C31" s="127"/>
      <c r="D31" t="s" s="154">
        <v>101</v>
      </c>
      <c r="E31" s="77"/>
      <c r="F31" s="72"/>
      <c r="G31" s="72"/>
      <c r="H31" s="73"/>
    </row>
    <row r="32" ht="13.5" customHeight="1">
      <c r="A32" s="71"/>
      <c r="B32" s="72"/>
      <c r="C32" s="127"/>
      <c r="D32" t="s" s="155">
        <v>102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20">
        <v>72</v>
      </c>
      <c r="D38" s="121"/>
      <c r="E38" s="121"/>
      <c r="F38" s="121"/>
      <c r="G38" s="121"/>
      <c r="H38" s="73"/>
    </row>
    <row r="39" ht="12.75" customHeight="1">
      <c r="A39" s="71"/>
      <c r="B39" s="72"/>
      <c r="C39" t="s" s="120">
        <v>73</v>
      </c>
      <c r="D39" s="121"/>
      <c r="E39" s="121"/>
      <c r="F39" s="121"/>
      <c r="G39" s="121"/>
      <c r="H39" s="73"/>
    </row>
    <row r="40" ht="12.75" customHeight="1">
      <c r="A40" s="71"/>
      <c r="B40" s="72"/>
      <c r="C40" t="s" s="120">
        <v>74</v>
      </c>
      <c r="D40" s="121"/>
      <c r="E40" s="121"/>
      <c r="F40" s="121"/>
      <c r="G40" s="121"/>
      <c r="H40" s="73"/>
    </row>
    <row r="41" ht="12.75" customHeight="1">
      <c r="A41" s="123"/>
      <c r="B41" s="156"/>
      <c r="C41" s="124"/>
      <c r="D41" s="124"/>
      <c r="E41" s="124"/>
      <c r="F41" s="124"/>
      <c r="G41" s="124"/>
      <c r="H41" s="1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7" customWidth="1"/>
    <col min="2" max="2" width="10.1719" style="157" customWidth="1"/>
    <col min="3" max="3" width="8.85156" style="157" customWidth="1"/>
    <col min="4" max="4" width="10.1719" style="157" customWidth="1"/>
    <col min="5" max="5" width="8.85156" style="157" customWidth="1"/>
    <col min="6" max="256" width="8.85156" style="157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8">
        <v>103</v>
      </c>
      <c r="C4" t="s" s="158">
        <v>104</v>
      </c>
      <c r="D4" t="s" s="158">
        <v>105</v>
      </c>
      <c r="E4" s="11"/>
    </row>
    <row r="5" ht="13.65" customHeight="1">
      <c r="A5" s="11"/>
      <c r="B5" s="159">
        <v>43646</v>
      </c>
      <c r="C5" s="160">
        <v>3239.21</v>
      </c>
      <c r="D5" t="s" s="158">
        <v>106</v>
      </c>
      <c r="E5" s="11"/>
    </row>
    <row r="6" ht="13.65" customHeight="1">
      <c r="A6" s="11"/>
      <c r="B6" s="159">
        <v>43738</v>
      </c>
      <c r="C6" s="160">
        <v>6478.42</v>
      </c>
      <c r="D6" t="s" s="158">
        <v>107</v>
      </c>
      <c r="E6" s="11"/>
    </row>
    <row r="7" ht="13.65" customHeight="1">
      <c r="A7" s="11"/>
      <c r="B7" s="159">
        <v>43766</v>
      </c>
      <c r="C7" s="160">
        <v>6478.42</v>
      </c>
      <c r="D7" t="s" s="158">
        <v>107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