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<sst xmlns="http://schemas.openxmlformats.org/spreadsheetml/2006/main" uniqueCount="75">
  <si>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</si>
  <si>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</si>
  <si>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</si>
  <si>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</si>
  <si>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</si>
  <si>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</si>
  <si>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</si>
  <si>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</si>
  <si>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</si>
  <si>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</si>
  <si>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</si>
  <si>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</si>
  <si>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</si>
  <si>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</si>
  <si>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</si>
  <si>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</si>
  <si>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</si>
  <si>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</si>
  <si>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</si>
  <si>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</si>
  <si>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</si>
  <si>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</si>
  <si>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SH Villa Gadea: Double room for single use, breakfast included (125 rooms x 4 nights)</t>
  </si>
  <si>
    <t>hotel</t>
  </si>
  <si>
    <t>SH Villa Gadea: Double room breakfast included</t>
  </si>
  <si>
    <t>SH Villa Gadea: Plenary room: Palapa FD (3 days)</t>
  </si>
  <si>
    <t>SH Villa Gadea: Breakout room: Palmeral FD (1 day)</t>
  </si>
  <si>
    <t>SH Villa Gadea: Plenary room- basic sound system including technician (3 days)</t>
  </si>
  <si>
    <t>audiovisuals</t>
  </si>
  <si>
    <t>SH Villa Gadea: Breakout room: basic sound system (1 days)</t>
  </si>
  <si>
    <t>SH Villa Gadea: Plenary room - projector ( 6000 lumens full HD) (3 days)</t>
  </si>
  <si>
    <t>SH Villa Gadea: Breakout room: projector (4000 lumens)  (1 days)</t>
  </si>
  <si>
    <t>SH Villa Gadea: Plenary room screen  from (3 days)</t>
  </si>
  <si>
    <t>SH Villa Gadea: Breakout room screen from (1 day)</t>
  </si>
  <si>
    <t>SH Villa Gadea: Morning Coffee break from (125 pax x 3 days)</t>
  </si>
  <si>
    <t>SH Villa Gadea: Afternoon Coffee break from (125 pax x 3 days)</t>
  </si>
  <si>
    <t>SH Villa Gadea: Lunch menu including non alcoholic drinks (125 pax x 3 days), rates from</t>
  </si>
  <si>
    <t>SH Villa Gadea: Coffee station inside the meeting room -(3 days)</t>
  </si>
  <si>
    <t>SH Villa Gadea: Dinner menu including drinks (1 day)</t>
  </si>
  <si>
    <t xml:space="preserve">Restaurant La Falua, dinner menu including drinks and coffee, from </t>
  </si>
  <si>
    <t>restaurant</t>
  </si>
  <si>
    <t xml:space="preserve">Bay Club Altea, All-to-share menu including drinks and coffee, from </t>
  </si>
  <si>
    <t>Restaurant Rice, group menu (rates to be confirmed)</t>
  </si>
  <si>
    <t>Restaurant Son de Mar, dinner menu drinks and coffees included, from</t>
  </si>
  <si>
    <t xml:space="preserve">Finca Camino Viejo - venue rental </t>
  </si>
  <si>
    <t xml:space="preserve">Finca Camino Viejo - Gala dinner menu, including welcome cocktail and seated dinner including drinks and coffees, from </t>
  </si>
  <si>
    <t xml:space="preserve">25 seater bus from Alicante’s Airport to hotel/ hotel to Airport </t>
  </si>
  <si>
    <t>transfer</t>
  </si>
  <si>
    <t xml:space="preserve">50 seater bus from Alicante’s Airport to hotel/ hotel to Airport </t>
  </si>
  <si>
    <t>50 seater bus at disposal for dinner (3hours) (3 dinners * 3 buses)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</si>
  <si>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</si>
  <si>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</si>
  <si>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</si>
  <si>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</si>
  <si>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Att.</t>
  </si>
  <si>
    <t>Gr. Dates</t>
  </si>
  <si>
    <t>Company</t>
  </si>
  <si>
    <t>Address</t>
  </si>
  <si>
    <t>Pax</t>
  </si>
  <si>
    <t>Current date</t>
  </si>
  <si>
    <t>prof_date</t>
  </si>
  <si>
    <t>prof_descrip</t>
  </si>
  <si>
    <t>prof_units</t>
  </si>
  <si>
    <t>prof_cost</t>
  </si>
  <si>
    <t>prof_total</t>
  </si>
  <si>
    <t>activity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</si>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</sst>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>
        <color indexed="23"/>
      </left>
      <right>
        <color indexed="23"/>
      </right>
      <top>
        <color indexed="23"/>
      </top>
      <bottom>
        <color indexed="23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medium">
        <color indexed="8"/>
      </right>
      <top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>
        <color indexed="8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borderId="5" applyNumberFormat="0" applyFont="1" applyFill="0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7" fillId="9" borderId="1" applyNumberFormat="0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0" fontId="7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8" fillId="13" borderId="12" applyNumberFormat="1" applyFont="1" applyFill="1" applyBorder="1" applyAlignment="1" applyProtection="0">
      <alignment horizontal="center" vertical="bottom"/>
    </xf>
    <xf numFmtId="49" fontId="8" fillId="13" borderId="13" applyNumberFormat="1" applyFont="1" applyFill="1" applyBorder="1" applyAlignment="1" applyProtection="0">
      <alignment horizontal="center" vertical="bottom"/>
    </xf>
    <xf numFmtId="49" fontId="8" fillId="13" borderId="14" applyNumberFormat="1" applyFont="1" applyFill="1" applyBorder="1" applyAlignment="1" applyProtection="0">
      <alignment horizontal="center"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fillId="14" borderId="11" applyNumberFormat="1" applyFont="1" applyFill="1" applyBorder="1" applyAlignment="1" applyProtection="0">
      <alignment vertical="bottom"/>
    </xf>
    <xf numFmtId="14" fontId="0" fillId="14" borderId="16" applyNumberFormat="1" applyFont="1" applyFill="1" applyBorder="1" applyAlignment="1" applyProtection="0">
      <alignment vertical="bottom"/>
    </xf>
    <xf numFmtId="49" fontId="0" fillId="14" borderId="17" applyNumberFormat="1" applyFont="1" applyFill="1" applyBorder="1" applyAlignment="1" applyProtection="0">
      <alignment vertical="bottom" wrapText="1"/>
    </xf>
    <xf numFmtId="0" fontId="0" fillId="14" borderId="17" applyNumberFormat="1" applyFont="1" applyFill="1" applyBorder="1" applyAlignment="1" applyProtection="0">
      <alignment vertical="bottom"/>
    </xf>
    <xf numFmtId="4" fontId="0" fillId="14" borderId="17" applyNumberFormat="1" applyFont="1" applyFill="1" applyBorder="1" applyAlignment="1" applyProtection="0">
      <alignment vertical="bottom"/>
    </xf>
    <xf numFmtId="4" fontId="0" fillId="14" borderId="18" applyNumberFormat="1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vertical="bottom"/>
    </xf>
    <xf numFmtId="14" fontId="0" borderId="16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 wrapText="1"/>
    </xf>
    <xf numFmtId="0" fontId="0" borderId="17" applyNumberFormat="1" applyFont="1" applyFill="0" applyBorder="1" applyAlignment="1" applyProtection="0">
      <alignment vertical="bottom"/>
    </xf>
    <xf numFmtId="4" fontId="0" borderId="20" applyNumberFormat="1" applyFont="1" applyFill="0" applyBorder="1" applyAlignment="1" applyProtection="0">
      <alignment vertical="bottom"/>
    </xf>
    <xf numFmtId="4" fontId="0" borderId="18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49" fontId="0" fillId="14" borderId="21" applyNumberFormat="1" applyFont="1" applyFill="1" applyBorder="1" applyAlignment="1" applyProtection="0">
      <alignment vertical="bottom" wrapText="1"/>
    </xf>
    <xf numFmtId="4" fontId="0" fillId="14" borderId="21" applyNumberFormat="1" applyFont="1" applyFill="1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 wrapText="1"/>
    </xf>
    <xf numFmtId="4" fontId="0" borderId="17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fillId="14" borderId="21" applyNumberFormat="1" applyFont="1" applyFill="1" applyBorder="1" applyAlignment="1" applyProtection="0">
      <alignment vertical="bottom"/>
    </xf>
    <xf numFmtId="49" fontId="0" fillId="14" borderId="20" applyNumberFormat="1" applyFont="1" applyFill="1" applyBorder="1" applyAlignment="1" applyProtection="0">
      <alignment vertical="bottom" wrapText="1"/>
    </xf>
    <xf numFmtId="49" fontId="0" borderId="21" applyNumberFormat="1" applyFont="1" applyFill="0" applyBorder="1" applyAlignment="1" applyProtection="0">
      <alignment vertical="bottom" wrapText="1"/>
    </xf>
    <xf numFmtId="4" fontId="0" fillId="14" borderId="20" applyNumberFormat="1" applyFont="1" applyFill="1" applyBorder="1" applyAlignment="1" applyProtection="0">
      <alignment vertical="bottom"/>
    </xf>
    <xf numFmtId="4" fontId="0" borderId="21" applyNumberFormat="1" applyFont="1" applyFill="0" applyBorder="1" applyAlignment="1" applyProtection="0">
      <alignment vertical="bottom"/>
    </xf>
    <xf numFmtId="4" fontId="0" borderId="22" applyNumberFormat="1" applyFont="1" applyFill="0" applyBorder="1" applyAlignment="1" applyProtection="0">
      <alignment vertical="bottom"/>
    </xf>
    <xf numFmtId="4" fontId="0" fillId="14" borderId="23" applyNumberFormat="1" applyFont="1" applyFill="1" applyBorder="1" applyAlignment="1" applyProtection="0">
      <alignment vertical="bottom"/>
    </xf>
    <xf numFmtId="14" fontId="0" borderId="24" applyNumberFormat="1" applyFont="1" applyFill="0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 wrapText="1"/>
    </xf>
    <xf numFmtId="0" fontId="0" borderId="26" applyNumberFormat="1" applyFont="1" applyFill="0" applyBorder="1" applyAlignment="1" applyProtection="0">
      <alignment vertical="bottom"/>
    </xf>
    <xf numFmtId="4" fontId="0" borderId="25" applyNumberFormat="1" applyFont="1" applyFill="0" applyBorder="1" applyAlignment="1" applyProtection="0">
      <alignment vertical="bottom"/>
    </xf>
    <xf numFmtId="49" fontId="8" fillId="14" borderId="27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9" fontId="9" fillId="15" borderId="15" applyNumberFormat="1" applyFont="1" applyFill="1" applyBorder="1" applyAlignment="1" applyProtection="0">
      <alignment vertical="bottom"/>
    </xf>
    <xf numFmtId="0" fontId="9" fillId="15" borderId="15" applyNumberFormat="0" applyFont="1" applyFill="1" applyBorder="1" applyAlignment="1" applyProtection="0">
      <alignment vertical="bottom"/>
    </xf>
    <xf numFmtId="0" fontId="9" borderId="15" applyNumberFormat="0" applyFont="1" applyFill="0" applyBorder="1" applyAlignment="1" applyProtection="0">
      <alignment vertical="bottom"/>
    </xf>
    <xf numFmtId="0" fontId="9" fillId="14" borderId="15" applyNumberFormat="0" applyFont="1" applyFill="1" applyBorder="1" applyAlignment="1" applyProtection="0">
      <alignment vertical="bottom"/>
    </xf>
    <xf numFmtId="0" fontId="0" fillId="15" borderId="1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37" applyNumberFormat="1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0" borderId="38" applyNumberFormat="1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8" fillId="13" borderId="40" applyNumberFormat="1" applyFont="1" applyFill="1" applyBorder="1" applyAlignment="1" applyProtection="0">
      <alignment horizontal="center"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49" fontId="8" fillId="13" borderId="42" applyNumberFormat="1" applyFont="1" applyFill="1" applyBorder="1" applyAlignment="1" applyProtection="0">
      <alignment horizontal="center" vertical="bottom"/>
    </xf>
    <xf numFmtId="49" fontId="0" borderId="34" applyNumberFormat="1" applyFont="1" applyFill="0" applyBorder="1" applyAlignment="1" applyProtection="0">
      <alignment horizontal="center" vertical="bottom"/>
    </xf>
    <xf numFmtId="14" fontId="0" fillId="16" borderId="43" applyNumberFormat="1" applyFont="1" applyFill="1" applyBorder="1" applyAlignment="1" applyProtection="0">
      <alignment vertical="bottom"/>
    </xf>
    <xf numFmtId="0" fontId="0" fillId="16" borderId="44" applyNumberFormat="0" applyFont="1" applyFill="1" applyBorder="1" applyAlignment="1" applyProtection="0">
      <alignment horizontal="left" vertical="bottom" wrapText="1"/>
    </xf>
    <xf numFmtId="0" fontId="0" fillId="16" borderId="44" applyNumberFormat="0" applyFont="1" applyFill="1" applyBorder="1" applyAlignment="1" applyProtection="0">
      <alignment vertical="bottom"/>
    </xf>
    <xf numFmtId="4" fontId="0" fillId="16" borderId="44" applyNumberFormat="1" applyFont="1" applyFill="1" applyBorder="1" applyAlignment="1" applyProtection="0">
      <alignment vertical="bottom"/>
    </xf>
    <xf numFmtId="4" fontId="0" fillId="16" borderId="45" applyNumberFormat="1" applyFont="1" applyFill="1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14" fontId="0" fillId="17" borderId="46" applyNumberFormat="1" applyFont="1" applyFill="1" applyBorder="1" applyAlignment="1" applyProtection="0">
      <alignment vertical="bottom"/>
    </xf>
    <xf numFmtId="0" fontId="0" fillId="17" borderId="17" applyNumberFormat="0" applyFont="1" applyFill="1" applyBorder="1" applyAlignment="1" applyProtection="0">
      <alignment horizontal="left" vertical="bottom" wrapText="1"/>
    </xf>
    <xf numFmtId="0" fontId="0" fillId="17" borderId="17" applyNumberFormat="0" applyFont="1" applyFill="1" applyBorder="1" applyAlignment="1" applyProtection="0">
      <alignment vertical="bottom"/>
    </xf>
    <xf numFmtId="4" fontId="0" fillId="17" borderId="17" applyNumberFormat="1" applyFont="1" applyFill="1" applyBorder="1" applyAlignment="1" applyProtection="0">
      <alignment vertical="bottom"/>
    </xf>
    <xf numFmtId="4" fontId="0" fillId="17" borderId="47" applyNumberFormat="1" applyFont="1" applyFill="1" applyBorder="1" applyAlignment="1" applyProtection="0">
      <alignment vertical="bottom"/>
    </xf>
    <xf numFmtId="14" fontId="0" fillId="16" borderId="46" applyNumberFormat="1" applyFont="1" applyFill="1" applyBorder="1" applyAlignment="1" applyProtection="0">
      <alignment vertical="bottom"/>
    </xf>
    <xf numFmtId="0" fontId="0" fillId="16" borderId="17" applyNumberFormat="0" applyFont="1" applyFill="1" applyBorder="1" applyAlignment="1" applyProtection="0">
      <alignment horizontal="left" vertical="bottom" wrapText="1"/>
    </xf>
    <xf numFmtId="0" fontId="0" fillId="16" borderId="17" applyNumberFormat="0" applyFont="1" applyFill="1" applyBorder="1" applyAlignment="1" applyProtection="0">
      <alignment horizontal="right" vertical="bottom"/>
    </xf>
    <xf numFmtId="4" fontId="0" fillId="16" borderId="17" applyNumberFormat="1" applyFont="1" applyFill="1" applyBorder="1" applyAlignment="1" applyProtection="0">
      <alignment vertical="bottom"/>
    </xf>
    <xf numFmtId="4" fontId="0" fillId="16" borderId="47" applyNumberFormat="1" applyFont="1" applyFill="1" applyBorder="1" applyAlignment="1" applyProtection="0">
      <alignment vertical="bottom"/>
    </xf>
    <xf numFmtId="0" fontId="0" fillId="17" borderId="17" applyNumberFormat="0" applyFont="1" applyFill="1" applyBorder="1" applyAlignment="1" applyProtection="0">
      <alignment vertical="bottom" wrapText="1"/>
    </xf>
    <xf numFmtId="0" fontId="0" fillId="16" borderId="17" applyNumberFormat="0" applyFont="1" applyFill="1" applyBorder="1" applyAlignment="1" applyProtection="0">
      <alignment vertical="bottom" wrapText="1"/>
    </xf>
    <xf numFmtId="0" fontId="0" fillId="16" borderId="17" applyNumberFormat="0" applyFont="1" applyFill="1" applyBorder="1" applyAlignment="1" applyProtection="0">
      <alignment vertical="bottom"/>
    </xf>
    <xf numFmtId="14" fontId="0" fillId="17" borderId="48" applyNumberFormat="1" applyFont="1" applyFill="1" applyBorder="1" applyAlignment="1" applyProtection="0">
      <alignment vertical="bottom"/>
    </xf>
    <xf numFmtId="0" fontId="0" fillId="17" borderId="26" applyNumberFormat="0" applyFont="1" applyFill="1" applyBorder="1" applyAlignment="1" applyProtection="0">
      <alignment vertical="bottom" wrapText="1"/>
    </xf>
    <xf numFmtId="0" fontId="0" fillId="17" borderId="26" applyNumberFormat="0" applyFont="1" applyFill="1" applyBorder="1" applyAlignment="1" applyProtection="0">
      <alignment vertical="bottom"/>
    </xf>
    <xf numFmtId="4" fontId="0" fillId="17" borderId="26" applyNumberFormat="1" applyFont="1" applyFill="1" applyBorder="1" applyAlignment="1" applyProtection="0">
      <alignment vertical="bottom"/>
    </xf>
    <xf numFmtId="4" fontId="0" fillId="17" borderId="49" applyNumberFormat="1" applyFont="1" applyFill="1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49" fontId="8" borderId="27" applyNumberFormat="1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" fontId="0" borderId="51" applyNumberFormat="1" applyFont="1" applyFill="0" applyBorder="1" applyAlignment="1" applyProtection="0">
      <alignment vertical="bottom"/>
    </xf>
    <xf numFmtId="49" fontId="0" borderId="52" applyNumberFormat="1" applyFont="1" applyFill="0" applyBorder="1" applyAlignment="1" applyProtection="0">
      <alignment vertical="bottom"/>
    </xf>
    <xf numFmtId="0" fontId="8" borderId="39" applyNumberFormat="0" applyFont="1" applyFill="0" applyBorder="1" applyAlignment="1" applyProtection="0">
      <alignment vertical="bottom"/>
    </xf>
    <xf numFmtId="4" fontId="0" borderId="39" applyNumberFormat="1" applyFont="1" applyFill="0" applyBorder="1" applyAlignment="1" applyProtection="0">
      <alignment vertical="bottom"/>
    </xf>
    <xf numFmtId="49" fontId="9" borderId="53" applyNumberFormat="1" applyFont="1" applyFill="0" applyBorder="1" applyAlignment="1" applyProtection="0">
      <alignment vertical="bottom"/>
    </xf>
    <xf numFmtId="49" fontId="9" borderId="54" applyNumberFormat="1" applyFont="1" applyFill="0" applyBorder="1" applyAlignment="1" applyProtection="0">
      <alignment vertical="bottom"/>
    </xf>
    <xf numFmtId="49" fontId="9" borderId="37" applyNumberFormat="1" applyFont="1" applyFill="0" applyBorder="1" applyAlignment="1" applyProtection="0">
      <alignment vertical="bottom"/>
    </xf>
    <xf numFmtId="49" fontId="9" borderId="38" applyNumberFormat="1" applyFont="1" applyFill="0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0" fontId="0" fillId="15" borderId="56" applyNumberFormat="0" applyFont="1" applyFill="1" applyBorder="1" applyAlignment="1" applyProtection="0">
      <alignment vertical="bottom"/>
    </xf>
    <xf numFmtId="0" fontId="0" borderId="5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00000000"/>
      <rgbColor rgb="ffed7d31"/>
      <rgbColor rgb="fff4f4f4"/>
      <rgbColor rgb="ffd8d8d8"/>
      <rgbColor rgb="fff7caac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48742</xdr:colOff>
      <xdr:row>10</xdr:row>
      <xdr:rowOff>28575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5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38">
        <v>14</v>
      </c>
      <c r="H1" t="s" s="12">
        <v>15</v>
      </c>
    </row>
    <row r="2" ht="18" customHeight="1">
      <c r="A2" s="39"/>
      <c r="B2" s="39"/>
      <c r="C2" s="39"/>
      <c r="D2" s="40"/>
      <c r="E2" s="41"/>
      <c r="F2" s="42"/>
      <c r="G2" s="41"/>
      <c r="H2" s="43"/>
    </row>
    <row r="3" ht="18" customHeight="1">
      <c r="A3" s="39"/>
      <c r="B3" s="39"/>
      <c r="C3" s="39"/>
      <c r="D3" s="40"/>
      <c r="E3" s="41"/>
      <c r="F3" s="42"/>
      <c r="G3" s="41"/>
      <c r="H3" s="23"/>
    </row>
    <row r="4" ht="18" customHeight="1">
      <c r="A4" s="39"/>
      <c r="B4" s="39"/>
      <c r="C4" s="39"/>
      <c r="D4" s="40"/>
      <c r="E4" s="41"/>
      <c r="F4" s="42"/>
      <c r="G4" s="41"/>
      <c r="H4" s="23"/>
    </row>
    <row r="5" ht="18" customHeight="1">
      <c r="A5" s="44"/>
      <c r="B5" s="44"/>
      <c r="C5" s="44"/>
      <c r="D5" s="45"/>
      <c r="E5" s="41"/>
      <c r="F5" s="46"/>
      <c r="G5" s="41"/>
      <c r="H5" s="23"/>
    </row>
    <row r="6" ht="18" customHeight="1">
      <c r="A6" s="44"/>
      <c r="B6" s="44"/>
      <c r="C6" s="44"/>
      <c r="D6" s="45"/>
      <c r="E6" s="41"/>
      <c r="F6" s="46"/>
      <c r="G6" s="41"/>
      <c r="H6" s="23"/>
    </row>
    <row r="7" ht="18" customHeight="1">
      <c r="A7" s="44"/>
      <c r="B7" s="44"/>
      <c r="C7" s="44"/>
      <c r="D7" s="45"/>
      <c r="E7" s="41"/>
      <c r="F7" s="46"/>
      <c r="G7" s="41"/>
      <c r="H7" s="23"/>
    </row>
    <row r="8" ht="18" customHeight="1">
      <c r="A8" s="47"/>
      <c r="B8" s="47"/>
      <c r="C8" s="47"/>
      <c r="D8" s="48"/>
      <c r="E8" s="41"/>
      <c r="F8" s="49"/>
      <c r="G8" s="41"/>
      <c r="H8" s="23"/>
    </row>
    <row r="9" ht="18" customHeight="1">
      <c r="A9" s="50"/>
      <c r="B9" s="50"/>
      <c r="C9" s="50"/>
      <c r="D9" s="51"/>
      <c r="E9" s="41"/>
      <c r="F9" s="52"/>
      <c r="G9" s="41"/>
      <c r="H9" s="23"/>
    </row>
    <row r="10" ht="18" customHeight="1">
      <c r="A10" s="44"/>
      <c r="B10" s="44"/>
      <c r="C10" s="44"/>
      <c r="D10" s="45"/>
      <c r="E10" s="41"/>
      <c r="F10" s="46"/>
      <c r="G10" s="41"/>
      <c r="H10" s="23"/>
    </row>
    <row r="11" ht="18" customHeight="1">
      <c r="A11" s="44"/>
      <c r="B11" s="44"/>
      <c r="C11" s="44"/>
      <c r="D11" s="45"/>
      <c r="E11" s="41"/>
      <c r="F11" s="46"/>
      <c r="G11" s="41"/>
      <c r="H11" s="23"/>
    </row>
    <row r="12" ht="18" customHeight="1">
      <c r="A12" s="44"/>
      <c r="B12" s="44"/>
      <c r="C12" s="44"/>
      <c r="D12" s="45"/>
      <c r="E12" s="41"/>
      <c r="F12" s="46"/>
      <c r="G12" s="41"/>
      <c r="H12" s="23"/>
    </row>
    <row r="13" ht="18" customHeight="1">
      <c r="A13" s="44"/>
      <c r="B13" s="44"/>
      <c r="C13" s="44"/>
      <c r="D13" s="45"/>
      <c r="E13" s="41"/>
      <c r="F13" s="46"/>
      <c r="G13" s="41"/>
      <c r="H13" s="23"/>
    </row>
    <row r="14" ht="18" customHeight="1">
      <c r="A14" s="47"/>
      <c r="B14" s="47"/>
      <c r="C14" s="47"/>
      <c r="D14" s="48"/>
      <c r="E14" s="41"/>
      <c r="F14" s="49"/>
      <c r="G14" s="41"/>
      <c r="H14" s="23"/>
    </row>
    <row r="15" ht="18" customHeight="1">
      <c r="A15" s="44"/>
      <c r="B15" s="44"/>
      <c r="C15" s="44"/>
      <c r="D15" s="45"/>
      <c r="E15" s="41"/>
      <c r="F15" s="46"/>
      <c r="G15" s="41"/>
      <c r="H15" s="23"/>
    </row>
    <row r="16" ht="18" customHeight="1">
      <c r="A16" s="44"/>
      <c r="B16" s="44"/>
      <c r="C16" s="44"/>
      <c r="D16" s="45"/>
      <c r="E16" s="41"/>
      <c r="F16" s="46"/>
      <c r="G16" s="41"/>
      <c r="H16" s="23"/>
    </row>
    <row r="17" ht="18" customHeight="1">
      <c r="A17" s="44"/>
      <c r="B17" s="44"/>
      <c r="C17" s="44"/>
      <c r="D17" s="45"/>
      <c r="E17" s="41"/>
      <c r="F17" s="46"/>
      <c r="G17" s="41"/>
      <c r="H17" s="23"/>
    </row>
    <row r="18" ht="18" customHeight="1">
      <c r="A18" s="44"/>
      <c r="B18" s="44"/>
      <c r="C18" s="44"/>
      <c r="D18" s="45"/>
      <c r="E18" s="41"/>
      <c r="F18" s="46"/>
      <c r="G18" s="41"/>
      <c r="H18" s="23"/>
    </row>
    <row r="19" ht="18" customHeight="1">
      <c r="A19" s="19"/>
      <c r="B19" s="19"/>
      <c r="C19" s="19"/>
      <c r="D19" s="53"/>
      <c r="E19" s="41"/>
      <c r="F19" s="54"/>
      <c r="G19" s="41"/>
      <c r="H19" s="23"/>
    </row>
    <row r="20" ht="18" customHeight="1">
      <c r="A20" s="55"/>
      <c r="B20" s="55"/>
      <c r="C20" s="55"/>
      <c r="D20" s="56"/>
      <c r="E20" s="41"/>
      <c r="F20" s="57"/>
      <c r="G20" s="41"/>
      <c r="H20" s="23"/>
    </row>
    <row r="21" ht="18" customHeight="1">
      <c r="A21" s="55"/>
      <c r="B21" s="55"/>
      <c r="C21" s="55"/>
      <c r="D21" s="56"/>
      <c r="E21" s="41"/>
      <c r="F21" s="57"/>
      <c r="G21" s="41"/>
      <c r="H21" s="23"/>
    </row>
    <row r="22" ht="18" customHeight="1">
      <c r="A22" s="55"/>
      <c r="B22" s="55"/>
      <c r="C22" s="55"/>
      <c r="D22" s="56"/>
      <c r="E22" s="41"/>
      <c r="F22" s="57"/>
      <c r="G22" s="41"/>
      <c r="H22" s="23"/>
    </row>
    <row r="23" ht="18" customHeight="1">
      <c r="A23" s="55"/>
      <c r="B23" s="55"/>
      <c r="C23" s="55"/>
      <c r="D23" s="56"/>
      <c r="E23" s="41"/>
      <c r="F23" s="57"/>
      <c r="G23" s="41"/>
      <c r="H23" s="23"/>
    </row>
    <row r="24" ht="18" customHeight="1">
      <c r="A24" s="55"/>
      <c r="B24" s="55"/>
      <c r="C24" s="55"/>
      <c r="D24" s="56"/>
      <c r="E24" s="41"/>
      <c r="F24" s="57"/>
      <c r="G24" s="41"/>
      <c r="H24" s="23"/>
    </row>
    <row r="25" ht="18" customHeight="1">
      <c r="A25" s="55"/>
      <c r="B25" s="55"/>
      <c r="C25" s="55"/>
      <c r="D25" s="56"/>
      <c r="E25" s="41"/>
      <c r="F25" s="57"/>
      <c r="G25" s="41"/>
      <c r="H25" s="23"/>
    </row>
    <row r="26" ht="18" customHeight="1">
      <c r="A26" s="55"/>
      <c r="B26" s="55"/>
      <c r="C26" s="55"/>
      <c r="D26" s="56"/>
      <c r="E26" s="41"/>
      <c r="F26" s="57"/>
      <c r="G26" s="41"/>
      <c r="H26" s="23"/>
    </row>
    <row r="27" ht="18" customHeight="1">
      <c r="A27" s="55"/>
      <c r="B27" s="55"/>
      <c r="C27" s="55"/>
      <c r="D27" s="56"/>
      <c r="E27" s="41"/>
      <c r="F27" s="57"/>
      <c r="G27" s="41"/>
      <c r="H27" s="23"/>
    </row>
    <row r="28" ht="18" customHeight="1">
      <c r="A28" s="55"/>
      <c r="B28" s="55"/>
      <c r="C28" s="55"/>
      <c r="D28" s="56"/>
      <c r="E28" s="41"/>
      <c r="F28" s="57"/>
      <c r="G28" s="41"/>
      <c r="H28" s="23"/>
    </row>
    <row r="29" ht="18" customHeight="1">
      <c r="A29" s="55"/>
      <c r="B29" s="55"/>
      <c r="C29" s="55"/>
      <c r="D29" s="56"/>
      <c r="E29" s="41"/>
      <c r="F29" s="57"/>
      <c r="G29" s="41"/>
      <c r="H29" s="23"/>
    </row>
    <row r="30" ht="18" customHeight="1">
      <c r="A30" s="55"/>
      <c r="B30" s="55"/>
      <c r="C30" s="55"/>
      <c r="D30" s="56"/>
      <c r="E30" s="41"/>
      <c r="F30" s="57"/>
      <c r="G30" s="41"/>
      <c r="H30" s="23"/>
    </row>
    <row r="31" ht="18" customHeight="1">
      <c r="A31" s="55"/>
      <c r="B31" s="55"/>
      <c r="C31" s="55"/>
      <c r="D31" s="56"/>
      <c r="E31" s="41"/>
      <c r="F31" s="57"/>
      <c r="G31" s="41"/>
      <c r="H31" s="23"/>
    </row>
    <row r="32" ht="18" customHeight="1">
      <c r="A32" s="55"/>
      <c r="B32" s="55"/>
      <c r="C32" s="55"/>
      <c r="D32" s="56"/>
      <c r="E32" s="41"/>
      <c r="F32" s="57"/>
      <c r="G32" s="41"/>
      <c r="H32" s="23"/>
    </row>
    <row r="33" ht="18" customHeight="1">
      <c r="A33" s="55"/>
      <c r="B33" s="55"/>
      <c r="C33" s="55"/>
      <c r="D33" s="56"/>
      <c r="E33" s="41"/>
      <c r="F33" s="57"/>
      <c r="G33" s="41"/>
      <c r="H33" s="23"/>
    </row>
    <row r="34" ht="18" customHeight="1">
      <c r="A34" s="55"/>
      <c r="B34" s="55"/>
      <c r="C34" s="55"/>
      <c r="D34" s="56"/>
      <c r="E34" s="41"/>
      <c r="F34" s="57"/>
      <c r="G34" s="41"/>
      <c r="H34" s="23"/>
    </row>
    <row r="35" ht="18" customHeight="1">
      <c r="A35" s="55"/>
      <c r="B35" s="55"/>
      <c r="C35" s="55"/>
      <c r="D35" s="56"/>
      <c r="E35" s="41"/>
      <c r="F35" s="57"/>
      <c r="G35" s="41"/>
      <c r="H35" s="23"/>
    </row>
    <row r="36" ht="18" customHeight="1">
      <c r="A36" s="55"/>
      <c r="B36" s="55"/>
      <c r="C36" s="55"/>
      <c r="D36" s="56"/>
      <c r="E36" s="41"/>
      <c r="F36" s="57"/>
      <c r="G36" s="41"/>
      <c r="H36" s="23"/>
    </row>
    <row r="37" ht="18" customHeight="1">
      <c r="A37" s="55"/>
      <c r="B37" s="55"/>
      <c r="C37" s="55"/>
      <c r="D37" s="56"/>
      <c r="E37" s="41"/>
      <c r="F37" s="57"/>
      <c r="G37" s="41"/>
      <c r="H37" s="23"/>
    </row>
    <row r="38" ht="18" customHeight="1">
      <c r="A38" s="55"/>
      <c r="B38" s="55"/>
      <c r="C38" s="55"/>
      <c r="D38" s="56"/>
      <c r="E38" s="41"/>
      <c r="F38" s="57"/>
      <c r="G38" s="41"/>
      <c r="H38" s="23"/>
    </row>
    <row r="39" ht="18" customHeight="1">
      <c r="A39" s="55"/>
      <c r="B39" s="55"/>
      <c r="C39" s="55"/>
      <c r="D39" s="56"/>
      <c r="E39" s="41"/>
      <c r="F39" s="57"/>
      <c r="G39" s="41"/>
      <c r="H39" s="23"/>
    </row>
    <row r="40" ht="18" customHeight="1">
      <c r="A40" s="55"/>
      <c r="B40" s="55"/>
      <c r="C40" s="55"/>
      <c r="D40" s="56"/>
      <c r="E40" s="41"/>
      <c r="F40" s="57"/>
      <c r="G40" s="41"/>
      <c r="H40" s="23"/>
    </row>
    <row r="41" ht="18" customHeight="1">
      <c r="A41" s="55"/>
      <c r="B41" s="55"/>
      <c r="C41" s="55"/>
      <c r="D41" s="56"/>
      <c r="E41" s="41"/>
      <c r="F41" s="57"/>
      <c r="G41" s="41"/>
      <c r="H41" s="23"/>
    </row>
    <row r="42" ht="18" customHeight="1">
      <c r="A42" s="58"/>
      <c r="B42" s="58"/>
      <c r="C42" s="58"/>
      <c r="D42" s="59"/>
      <c r="E42" s="41"/>
      <c r="F42" s="60"/>
      <c r="G42" s="41"/>
      <c r="H42" s="23"/>
    </row>
    <row r="43" ht="18" customHeight="1">
      <c r="A43" s="58"/>
      <c r="B43" s="58"/>
      <c r="C43" s="58"/>
      <c r="D43" s="59"/>
      <c r="E43" s="41"/>
      <c r="F43" s="60"/>
      <c r="G43" s="41"/>
      <c r="H43" s="23"/>
    </row>
    <row r="44" ht="18" customHeight="1">
      <c r="A44" s="58"/>
      <c r="B44" s="58"/>
      <c r="C44" s="58"/>
      <c r="D44" s="59"/>
      <c r="E44" s="41"/>
      <c r="F44" s="60"/>
      <c r="G44" s="41"/>
      <c r="H44" s="23"/>
    </row>
    <row r="45" ht="18" customHeight="1">
      <c r="A45" s="58"/>
      <c r="B45" s="58"/>
      <c r="C45" s="58"/>
      <c r="D45" s="59"/>
      <c r="E45" s="41"/>
      <c r="F45" s="60"/>
      <c r="G45" s="41"/>
      <c r="H45" s="23"/>
    </row>
    <row r="46" ht="18" customHeight="1">
      <c r="A46" s="58"/>
      <c r="B46" s="58"/>
      <c r="C46" s="58"/>
      <c r="D46" s="59"/>
      <c r="E46" s="41"/>
      <c r="F46" s="60"/>
      <c r="G46" s="41"/>
      <c r="H46" s="23"/>
    </row>
    <row r="47" ht="18" customHeight="1">
      <c r="A47" s="58"/>
      <c r="B47" s="58"/>
      <c r="C47" s="58"/>
      <c r="D47" s="59"/>
      <c r="E47" s="41"/>
      <c r="F47" s="60"/>
      <c r="G47" s="41"/>
      <c r="H47" s="23"/>
    </row>
    <row r="48" ht="18" customHeight="1">
      <c r="A48" s="58"/>
      <c r="B48" s="58"/>
      <c r="C48" s="58"/>
      <c r="D48" s="59"/>
      <c r="E48" s="41"/>
      <c r="F48" s="60"/>
      <c r="G48" s="41"/>
      <c r="H48" s="23"/>
    </row>
    <row r="49" ht="18" customHeight="1">
      <c r="A49" s="58"/>
      <c r="B49" s="58"/>
      <c r="C49" s="58"/>
      <c r="D49" s="59"/>
      <c r="E49" s="41"/>
      <c r="F49" s="60"/>
      <c r="G49" s="41"/>
      <c r="H49" s="23"/>
    </row>
    <row r="50" ht="18" customHeight="1">
      <c r="A50" s="58"/>
      <c r="B50" s="58"/>
      <c r="C50" s="58"/>
      <c r="D50" s="59"/>
      <c r="E50" s="41"/>
      <c r="F50" s="60"/>
      <c r="G50" s="41"/>
      <c r="H50" s="23"/>
    </row>
    <row r="51" ht="18" customHeight="1">
      <c r="A51" s="58"/>
      <c r="B51" s="58"/>
      <c r="C51" s="58"/>
      <c r="D51" s="59"/>
      <c r="E51" s="41"/>
      <c r="F51" s="60"/>
      <c r="G51" s="41"/>
      <c r="H51" s="23"/>
    </row>
    <row r="52" ht="18" customHeight="1">
      <c r="A52" s="58"/>
      <c r="B52" s="58"/>
      <c r="C52" s="58"/>
      <c r="D52" s="59"/>
      <c r="E52" s="41"/>
      <c r="F52" s="60"/>
      <c r="G52" s="41"/>
      <c r="H52" s="23"/>
    </row>
    <row r="53" ht="18" customHeight="1">
      <c r="A53" s="58"/>
      <c r="B53" s="58"/>
      <c r="C53" s="58"/>
      <c r="D53" s="59"/>
      <c r="E53" s="41"/>
      <c r="F53" s="60"/>
      <c r="G53" s="41"/>
      <c r="H53" s="23"/>
    </row>
    <row r="54" ht="18" customHeight="1">
      <c r="A54" s="58"/>
      <c r="B54" s="58"/>
      <c r="C54" s="58"/>
      <c r="D54" s="59"/>
      <c r="E54" s="41"/>
      <c r="F54" s="60"/>
      <c r="G54" s="41"/>
      <c r="H54" s="23"/>
    </row>
    <row r="55" ht="18" customHeight="1">
      <c r="A55" s="58"/>
      <c r="B55" s="58"/>
      <c r="C55" s="58"/>
      <c r="D55" s="59"/>
      <c r="E55" s="41"/>
      <c r="F55" s="60"/>
      <c r="G55" s="41"/>
      <c r="H55" s="23"/>
    </row>
    <row r="56" ht="18" customHeight="1">
      <c r="A56" s="58"/>
      <c r="B56" s="58"/>
      <c r="C56" s="58"/>
      <c r="D56" s="59"/>
      <c r="E56" s="41"/>
      <c r="F56" s="60"/>
      <c r="G56" s="41"/>
      <c r="H56" s="23"/>
    </row>
    <row r="57" ht="18" customHeight="1">
      <c r="A57" s="19"/>
      <c r="B57" s="19"/>
      <c r="C57" s="19"/>
      <c r="D57" s="53"/>
      <c r="E57" s="41"/>
      <c r="F57" s="54"/>
      <c r="G57" s="41"/>
      <c r="H57" s="23"/>
    </row>
    <row r="58" ht="18" customHeight="1">
      <c r="A58" s="19"/>
      <c r="B58" s="19"/>
      <c r="C58" s="19"/>
      <c r="D58" s="53"/>
      <c r="E58" s="41"/>
      <c r="F58" s="54"/>
      <c r="G58" s="41"/>
      <c r="H58" s="23"/>
    </row>
    <row r="59" ht="18" customHeight="1">
      <c r="A59" s="61"/>
      <c r="B59" s="61"/>
      <c r="C59" s="61"/>
      <c r="D59" s="62"/>
      <c r="E59" s="41"/>
      <c r="F59" s="63"/>
      <c r="G59" s="41"/>
      <c r="H59" s="23"/>
    </row>
    <row r="60" ht="18" customHeight="1">
      <c r="A60" s="61"/>
      <c r="B60" s="61"/>
      <c r="C60" s="61"/>
      <c r="D60" s="62"/>
      <c r="E60" s="41"/>
      <c r="F60" s="63"/>
      <c r="G60" s="41"/>
      <c r="H60" s="23"/>
    </row>
    <row r="61" ht="18" customHeight="1">
      <c r="A61" s="61"/>
      <c r="B61" s="61"/>
      <c r="C61" s="61"/>
      <c r="D61" s="62"/>
      <c r="E61" s="41"/>
      <c r="F61" s="63"/>
      <c r="G61" s="41"/>
      <c r="H61" s="23"/>
    </row>
    <row r="62" ht="18" customHeight="1">
      <c r="A62" s="61"/>
      <c r="B62" s="61"/>
      <c r="C62" s="61"/>
      <c r="D62" s="62"/>
      <c r="E62" s="41"/>
      <c r="F62" s="63"/>
      <c r="G62" s="41"/>
      <c r="H62" s="23"/>
    </row>
    <row r="63" ht="18" customHeight="1">
      <c r="A63" s="61"/>
      <c r="B63" s="61"/>
      <c r="C63" s="61"/>
      <c r="D63" s="62"/>
      <c r="E63" s="41"/>
      <c r="F63" s="63"/>
      <c r="G63" s="41"/>
      <c r="H63" s="23"/>
    </row>
    <row r="64" ht="18" customHeight="1">
      <c r="A64" s="61"/>
      <c r="B64" s="61"/>
      <c r="C64" s="61"/>
      <c r="D64" s="62"/>
      <c r="E64" s="41"/>
      <c r="F64" s="63"/>
      <c r="G64" s="41"/>
      <c r="H64" s="23"/>
    </row>
    <row r="65" ht="18" customHeight="1">
      <c r="A65" s="61"/>
      <c r="B65" s="61"/>
      <c r="C65" s="61"/>
      <c r="D65" s="62"/>
      <c r="E65" s="41"/>
      <c r="F65" s="63"/>
      <c r="G65" s="41"/>
      <c r="H65" s="23"/>
    </row>
    <row r="66" ht="18" customHeight="1">
      <c r="A66" s="61"/>
      <c r="B66" s="61"/>
      <c r="C66" s="61"/>
      <c r="D66" s="62"/>
      <c r="E66" s="41"/>
      <c r="F66" s="63"/>
      <c r="G66" s="41"/>
      <c r="H66" s="23"/>
    </row>
    <row r="67" ht="18" customHeight="1">
      <c r="A67" s="61"/>
      <c r="B67" s="61"/>
      <c r="C67" s="61"/>
      <c r="D67" s="62"/>
      <c r="E67" s="41"/>
      <c r="F67" s="63"/>
      <c r="G67" s="41"/>
      <c r="H67" s="23"/>
    </row>
    <row r="68" ht="18" customHeight="1">
      <c r="A68" s="61"/>
      <c r="B68" s="61"/>
      <c r="C68" s="61"/>
      <c r="D68" s="62"/>
      <c r="E68" s="41"/>
      <c r="F68" s="63"/>
      <c r="G68" s="41"/>
      <c r="H68" s="23"/>
    </row>
    <row r="69" ht="18" customHeight="1">
      <c r="A69" s="61"/>
      <c r="B69" s="61"/>
      <c r="C69" s="61"/>
      <c r="D69" s="62"/>
      <c r="E69" s="41"/>
      <c r="F69" s="63"/>
      <c r="G69" s="41"/>
      <c r="H69" s="23"/>
    </row>
    <row r="70" ht="18" customHeight="1">
      <c r="A70" s="61"/>
      <c r="B70" s="61"/>
      <c r="C70" s="61"/>
      <c r="D70" s="62"/>
      <c r="E70" s="41"/>
      <c r="F70" s="63"/>
      <c r="G70" s="41"/>
      <c r="H70" s="23"/>
    </row>
    <row r="71" ht="18" customHeight="1">
      <c r="A71" s="61"/>
      <c r="B71" s="61"/>
      <c r="C71" s="61"/>
      <c r="D71" s="62"/>
      <c r="E71" s="41"/>
      <c r="F71" s="63"/>
      <c r="G71" s="41"/>
      <c r="H71" s="23"/>
    </row>
    <row r="72" ht="18" customHeight="1">
      <c r="A72" s="61"/>
      <c r="B72" s="61"/>
      <c r="C72" s="61"/>
      <c r="D72" s="62"/>
      <c r="E72" s="41"/>
      <c r="F72" s="63"/>
      <c r="G72" s="41"/>
      <c r="H72" s="23"/>
    </row>
    <row r="73" ht="18" customHeight="1">
      <c r="A73" s="61"/>
      <c r="B73" s="61"/>
      <c r="C73" s="61"/>
      <c r="D73" s="62"/>
      <c r="E73" s="41"/>
      <c r="F73" s="63"/>
      <c r="G73" s="41"/>
      <c r="H73" s="23"/>
    </row>
    <row r="74" ht="18" customHeight="1">
      <c r="A74" s="61"/>
      <c r="B74" s="61"/>
      <c r="C74" s="61"/>
      <c r="D74" s="62"/>
      <c r="E74" s="41"/>
      <c r="F74" s="63"/>
      <c r="G74" s="41"/>
      <c r="H74" s="23"/>
    </row>
    <row r="75" ht="18" customHeight="1">
      <c r="A75" s="61"/>
      <c r="B75" s="61"/>
      <c r="C75" s="61"/>
      <c r="D75" s="62"/>
      <c r="E75" s="41"/>
      <c r="F75" s="63"/>
      <c r="G75" s="41"/>
      <c r="H75" s="23"/>
    </row>
    <row r="76" ht="18" customHeight="1">
      <c r="A76" s="61"/>
      <c r="B76" s="61"/>
      <c r="C76" s="61"/>
      <c r="D76" s="62"/>
      <c r="E76" s="41"/>
      <c r="F76" s="63"/>
      <c r="G76" s="41"/>
      <c r="H76" s="23"/>
    </row>
    <row r="77" ht="18" customHeight="1">
      <c r="A77" s="61"/>
      <c r="B77" s="61"/>
      <c r="C77" s="61"/>
      <c r="D77" s="62"/>
      <c r="E77" s="41"/>
      <c r="F77" s="63"/>
      <c r="G77" s="41"/>
      <c r="H77" s="23"/>
    </row>
    <row r="78" ht="18" customHeight="1">
      <c r="A78" s="61"/>
      <c r="B78" s="61"/>
      <c r="C78" s="61"/>
      <c r="D78" s="62"/>
      <c r="E78" s="41"/>
      <c r="F78" s="63"/>
      <c r="G78" s="41"/>
      <c r="H78" s="23"/>
    </row>
    <row r="79" ht="18" customHeight="1">
      <c r="A79" s="61"/>
      <c r="B79" s="61"/>
      <c r="C79" s="61"/>
      <c r="D79" s="62"/>
      <c r="E79" s="41"/>
      <c r="F79" s="63"/>
      <c r="G79" s="41"/>
      <c r="H79" s="23"/>
    </row>
    <row r="80" ht="18" customHeight="1">
      <c r="A80" s="61"/>
      <c r="B80" s="61"/>
      <c r="C80" s="61"/>
      <c r="D80" s="62"/>
      <c r="E80" s="41"/>
      <c r="F80" s="63"/>
      <c r="G80" s="41"/>
      <c r="H80" s="23"/>
    </row>
    <row r="81" ht="18" customHeight="1">
      <c r="A81" s="19"/>
      <c r="B81" s="19"/>
      <c r="C81" s="19"/>
      <c r="D81" s="53"/>
      <c r="E81" s="41"/>
      <c r="F81" s="54"/>
      <c r="G81" s="41"/>
      <c r="H81" s="23"/>
    </row>
    <row r="82" ht="18" customHeight="1">
      <c r="A82" s="19"/>
      <c r="B82" s="19"/>
      <c r="C82" s="19"/>
      <c r="D82" s="53"/>
      <c r="E82" s="41"/>
      <c r="F82" s="54"/>
      <c r="G82" s="41"/>
      <c r="H82" s="23"/>
    </row>
    <row r="83" ht="18" customHeight="1">
      <c r="A83" s="19"/>
      <c r="B83" s="19"/>
      <c r="C83" s="19"/>
      <c r="D83" s="53"/>
      <c r="E83" s="41"/>
      <c r="F83" s="54"/>
      <c r="G83" s="41"/>
      <c r="H83" s="23"/>
    </row>
    <row r="84" ht="18" customHeight="1">
      <c r="A84" s="19"/>
      <c r="B84" s="19"/>
      <c r="C84" s="19"/>
      <c r="D84" s="53"/>
      <c r="E84" s="41"/>
      <c r="F84" s="54"/>
      <c r="G84" s="41"/>
      <c r="H84" s="23"/>
    </row>
    <row r="85" ht="18" customHeight="1">
      <c r="A85" s="19"/>
      <c r="B85" s="19"/>
      <c r="C85" s="19"/>
      <c r="D85" s="53"/>
      <c r="E85" s="41"/>
      <c r="F85" s="54"/>
      <c r="G85" s="41"/>
      <c r="H85" s="23"/>
    </row>
    <row r="86" ht="18" customHeight="1">
      <c r="A86" s="19"/>
      <c r="B86" s="19"/>
      <c r="C86" s="19"/>
      <c r="D86" s="53"/>
      <c r="E86" s="41"/>
      <c r="F86" s="54"/>
      <c r="G86" s="41"/>
      <c r="H86" s="23"/>
    </row>
    <row r="87" ht="18" customHeight="1">
      <c r="A87" s="19"/>
      <c r="B87" s="19"/>
      <c r="C87" s="19"/>
      <c r="D87" s="53"/>
      <c r="E87" s="41"/>
      <c r="F87" s="54"/>
      <c r="G87" s="41"/>
      <c r="H87" s="23"/>
    </row>
    <row r="88" ht="18" customHeight="1">
      <c r="A88" s="19"/>
      <c r="B88" s="19"/>
      <c r="C88" s="19"/>
      <c r="D88" s="53"/>
      <c r="E88" s="41"/>
      <c r="F88" s="54"/>
      <c r="G88" s="41"/>
      <c r="H88" s="23"/>
    </row>
    <row r="89" ht="18" customHeight="1">
      <c r="A89" s="19"/>
      <c r="B89" s="19"/>
      <c r="C89" s="19"/>
      <c r="D89" s="53"/>
      <c r="E89" s="41"/>
      <c r="F89" s="54"/>
      <c r="G89" s="41"/>
      <c r="H89" s="23"/>
    </row>
    <row r="90" ht="18" customHeight="1">
      <c r="A90" s="19"/>
      <c r="B90" s="19"/>
      <c r="C90" s="19"/>
      <c r="D90" s="53"/>
      <c r="E90" s="41"/>
      <c r="F90" s="54"/>
      <c r="G90" s="41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844"/>
  <sheetViews>
    <sheetView workbookViewId="0" defaultGridColor="0" colorId="23"/>
  </sheetViews>
  <sheetFormatPr defaultColWidth="8.83333" defaultRowHeight="12.7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64" customWidth="1"/>
  </cols>
  <sheetData>
    <row r="13" s="65" customFormat="1" ht="13.5" customHeight="1">
      <c r="B13" t="s" s="66">
        <v>16</v>
      </c>
      <c r="C13" t="s" s="67">
        <v>17</v>
      </c>
      <c r="D13" t="s" s="67">
        <v>18</v>
      </c>
      <c r="E13" t="s" s="67">
        <v>19</v>
      </c>
      <c r="F13" t="s" s="68">
        <v>20</v>
      </c>
      <c r="G13" t="s" s="69">
        <v>21</v>
      </c>
    </row>
    <row r="14" s="70" customFormat="1" ht="13.5" customHeight="1">
      <c r="B14" s="71"/>
      <c r="C14" t="s" s="72">
        <v>22</v>
      </c>
      <c r="D14" s="73">
        <f>(125*4)</f>
        <v>500</v>
      </c>
      <c r="E14" s="74">
        <v>132</v>
      </c>
      <c r="F14" s="75">
        <f>D14*E14</f>
        <v>66000</v>
      </c>
      <c r="G14" t="s" s="76">
        <v>23</v>
      </c>
    </row>
    <row r="15" s="65" customFormat="1" ht="13.5" customHeight="1">
      <c r="B15" s="77"/>
      <c r="C15" t="s" s="78">
        <v>24</v>
      </c>
      <c r="D15" s="79">
        <v>0</v>
      </c>
      <c r="E15" s="80">
        <v>154</v>
      </c>
      <c r="F15" s="81">
        <f>D15*E15</f>
        <v>0</v>
      </c>
      <c r="G15" t="s" s="82">
        <v>23</v>
      </c>
    </row>
    <row r="16" s="70" customFormat="1" ht="13.5" customHeight="1">
      <c r="B16" s="71"/>
      <c r="C16" t="s" s="83">
        <v>25</v>
      </c>
      <c r="D16" s="73">
        <v>3</v>
      </c>
      <c r="E16" s="84">
        <v>1320</v>
      </c>
      <c r="F16" s="75">
        <f>D16*E16</f>
        <v>3960</v>
      </c>
      <c r="G16" t="s" s="76">
        <v>23</v>
      </c>
    </row>
    <row r="17" s="65" customFormat="1" ht="13.5" customHeight="1">
      <c r="B17" s="77"/>
      <c r="C17" t="s" s="85">
        <v>26</v>
      </c>
      <c r="D17" s="79">
        <v>1</v>
      </c>
      <c r="E17" s="86">
        <v>545</v>
      </c>
      <c r="F17" s="81">
        <f>D17*E17</f>
        <v>545</v>
      </c>
      <c r="G17" t="s" s="82">
        <v>23</v>
      </c>
    </row>
    <row r="18" s="70" customFormat="1" ht="13.5" customHeight="1">
      <c r="B18" s="71"/>
      <c r="C18" t="s" s="72">
        <v>27</v>
      </c>
      <c r="D18" s="73">
        <v>3</v>
      </c>
      <c r="E18" s="74">
        <v>985</v>
      </c>
      <c r="F18" s="75">
        <f>D18*E18</f>
        <v>2955</v>
      </c>
      <c r="G18" t="s" s="76">
        <v>28</v>
      </c>
    </row>
    <row r="19" s="65" customFormat="1" ht="13.5" customHeight="1">
      <c r="B19" s="77"/>
      <c r="C19" t="s" s="85">
        <v>29</v>
      </c>
      <c r="D19" s="79">
        <v>1</v>
      </c>
      <c r="E19" s="86">
        <v>410</v>
      </c>
      <c r="F19" s="81">
        <f>D19*E19</f>
        <v>410</v>
      </c>
      <c r="G19" t="s" s="82">
        <v>28</v>
      </c>
    </row>
    <row r="20" s="70" customFormat="1" ht="13.5" customHeight="1">
      <c r="B20" s="71"/>
      <c r="C20" t="s" s="72">
        <v>30</v>
      </c>
      <c r="D20" s="73">
        <v>3</v>
      </c>
      <c r="E20" s="74">
        <v>765</v>
      </c>
      <c r="F20" s="75">
        <f>D20*E20</f>
        <v>2295</v>
      </c>
      <c r="G20" t="s" s="76">
        <v>28</v>
      </c>
    </row>
    <row r="21" s="65" customFormat="1" ht="13.5" customHeight="1">
      <c r="B21" s="77"/>
      <c r="C21" t="s" s="85">
        <v>31</v>
      </c>
      <c r="D21" s="87">
        <v>1</v>
      </c>
      <c r="E21" s="80">
        <v>545</v>
      </c>
      <c r="F21" s="81">
        <f>D21*E21</f>
        <v>545</v>
      </c>
      <c r="G21" t="s" s="82">
        <v>28</v>
      </c>
    </row>
    <row r="22" s="70" customFormat="1" ht="13.5" customHeight="1">
      <c r="B22" s="71"/>
      <c r="C22" t="s" s="72">
        <v>32</v>
      </c>
      <c r="D22" s="88">
        <v>3</v>
      </c>
      <c r="E22" s="84">
        <v>363</v>
      </c>
      <c r="F22" s="75">
        <f>D22*E22</f>
        <v>1089</v>
      </c>
      <c r="G22" t="s" s="76">
        <v>28</v>
      </c>
    </row>
    <row r="23" s="65" customFormat="1" ht="13.5" customHeight="1">
      <c r="B23" s="77"/>
      <c r="C23" t="s" s="85">
        <v>33</v>
      </c>
      <c r="D23" s="79">
        <v>1</v>
      </c>
      <c r="E23" s="80">
        <v>106</v>
      </c>
      <c r="F23" s="81">
        <f>D23*E23</f>
        <v>106</v>
      </c>
      <c r="G23" t="s" s="82">
        <v>28</v>
      </c>
    </row>
    <row r="24" s="70" customFormat="1" ht="13.5" customHeight="1">
      <c r="B24" s="71"/>
      <c r="C24" t="s" s="72">
        <v>34</v>
      </c>
      <c r="D24" s="73">
        <f t="shared" si="11" ref="D24:D27">(125*3)</f>
        <v>375</v>
      </c>
      <c r="E24" s="84">
        <v>13</v>
      </c>
      <c r="F24" s="75">
        <f>D24*E24</f>
        <v>4875</v>
      </c>
      <c r="G24" t="s" s="76">
        <v>23</v>
      </c>
    </row>
    <row r="25" s="65" customFormat="1" ht="13.5" customHeight="1">
      <c r="B25" s="77"/>
      <c r="C25" t="s" s="78">
        <v>35</v>
      </c>
      <c r="D25" s="79">
        <f t="shared" si="11"/>
        <v>375</v>
      </c>
      <c r="E25" s="80">
        <v>13</v>
      </c>
      <c r="F25" s="81">
        <f>D25*E25</f>
        <v>4875</v>
      </c>
      <c r="G25" t="s" s="82">
        <v>23</v>
      </c>
    </row>
    <row r="26" s="70" customFormat="1" ht="13.5" customHeight="1">
      <c r="B26" s="71"/>
      <c r="C26" t="s" s="83">
        <v>36</v>
      </c>
      <c r="D26" s="73">
        <f t="shared" si="11"/>
        <v>375</v>
      </c>
      <c r="E26" s="84">
        <v>35</v>
      </c>
      <c r="F26" s="75">
        <f>D26*E26</f>
        <v>13125</v>
      </c>
      <c r="G26" t="s" s="76">
        <v>23</v>
      </c>
    </row>
    <row r="27" s="65" customFormat="1" ht="13.5" customHeight="1">
      <c r="B27" s="77"/>
      <c r="C27" t="s" s="85">
        <v>37</v>
      </c>
      <c r="D27" s="87">
        <f t="shared" si="11"/>
        <v>375</v>
      </c>
      <c r="E27" s="86">
        <v>8.5</v>
      </c>
      <c r="F27" s="81">
        <f>D27*E27</f>
        <v>3187.5</v>
      </c>
      <c r="G27" t="s" s="82">
        <v>23</v>
      </c>
    </row>
    <row r="28" s="70" customFormat="1" ht="13.5" customHeight="1">
      <c r="B28" s="71"/>
      <c r="C28" t="s" s="89">
        <v>38</v>
      </c>
      <c r="D28" s="88">
        <v>125</v>
      </c>
      <c r="E28" s="74">
        <v>50</v>
      </c>
      <c r="F28" s="75">
        <f>D28*E28</f>
        <v>6250</v>
      </c>
      <c r="G28" t="s" s="76">
        <v>23</v>
      </c>
    </row>
    <row r="29" s="65" customFormat="1" ht="13.5" customHeight="1">
      <c r="B29" s="77"/>
      <c r="C29" t="s" s="90">
        <v>39</v>
      </c>
      <c r="D29" s="79">
        <v>125</v>
      </c>
      <c r="E29" s="86">
        <v>65</v>
      </c>
      <c r="F29" s="81">
        <f>D29*E29</f>
        <v>8125</v>
      </c>
      <c r="G29" t="s" s="82">
        <v>40</v>
      </c>
    </row>
    <row r="30" s="70" customFormat="1" ht="13.5" customHeight="1">
      <c r="B30" s="71"/>
      <c r="C30" t="s" s="72">
        <v>41</v>
      </c>
      <c r="D30" s="73">
        <v>125</v>
      </c>
      <c r="E30" s="91">
        <f>(50/0.8)</f>
        <v>62.5</v>
      </c>
      <c r="F30" s="75">
        <f>D30*E30</f>
        <v>7812.5</v>
      </c>
      <c r="G30" t="s" s="76">
        <v>40</v>
      </c>
    </row>
    <row r="31" s="65" customFormat="1" ht="13.5" customHeight="1">
      <c r="B31" s="77"/>
      <c r="C31" t="s" s="85">
        <v>42</v>
      </c>
      <c r="D31" s="79">
        <v>0</v>
      </c>
      <c r="E31" s="92">
        <v>70</v>
      </c>
      <c r="F31" s="93">
        <f>D31*E31</f>
        <v>0</v>
      </c>
      <c r="G31" t="s" s="82">
        <v>40</v>
      </c>
    </row>
    <row r="32" s="70" customFormat="1" ht="13.5" customHeight="1">
      <c r="B32" s="71"/>
      <c r="C32" t="s" s="72">
        <v>43</v>
      </c>
      <c r="D32" s="73">
        <v>0</v>
      </c>
      <c r="E32" s="74">
        <f>(30/0.8)*1.1</f>
        <v>41.25</v>
      </c>
      <c r="F32" s="94">
        <f>D32*E32</f>
        <v>0</v>
      </c>
      <c r="G32" t="s" s="76">
        <v>40</v>
      </c>
    </row>
    <row r="33" s="65" customFormat="1" ht="13.5" customHeight="1">
      <c r="B33" s="77"/>
      <c r="C33" t="s" s="85">
        <v>44</v>
      </c>
      <c r="D33" s="79">
        <v>1</v>
      </c>
      <c r="E33" s="86">
        <v>3800</v>
      </c>
      <c r="F33" s="81">
        <f>D33*E33</f>
        <v>3800</v>
      </c>
      <c r="G33" t="s" s="82">
        <v>40</v>
      </c>
    </row>
    <row r="34" s="70" customFormat="1" ht="24.65" customHeight="1">
      <c r="B34" s="71"/>
      <c r="C34" t="s" s="72">
        <v>45</v>
      </c>
      <c r="D34" s="73">
        <v>125</v>
      </c>
      <c r="E34" s="74">
        <v>105</v>
      </c>
      <c r="F34" s="75">
        <f>D34*E34</f>
        <v>13125</v>
      </c>
      <c r="G34" t="s" s="76">
        <v>40</v>
      </c>
    </row>
    <row r="35" s="65" customFormat="1" ht="13.5" customHeight="1">
      <c r="B35" s="77"/>
      <c r="C35" t="s" s="85">
        <v>46</v>
      </c>
      <c r="D35" s="79">
        <v>0</v>
      </c>
      <c r="E35" s="86">
        <v>330</v>
      </c>
      <c r="F35" s="81">
        <f>D35*E35</f>
        <v>0</v>
      </c>
      <c r="G35" t="s" s="82">
        <v>47</v>
      </c>
    </row>
    <row r="36" s="70" customFormat="1" ht="13.5" customHeight="1">
      <c r="B36" s="71"/>
      <c r="C36" t="s" s="89">
        <v>48</v>
      </c>
      <c r="D36" s="73">
        <v>3</v>
      </c>
      <c r="E36" s="91">
        <v>410</v>
      </c>
      <c r="F36" s="75">
        <f>D36*E36</f>
        <v>1230</v>
      </c>
      <c r="G36" t="s" s="76">
        <v>47</v>
      </c>
    </row>
    <row r="37" s="65" customFormat="1" ht="13.5" customHeight="1">
      <c r="B37" s="95"/>
      <c r="C37" t="s" s="96">
        <v>49</v>
      </c>
      <c r="D37" s="97">
        <v>9</v>
      </c>
      <c r="E37" s="98">
        <v>505</v>
      </c>
      <c r="F37" s="93">
        <f>D37*E37</f>
        <v>4545</v>
      </c>
      <c r="G37" t="s" s="82">
        <v>47</v>
      </c>
    </row>
    <row r="38" s="70" customFormat="1" ht="13.5" customHeight="1">
      <c r="C38" t="s" s="99">
        <v>50</v>
      </c>
      <c r="F38" s="100">
        <v>0</v>
      </c>
    </row>
    <row r="45" s="65" customFormat="1" ht="12.75" customHeight="1">
      <c r="B45" t="s" s="101">
        <v>51</v>
      </c>
      <c r="C45" s="102"/>
      <c r="D45" s="102"/>
      <c r="E45" s="102"/>
      <c r="F45" s="102"/>
      <c r="G45" s="103"/>
    </row>
    <row r="46" s="70" customFormat="1" ht="12.75" customHeight="1">
      <c r="B46" t="s" s="101">
        <v>52</v>
      </c>
      <c r="C46" s="102"/>
      <c r="D46" s="102"/>
      <c r="E46" s="102"/>
      <c r="F46" s="102"/>
      <c r="G46" s="104"/>
    </row>
    <row r="47" s="65" customFormat="1" ht="12.75" customHeight="1">
      <c r="B47" t="s" s="101">
        <v>53</v>
      </c>
      <c r="C47" s="102"/>
      <c r="D47" s="102"/>
      <c r="E47" s="102"/>
      <c r="F47" s="102"/>
      <c r="G47" s="103"/>
    </row>
    <row r="48" s="70" customFormat="1" ht="12.75" customHeight="1">
      <c r="B48" s="105"/>
      <c r="C48" s="105"/>
      <c r="D48" s="105"/>
      <c r="E48" s="105"/>
      <c r="F48" s="10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06" customWidth="1"/>
    <col min="2" max="2" width="6.67188" style="106" customWidth="1"/>
    <col min="3" max="3" width="13.5" style="106" customWidth="1"/>
    <col min="4" max="4" width="73.5" style="106" customWidth="1"/>
    <col min="5" max="5" width="14.5" style="106" customWidth="1"/>
    <col min="6" max="6" width="13.6719" style="106" customWidth="1"/>
    <col min="7" max="7" width="14.1719" style="106" customWidth="1"/>
    <col min="8" max="8" width="8.85156" style="106" customWidth="1"/>
    <col min="9" max="256" width="8.85156" style="106" customWidth="1"/>
  </cols>
  <sheetData>
    <row r="1" ht="12.75" customHeight="1">
      <c r="A1" s="107"/>
      <c r="B1" s="108"/>
      <c r="C1" s="108"/>
      <c r="D1" s="108"/>
      <c r="E1" s="108"/>
      <c r="F1" s="108"/>
      <c r="G1" s="108"/>
      <c r="H1" s="109"/>
    </row>
    <row r="2" ht="13.5" customHeight="1">
      <c r="A2" s="110"/>
      <c r="B2" s="111"/>
      <c r="C2" s="112"/>
      <c r="D2" s="112"/>
      <c r="E2" s="111"/>
      <c r="F2" s="111"/>
      <c r="G2" s="111"/>
      <c r="H2" s="113"/>
    </row>
    <row r="3" ht="12.75" customHeight="1">
      <c r="A3" s="110"/>
      <c r="B3" s="114"/>
      <c r="C3" t="s" s="115">
        <v>54</v>
      </c>
      <c r="D3" s="116"/>
      <c r="E3" s="117"/>
      <c r="F3" s="111"/>
      <c r="G3" s="111"/>
      <c r="H3" s="113"/>
    </row>
    <row r="4" ht="12.75" customHeight="1">
      <c r="A4" s="110"/>
      <c r="B4" s="114"/>
      <c r="C4" t="s" s="118">
        <v>55</v>
      </c>
      <c r="D4" s="119"/>
      <c r="E4" s="117"/>
      <c r="F4" s="111"/>
      <c r="G4" s="111"/>
      <c r="H4" s="113"/>
    </row>
    <row r="5" ht="12.75" customHeight="1">
      <c r="A5" s="110"/>
      <c r="B5" s="114"/>
      <c r="C5" t="s" s="118">
        <v>56</v>
      </c>
      <c r="D5" s="119"/>
      <c r="E5" s="117"/>
      <c r="F5" s="111"/>
      <c r="G5" s="111"/>
      <c r="H5" s="113"/>
    </row>
    <row r="6" ht="12.75" customHeight="1">
      <c r="A6" s="110"/>
      <c r="B6" s="114"/>
      <c r="C6" t="s" s="118">
        <v>57</v>
      </c>
      <c r="D6" s="119"/>
      <c r="E6" s="117"/>
      <c r="F6" s="111"/>
      <c r="G6" s="111"/>
      <c r="H6" s="113"/>
    </row>
    <row r="7" ht="12.75" customHeight="1">
      <c r="A7" s="110"/>
      <c r="B7" s="114"/>
      <c r="C7" t="s" s="118">
        <v>58</v>
      </c>
      <c r="D7" s="119"/>
      <c r="E7" s="117"/>
      <c r="F7" s="111"/>
      <c r="G7" s="111"/>
      <c r="H7" s="113"/>
    </row>
    <row r="8" ht="13.5" customHeight="1">
      <c r="A8" s="110"/>
      <c r="B8" s="114"/>
      <c r="C8" t="s" s="120">
        <v>59</v>
      </c>
      <c r="D8" s="121"/>
      <c r="E8" s="117"/>
      <c r="F8" s="111"/>
      <c r="G8" s="111"/>
      <c r="H8" s="113"/>
    </row>
    <row r="9" ht="12.75" customHeight="1">
      <c r="A9" s="110"/>
      <c r="B9" s="111"/>
      <c r="C9" s="122"/>
      <c r="D9" s="122"/>
      <c r="E9" s="111"/>
      <c r="F9" s="111"/>
      <c r="G9" s="111"/>
      <c r="H9" s="113"/>
    </row>
    <row r="10" ht="12.75" customHeight="1">
      <c r="A10" s="110"/>
      <c r="B10" s="111"/>
      <c r="C10" s="111"/>
      <c r="D10" s="111"/>
      <c r="E10" s="111"/>
      <c r="F10" s="111"/>
      <c r="G10" s="111"/>
      <c r="H10" s="113"/>
    </row>
    <row r="11" ht="12.75" customHeight="1">
      <c r="A11" s="110"/>
      <c r="B11" s="111"/>
      <c r="C11" s="111"/>
      <c r="D11" s="111"/>
      <c r="E11" s="111"/>
      <c r="F11" s="111"/>
      <c r="G11" s="111"/>
      <c r="H11" s="113"/>
    </row>
    <row r="12" ht="12.75" customHeight="1">
      <c r="A12" s="110"/>
      <c r="B12" s="111"/>
      <c r="C12" t="s" s="123">
        <v>60</v>
      </c>
      <c r="D12" t="s" s="124">
        <v>61</v>
      </c>
      <c r="E12" t="s" s="124">
        <v>62</v>
      </c>
      <c r="F12" t="s" s="124">
        <v>63</v>
      </c>
      <c r="G12" t="s" s="125">
        <v>64</v>
      </c>
      <c r="H12" t="s" s="126">
        <v>21</v>
      </c>
    </row>
    <row r="13" ht="14.65" customHeight="1">
      <c r="A13" s="110"/>
      <c r="B13" s="111"/>
      <c r="C13" s="127"/>
      <c r="D13" s="128"/>
      <c r="E13" s="129"/>
      <c r="F13" s="130"/>
      <c r="G13" s="131"/>
      <c r="H13" t="s" s="132">
        <v>23</v>
      </c>
    </row>
    <row r="14" ht="13.65" customHeight="1">
      <c r="A14" s="110"/>
      <c r="B14" s="111"/>
      <c r="C14" s="133"/>
      <c r="D14" s="134"/>
      <c r="E14" s="135"/>
      <c r="F14" s="136"/>
      <c r="G14" s="137"/>
      <c r="H14" t="s" s="132">
        <v>23</v>
      </c>
    </row>
    <row r="15" ht="13.65" customHeight="1">
      <c r="A15" s="110"/>
      <c r="B15" s="111"/>
      <c r="C15" s="138"/>
      <c r="D15" s="139"/>
      <c r="E15" s="140"/>
      <c r="F15" s="141"/>
      <c r="G15" s="142"/>
      <c r="H15" t="s" s="132">
        <v>23</v>
      </c>
    </row>
    <row r="16" ht="25.5" customHeight="1">
      <c r="A16" s="110"/>
      <c r="B16" s="111"/>
      <c r="C16" s="133"/>
      <c r="D16" s="143"/>
      <c r="E16" s="135"/>
      <c r="F16" s="136"/>
      <c r="G16" s="137"/>
      <c r="H16" t="s" s="132">
        <v>47</v>
      </c>
    </row>
    <row r="17" ht="38.25" customHeight="1">
      <c r="A17" s="110"/>
      <c r="B17" s="111"/>
      <c r="C17" s="138"/>
      <c r="D17" s="144"/>
      <c r="E17" s="145"/>
      <c r="F17" s="141"/>
      <c r="G17" s="142"/>
      <c r="H17" t="s" s="132">
        <v>47</v>
      </c>
    </row>
    <row r="18" ht="13.65" customHeight="1">
      <c r="A18" s="110"/>
      <c r="B18" s="111"/>
      <c r="C18" s="133"/>
      <c r="D18" s="143"/>
      <c r="E18" s="135"/>
      <c r="F18" s="136"/>
      <c r="G18" s="137"/>
      <c r="H18" t="s" s="132">
        <v>47</v>
      </c>
    </row>
    <row r="19" ht="13.65" customHeight="1">
      <c r="A19" s="110"/>
      <c r="B19" s="111"/>
      <c r="C19" s="138"/>
      <c r="D19" s="144"/>
      <c r="E19" s="145"/>
      <c r="F19" s="141"/>
      <c r="G19" s="142"/>
      <c r="H19" t="s" s="132">
        <v>65</v>
      </c>
    </row>
    <row r="20" ht="13.65" customHeight="1">
      <c r="A20" s="110"/>
      <c r="B20" s="111"/>
      <c r="C20" s="133"/>
      <c r="D20" s="143"/>
      <c r="E20" s="135"/>
      <c r="F20" s="136"/>
      <c r="G20" s="137"/>
      <c r="H20" t="s" s="132">
        <v>40</v>
      </c>
    </row>
    <row r="21" ht="13.65" customHeight="1">
      <c r="A21" s="110"/>
      <c r="B21" s="111"/>
      <c r="C21" s="138"/>
      <c r="D21" s="144"/>
      <c r="E21" s="145"/>
      <c r="F21" s="141"/>
      <c r="G21" s="142"/>
      <c r="H21" t="s" s="132">
        <v>65</v>
      </c>
    </row>
    <row r="22" ht="25.5" customHeight="1">
      <c r="A22" s="110"/>
      <c r="B22" s="111"/>
      <c r="C22" s="133"/>
      <c r="D22" s="143"/>
      <c r="E22" s="135"/>
      <c r="F22" s="136"/>
      <c r="G22" s="137"/>
      <c r="H22" t="s" s="132">
        <v>47</v>
      </c>
    </row>
    <row r="23" ht="25.5" customHeight="1">
      <c r="A23" s="110"/>
      <c r="B23" s="111"/>
      <c r="C23" s="138"/>
      <c r="D23" s="144"/>
      <c r="E23" s="145"/>
      <c r="F23" s="141"/>
      <c r="G23" s="142"/>
      <c r="H23" t="s" s="132">
        <v>47</v>
      </c>
    </row>
    <row r="24" ht="13.5" customHeight="1">
      <c r="A24" s="110"/>
      <c r="B24" s="111"/>
      <c r="C24" s="146"/>
      <c r="D24" s="147"/>
      <c r="E24" s="148"/>
      <c r="F24" s="149"/>
      <c r="G24" s="150"/>
      <c r="H24" t="s" s="132">
        <v>47</v>
      </c>
    </row>
    <row r="25" ht="13.5" customHeight="1">
      <c r="A25" s="110"/>
      <c r="B25" s="114"/>
      <c r="C25" s="151"/>
      <c r="D25" t="s" s="152">
        <v>50</v>
      </c>
      <c r="E25" s="153"/>
      <c r="F25" s="153"/>
      <c r="G25" s="154">
        <v>0</v>
      </c>
      <c r="H25" t="s" s="155">
        <v>66</v>
      </c>
    </row>
    <row r="26" ht="12.75" customHeight="1">
      <c r="A26" s="110"/>
      <c r="B26" s="111"/>
      <c r="C26" s="122"/>
      <c r="D26" s="156"/>
      <c r="E26" s="122"/>
      <c r="F26" s="122"/>
      <c r="G26" s="157"/>
      <c r="H26" s="113"/>
    </row>
    <row r="27" ht="13.5" customHeight="1">
      <c r="A27" s="110"/>
      <c r="B27" s="111"/>
      <c r="C27" s="111"/>
      <c r="D27" s="112"/>
      <c r="E27" s="111"/>
      <c r="F27" s="111"/>
      <c r="G27" s="111"/>
      <c r="H27" s="113"/>
    </row>
    <row r="28" ht="13.5" customHeight="1">
      <c r="A28" s="110"/>
      <c r="B28" s="111"/>
      <c r="C28" s="114"/>
      <c r="D28" t="s" s="158">
        <v>67</v>
      </c>
      <c r="E28" s="117"/>
      <c r="F28" s="111"/>
      <c r="G28" s="111"/>
      <c r="H28" s="113"/>
    </row>
    <row r="29" ht="13.5" customHeight="1">
      <c r="A29" s="110"/>
      <c r="B29" s="111"/>
      <c r="C29" s="114"/>
      <c r="D29" t="s" s="159">
        <v>68</v>
      </c>
      <c r="E29" s="117"/>
      <c r="F29" s="111"/>
      <c r="G29" s="111"/>
      <c r="H29" s="113"/>
    </row>
    <row r="30" ht="12.75" customHeight="1">
      <c r="A30" s="110"/>
      <c r="B30" s="111"/>
      <c r="C30" s="114"/>
      <c r="D30" t="s" s="160">
        <v>69</v>
      </c>
      <c r="E30" s="117"/>
      <c r="F30" s="111"/>
      <c r="G30" s="111"/>
      <c r="H30" s="113"/>
    </row>
    <row r="31" ht="12.75" customHeight="1">
      <c r="A31" s="110"/>
      <c r="B31" s="111"/>
      <c r="C31" s="114"/>
      <c r="D31" t="s" s="160">
        <v>70</v>
      </c>
      <c r="E31" s="117"/>
      <c r="F31" s="111"/>
      <c r="G31" s="111"/>
      <c r="H31" s="113"/>
    </row>
    <row r="32" ht="13.5" customHeight="1">
      <c r="A32" s="110"/>
      <c r="B32" s="111"/>
      <c r="C32" s="114"/>
      <c r="D32" t="s" s="161">
        <v>71</v>
      </c>
      <c r="E32" s="117"/>
      <c r="F32" s="111"/>
      <c r="G32" s="111"/>
      <c r="H32" s="113"/>
    </row>
    <row r="33" ht="12.75" customHeight="1">
      <c r="A33" s="110"/>
      <c r="B33" s="111"/>
      <c r="C33" s="111"/>
      <c r="D33" s="122"/>
      <c r="E33" s="111"/>
      <c r="F33" s="111"/>
      <c r="G33" s="111"/>
      <c r="H33" s="113"/>
    </row>
    <row r="34" ht="12.75" customHeight="1">
      <c r="A34" s="110"/>
      <c r="B34" s="111"/>
      <c r="C34" s="111"/>
      <c r="D34" s="111"/>
      <c r="E34" s="111"/>
      <c r="F34" s="111"/>
      <c r="G34" s="111"/>
      <c r="H34" s="113"/>
    </row>
    <row r="35" ht="12.75" customHeight="1">
      <c r="A35" s="110"/>
      <c r="B35" s="111"/>
      <c r="C35" s="111"/>
      <c r="D35" s="111"/>
      <c r="E35" s="111"/>
      <c r="F35" s="111"/>
      <c r="G35" s="111"/>
      <c r="H35" s="113"/>
    </row>
    <row r="36" ht="12.75" customHeight="1">
      <c r="A36" s="110"/>
      <c r="B36" s="111"/>
      <c r="C36" s="111"/>
      <c r="D36" s="111"/>
      <c r="E36" s="111"/>
      <c r="F36" s="111"/>
      <c r="G36" s="111"/>
      <c r="H36" s="113"/>
    </row>
    <row r="37" ht="12.75" customHeight="1">
      <c r="A37" s="110"/>
      <c r="B37" s="111"/>
      <c r="C37" s="111"/>
      <c r="D37" s="111"/>
      <c r="E37" s="111"/>
      <c r="F37" s="111"/>
      <c r="G37" s="111"/>
      <c r="H37" s="113"/>
    </row>
    <row r="38" ht="12.75" customHeight="1">
      <c r="A38" s="110"/>
      <c r="B38" s="111"/>
      <c r="C38" t="s" s="101">
        <v>51</v>
      </c>
      <c r="D38" s="102"/>
      <c r="E38" s="102"/>
      <c r="F38" s="102"/>
      <c r="G38" s="102"/>
      <c r="H38" s="113"/>
    </row>
    <row r="39" ht="12.75" customHeight="1">
      <c r="A39" s="110"/>
      <c r="B39" s="111"/>
      <c r="C39" t="s" s="101">
        <v>52</v>
      </c>
      <c r="D39" s="102"/>
      <c r="E39" s="102"/>
      <c r="F39" s="102"/>
      <c r="G39" s="102"/>
      <c r="H39" s="113"/>
    </row>
    <row r="40" ht="12.75" customHeight="1">
      <c r="A40" s="110"/>
      <c r="B40" s="111"/>
      <c r="C40" t="s" s="101">
        <v>53</v>
      </c>
      <c r="D40" s="102"/>
      <c r="E40" s="102"/>
      <c r="F40" s="102"/>
      <c r="G40" s="102"/>
      <c r="H40" s="113"/>
    </row>
    <row r="41" ht="12.75" customHeight="1">
      <c r="A41" s="162"/>
      <c r="B41" s="163"/>
      <c r="C41" s="164"/>
      <c r="D41" s="164"/>
      <c r="E41" s="164"/>
      <c r="F41" s="164"/>
      <c r="G41" s="164"/>
      <c r="H41" s="1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66" customWidth="1"/>
    <col min="2" max="2" width="10.1719" style="166" customWidth="1"/>
    <col min="3" max="3" width="8.85156" style="166" customWidth="1"/>
    <col min="4" max="4" width="10.1719" style="166" customWidth="1"/>
    <col min="5" max="5" width="8.85156" style="166" customWidth="1"/>
    <col min="6" max="256" width="8.85156" style="166" customWidth="1"/>
  </cols>
  <sheetData>
    <row r="1" ht="13.65" customHeight="1">
      <c r="A1" s="10"/>
      <c r="B1" s="10"/>
      <c r="C1" s="10"/>
      <c r="D1" s="10"/>
      <c r="E1" s="10"/>
    </row>
    <row r="2" ht="13.65" customHeight="1">
      <c r="A2" s="10"/>
      <c r="B2" s="10"/>
      <c r="C2" s="10"/>
      <c r="D2" s="10"/>
      <c r="E2" s="10"/>
    </row>
    <row r="3" ht="13.65" customHeight="1">
      <c r="A3" s="10"/>
      <c r="B3" s="10"/>
      <c r="C3" s="10"/>
      <c r="D3" s="10"/>
      <c r="E3" s="10"/>
    </row>
    <row r="4" ht="13.65" customHeight="1">
      <c r="A4" s="10"/>
      <c r="B4" t="s" s="167">
        <v>72</v>
      </c>
      <c r="C4" t="s" s="167">
        <v>73</v>
      </c>
      <c r="D4" t="s" s="167">
        <v>74</v>
      </c>
      <c r="E4" s="10"/>
    </row>
    <row r="5" ht="13.65" customHeight="1">
      <c r="A5" s="10"/>
      <c r="B5" s="168"/>
      <c r="C5" s="10"/>
      <c r="D5" s="10"/>
      <c r="E5" s="10"/>
    </row>
    <row r="6" ht="13.65" customHeight="1">
      <c r="A6" s="10"/>
      <c r="B6" s="168"/>
      <c r="C6" s="10"/>
      <c r="D6" s="10"/>
      <c r="E6" s="10"/>
    </row>
    <row r="7" ht="13.65" customHeight="1">
      <c r="A7" s="10"/>
      <c r="B7" s="168"/>
      <c r="C7" s="10"/>
      <c r="D7" s="10"/>
      <c r="E7" s="10"/>
    </row>
    <row r="8" ht="13.65" customHeight="1">
      <c r="A8" s="10"/>
      <c r="B8" s="10"/>
      <c r="C8" s="10"/>
      <c r="D8" s="10"/>
      <c r="E8" s="10"/>
    </row>
    <row r="9" ht="13.65" customHeight="1">
      <c r="A9" s="10"/>
      <c r="B9" s="10"/>
      <c r="C9" s="10"/>
      <c r="D9" s="10"/>
      <c r="E9" s="10"/>
    </row>
    <row r="10" ht="13.6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