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<sst xmlns="http://schemas.openxmlformats.org/spreadsheetml/2006/main" uniqueCount="81">
  <si>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</si>
  <si>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</si>
  <si>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</si>
  <si>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</si>
  <si>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</si>
  <si>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</si>
  <si>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</si>
  <si>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</si>
  <si>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</si>
  <si>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</si>
  <si>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</si>
  <si>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</si>
  <si>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</si>
  <si>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</si>
  <si>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</si>
  <si>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</si>
  <si>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</si>
  <si>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</si>
  <si>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</si>
  <si>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</si>
  <si>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</si>
  <si>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</si>
  <si>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</si>
  <si>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</si>
  <si>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</si>
  <si>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</si>
  <si>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</si>
  <si>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</si>
  <si>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</si>
  <si>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</si>
  <si>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</si>
  <si>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</si>
  <si>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</si>
  <si>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Bus transfer for 10 people. Madrid-Barajas Airport --&gt; Hotel Ilunion Atrium</t>
  </si>
  <si>
    <t>transfer</t>
  </si>
  <si>
    <t>Hotel Ilunion Atrium - Single room - Rate per night per room</t>
  </si>
  <si>
    <t>hotel</t>
  </si>
  <si>
    <t>Hotel Ilunion Atrium - Double/ Twin room - Rate per night per room</t>
  </si>
  <si>
    <t>Bus transfer for 10 people. Hotel Ilunion - Madrid --&gt; Atocha train station</t>
  </si>
  <si>
    <t>Train tickets. High speed train Madrid - Valencia / Valencia - Madrid</t>
  </si>
  <si>
    <t>Bus transfer for 10 people. Atocha train station --&gt; Hotel Ilunion</t>
  </si>
  <si>
    <t>Bus transfer for 10 people. Hotel Ilunion Madrid --&gt; Madrid-Barajas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</si>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</sst>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center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center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center"/>
    </xf>
    <xf numFmtId="14" fontId="0" fillId="14" borderId="31" applyNumberFormat="1" applyFont="1" applyFill="1" applyBorder="1" applyAlignment="1" applyProtection="0">
      <alignment vertical="center"/>
    </xf>
    <xf numFmtId="49" fontId="0" fillId="14" borderId="32" applyNumberFormat="1" applyFont="1" applyFill="1" applyBorder="1" applyAlignment="1" applyProtection="0">
      <alignment horizontal="left" vertical="center" wrapText="1"/>
    </xf>
    <xf numFmtId="0" fontId="0" fillId="14" borderId="32" applyNumberFormat="1" applyFont="1" applyFill="1" applyBorder="1" applyAlignment="1" applyProtection="0">
      <alignment horizontal="right" vertical="center"/>
    </xf>
    <xf numFmtId="4" fontId="0" fillId="14" borderId="32" applyNumberFormat="1" applyFont="1" applyFill="1" applyBorder="1" applyAlignment="1" applyProtection="0">
      <alignment vertical="center"/>
    </xf>
    <xf numFmtId="4" fontId="0" fillId="14" borderId="33" applyNumberFormat="1" applyFont="1" applyFill="1" applyBorder="1" applyAlignment="1" applyProtection="0">
      <alignment vertical="center"/>
    </xf>
    <xf numFmtId="49" fontId="0" fillId="3" borderId="30" applyNumberFormat="1" applyFont="1" applyFill="1" applyBorder="1" applyAlignment="1" applyProtection="0">
      <alignment vertical="center"/>
    </xf>
    <xf numFmtId="49" fontId="0" fillId="15" borderId="32" applyNumberFormat="1" applyFont="1" applyFill="1" applyBorder="1" applyAlignment="1" applyProtection="0">
      <alignment vertical="center" wrapText="1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center" wrapText="1"/>
    </xf>
    <xf numFmtId="0" fontId="0" fillId="14" borderId="32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14" fontId="0" fillId="15" borderId="34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center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16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54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0.05" customHeight="1">
      <c r="A14" s="75"/>
      <c r="B14" s="86"/>
      <c r="C14" t="s" s="87">
        <v>33</v>
      </c>
      <c r="D14" s="88">
        <v>0</v>
      </c>
      <c r="E14" s="89">
        <f t="shared" si="0" ref="E14:E20">(114*1.1)/0.8</f>
        <v>156.75</v>
      </c>
      <c r="F14" s="90">
        <f>E14*D14</f>
        <v>0</v>
      </c>
      <c r="G14" t="s" s="91">
        <v>34</v>
      </c>
    </row>
    <row r="15" ht="20.25" customHeight="1">
      <c r="A15" s="75"/>
      <c r="B15" s="92"/>
      <c r="C15" t="s" s="93">
        <v>35</v>
      </c>
      <c r="D15" s="94">
        <v>8</v>
      </c>
      <c r="E15" s="95">
        <v>135</v>
      </c>
      <c r="F15" s="96">
        <f>E15*D15</f>
        <v>1080</v>
      </c>
      <c r="G15" t="s" s="91">
        <v>36</v>
      </c>
    </row>
    <row r="16" ht="19.75" customHeight="1">
      <c r="A16" s="97"/>
      <c r="B16" s="98"/>
      <c r="C16" t="s" s="99">
        <v>37</v>
      </c>
      <c r="D16" s="100">
        <v>6</v>
      </c>
      <c r="E16" s="101">
        <v>147</v>
      </c>
      <c r="F16" s="102">
        <f>E16*D16</f>
        <v>882</v>
      </c>
      <c r="G16" t="s" s="103">
        <v>36</v>
      </c>
    </row>
    <row r="17" ht="18.7" customHeight="1">
      <c r="A17" s="75"/>
      <c r="B17" s="92"/>
      <c r="C17" t="s" s="104">
        <v>38</v>
      </c>
      <c r="D17" s="94">
        <v>0</v>
      </c>
      <c r="E17" s="95">
        <f t="shared" si="0"/>
        <v>156.75</v>
      </c>
      <c r="F17" s="96">
        <f>D17*E17</f>
        <v>0</v>
      </c>
      <c r="G17" t="s" s="91">
        <v>34</v>
      </c>
    </row>
    <row r="18" ht="19.6" customHeight="1">
      <c r="A18" s="75"/>
      <c r="B18" s="105"/>
      <c r="C18" t="s" s="106">
        <v>39</v>
      </c>
      <c r="D18" s="107">
        <v>10</v>
      </c>
      <c r="E18" s="108">
        <f>117/0.9</f>
        <v>130</v>
      </c>
      <c r="F18" s="109">
        <f>D18*E18</f>
        <v>1300</v>
      </c>
      <c r="G18" t="s" s="91">
        <v>34</v>
      </c>
    </row>
    <row r="19" ht="19.6" customHeight="1">
      <c r="A19" s="75"/>
      <c r="B19" s="105"/>
      <c r="C19" t="s" s="106">
        <v>40</v>
      </c>
      <c r="D19" s="107">
        <v>0</v>
      </c>
      <c r="E19" s="101">
        <f t="shared" si="0"/>
        <v>156.75</v>
      </c>
      <c r="F19" s="109">
        <f>D19*E19</f>
        <v>0</v>
      </c>
      <c r="G19" t="s" s="91">
        <v>34</v>
      </c>
    </row>
    <row r="20" ht="19.4" customHeight="1">
      <c r="A20" s="75"/>
      <c r="B20" s="110"/>
      <c r="C20" t="s" s="111">
        <v>41</v>
      </c>
      <c r="D20" s="112">
        <v>0</v>
      </c>
      <c r="E20" s="113">
        <f t="shared" si="0"/>
        <v>156.75</v>
      </c>
      <c r="F20" s="114">
        <f>D20*E20</f>
        <v>0</v>
      </c>
      <c r="G20" t="s" s="91">
        <v>34</v>
      </c>
    </row>
    <row r="21" ht="13.5" customHeight="1">
      <c r="A21" s="115"/>
      <c r="B21" s="116"/>
      <c r="C21" t="s" s="117">
        <v>42</v>
      </c>
      <c r="D21" s="118"/>
      <c r="E21" s="118"/>
      <c r="F21" s="119">
        <v>0</v>
      </c>
      <c r="G21" s="120"/>
    </row>
    <row r="22" ht="12.75" customHeight="1">
      <c r="A22" s="71"/>
      <c r="B22" s="121"/>
      <c r="C22" s="121"/>
      <c r="D22" s="121"/>
      <c r="E22" s="121"/>
      <c r="F22" s="121"/>
      <c r="G22" s="73"/>
    </row>
    <row r="23" ht="12.75" customHeight="1">
      <c r="A23" s="71"/>
      <c r="B23" s="72"/>
      <c r="C23" s="72"/>
      <c r="D23" s="72"/>
      <c r="E23" s="72"/>
      <c r="F23" s="72"/>
      <c r="G23" s="73"/>
    </row>
    <row r="24" ht="12.75" customHeight="1">
      <c r="A24" s="71"/>
      <c r="B24" s="72"/>
      <c r="C24" s="72"/>
      <c r="D24" s="72"/>
      <c r="E24" s="72"/>
      <c r="F24" s="72"/>
      <c r="G24" s="73"/>
    </row>
    <row r="25" ht="12.75" customHeight="1">
      <c r="A25" s="71"/>
      <c r="B25" s="72"/>
      <c r="C25" s="72"/>
      <c r="D25" s="72"/>
      <c r="E25" s="72"/>
      <c r="F25" s="72"/>
      <c r="G25" s="73"/>
    </row>
    <row r="26" ht="12.75" customHeight="1">
      <c r="A26" s="71"/>
      <c r="B26" s="72"/>
      <c r="C26" s="72"/>
      <c r="D26" s="72"/>
      <c r="E26" s="72"/>
      <c r="F26" s="72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t="s" s="122">
        <v>43</v>
      </c>
      <c r="C28" s="123"/>
      <c r="D28" s="123"/>
      <c r="E28" s="123"/>
      <c r="F28" s="123"/>
      <c r="G28" s="124"/>
    </row>
    <row r="29" ht="12.75" customHeight="1">
      <c r="A29" s="71"/>
      <c r="B29" t="s" s="122">
        <v>44</v>
      </c>
      <c r="C29" s="123"/>
      <c r="D29" s="123"/>
      <c r="E29" s="123"/>
      <c r="F29" s="123"/>
      <c r="G29" s="124"/>
    </row>
    <row r="30" ht="12.75" customHeight="1">
      <c r="A30" s="71"/>
      <c r="B30" t="s" s="122">
        <v>45</v>
      </c>
      <c r="C30" s="123"/>
      <c r="D30" s="123"/>
      <c r="E30" s="123"/>
      <c r="F30" s="123"/>
      <c r="G30" s="124"/>
    </row>
    <row r="31" ht="12.75" customHeight="1">
      <c r="A31" s="125"/>
      <c r="B31" s="126"/>
      <c r="C31" s="126"/>
      <c r="D31" s="126"/>
      <c r="E31" s="126"/>
      <c r="F31" s="126"/>
      <c r="G31" s="1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8" customWidth="1"/>
    <col min="2" max="2" width="6.67188" style="128" customWidth="1"/>
    <col min="3" max="3" width="13.5" style="128" customWidth="1"/>
    <col min="4" max="4" width="73.5" style="128" customWidth="1"/>
    <col min="5" max="5" width="14.5" style="128" customWidth="1"/>
    <col min="6" max="6" width="13.6719" style="128" customWidth="1"/>
    <col min="7" max="7" width="14.1719" style="128" customWidth="1"/>
    <col min="8" max="8" width="8.85156" style="128" customWidth="1"/>
    <col min="9" max="256" width="8.85156" style="128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9"/>
      <c r="C3" t="s" s="76">
        <v>16</v>
      </c>
      <c r="D3" t="s" s="76">
        <v>46</v>
      </c>
      <c r="E3" s="77"/>
      <c r="F3" s="72"/>
      <c r="G3" s="72"/>
      <c r="H3" s="73"/>
    </row>
    <row r="4" ht="12.75" customHeight="1">
      <c r="A4" s="71"/>
      <c r="B4" s="129"/>
      <c r="C4" t="s" s="78">
        <v>18</v>
      </c>
      <c r="D4" t="s" s="78">
        <v>47</v>
      </c>
      <c r="E4" s="77"/>
      <c r="F4" s="72"/>
      <c r="G4" s="72"/>
      <c r="H4" s="73"/>
    </row>
    <row r="5" ht="12.75" customHeight="1">
      <c r="A5" s="71"/>
      <c r="B5" s="129"/>
      <c r="C5" t="s" s="78">
        <v>20</v>
      </c>
      <c r="D5" t="s" s="78">
        <v>48</v>
      </c>
      <c r="E5" s="77"/>
      <c r="F5" s="72"/>
      <c r="G5" s="72"/>
      <c r="H5" s="73"/>
    </row>
    <row r="6" ht="12.75" customHeight="1">
      <c r="A6" s="71"/>
      <c r="B6" s="129"/>
      <c r="C6" t="s" s="78">
        <v>22</v>
      </c>
      <c r="D6" t="s" s="78">
        <v>49</v>
      </c>
      <c r="E6" s="77"/>
      <c r="F6" s="72"/>
      <c r="G6" s="72"/>
      <c r="H6" s="73"/>
    </row>
    <row r="7" ht="12.75" customHeight="1">
      <c r="A7" s="71"/>
      <c r="B7" s="129"/>
      <c r="C7" t="s" s="78">
        <v>24</v>
      </c>
      <c r="D7" t="s" s="78">
        <v>50</v>
      </c>
      <c r="E7" s="77"/>
      <c r="F7" s="72"/>
      <c r="G7" s="72"/>
      <c r="H7" s="73"/>
    </row>
    <row r="8" ht="13.5" customHeight="1">
      <c r="A8" s="71"/>
      <c r="B8" s="129"/>
      <c r="C8" t="s" s="80">
        <v>25</v>
      </c>
      <c r="D8" t="s" s="80">
        <v>51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30">
        <v>52</v>
      </c>
      <c r="D12" t="s" s="131">
        <v>53</v>
      </c>
      <c r="E12" t="s" s="131">
        <v>54</v>
      </c>
      <c r="F12" t="s" s="131">
        <v>55</v>
      </c>
      <c r="G12" t="s" s="132">
        <v>56</v>
      </c>
      <c r="H12" t="s" s="85">
        <v>32</v>
      </c>
    </row>
    <row r="13" ht="14.65" customHeight="1">
      <c r="A13" s="71"/>
      <c r="B13" s="72"/>
      <c r="C13" s="133">
        <v>43577</v>
      </c>
      <c r="D13" t="s" s="134">
        <v>57</v>
      </c>
      <c r="E13" s="135">
        <v>50</v>
      </c>
      <c r="F13" s="136">
        <v>150</v>
      </c>
      <c r="G13" s="137">
        <f>F13*E13</f>
        <v>7500</v>
      </c>
      <c r="H13" t="s" s="138">
        <v>36</v>
      </c>
    </row>
    <row r="14" ht="13.65" customHeight="1">
      <c r="A14" s="71"/>
      <c r="B14" s="72"/>
      <c r="C14" s="139">
        <v>43577</v>
      </c>
      <c r="D14" t="s" s="140">
        <v>58</v>
      </c>
      <c r="E14" s="94">
        <v>24</v>
      </c>
      <c r="F14" s="95">
        <v>130</v>
      </c>
      <c r="G14" s="141">
        <f>F14*E14</f>
        <v>3120</v>
      </c>
      <c r="H14" t="s" s="138">
        <v>36</v>
      </c>
    </row>
    <row r="15" ht="13.65" customHeight="1">
      <c r="A15" s="71"/>
      <c r="B15" s="72"/>
      <c r="C15" s="142">
        <v>43577</v>
      </c>
      <c r="D15" t="s" s="143">
        <v>59</v>
      </c>
      <c r="E15" s="144">
        <f>E13*2+E14</f>
        <v>124</v>
      </c>
      <c r="F15" s="108">
        <v>1.21</v>
      </c>
      <c r="G15" s="145">
        <f>F15*E15</f>
        <v>150.04</v>
      </c>
      <c r="H15" t="s" s="138">
        <v>36</v>
      </c>
    </row>
    <row r="16" ht="25.5" customHeight="1">
      <c r="A16" s="71"/>
      <c r="B16" s="72"/>
      <c r="C16" s="139">
        <v>43578</v>
      </c>
      <c r="D16" t="s" s="146">
        <v>60</v>
      </c>
      <c r="E16" s="94">
        <v>1</v>
      </c>
      <c r="F16" s="95">
        <v>228</v>
      </c>
      <c r="G16" s="141">
        <v>228</v>
      </c>
      <c r="H16" t="s" s="138">
        <v>34</v>
      </c>
    </row>
    <row r="17" ht="38.25" customHeight="1">
      <c r="A17" s="71"/>
      <c r="B17" s="72"/>
      <c r="C17" s="142">
        <v>43578</v>
      </c>
      <c r="D17" t="s" s="147">
        <v>61</v>
      </c>
      <c r="E17" s="107">
        <v>1</v>
      </c>
      <c r="F17" s="108">
        <v>345</v>
      </c>
      <c r="G17" s="145">
        <v>345</v>
      </c>
      <c r="H17" t="s" s="138">
        <v>34</v>
      </c>
    </row>
    <row r="18" ht="13.65" customHeight="1">
      <c r="A18" s="71"/>
      <c r="B18" s="72"/>
      <c r="C18" s="139">
        <v>43578</v>
      </c>
      <c r="D18" t="s" s="146">
        <v>62</v>
      </c>
      <c r="E18" s="94">
        <v>40</v>
      </c>
      <c r="F18" s="95">
        <v>1.5</v>
      </c>
      <c r="G18" s="141">
        <v>60</v>
      </c>
      <c r="H18" t="s" s="138">
        <v>34</v>
      </c>
    </row>
    <row r="19" ht="13.65" customHeight="1">
      <c r="A19" s="71"/>
      <c r="B19" s="72"/>
      <c r="C19" s="142">
        <v>43578</v>
      </c>
      <c r="D19" t="s" s="147">
        <v>63</v>
      </c>
      <c r="E19" s="107">
        <v>34</v>
      </c>
      <c r="F19" s="108">
        <v>46</v>
      </c>
      <c r="G19" s="145">
        <v>1564</v>
      </c>
      <c r="H19" t="s" s="138">
        <v>64</v>
      </c>
    </row>
    <row r="20" ht="13.65" customHeight="1">
      <c r="A20" s="71"/>
      <c r="B20" s="72"/>
      <c r="C20" s="139">
        <v>43578</v>
      </c>
      <c r="D20" t="s" s="146">
        <v>65</v>
      </c>
      <c r="E20" s="94">
        <v>62</v>
      </c>
      <c r="F20" s="95">
        <v>38</v>
      </c>
      <c r="G20" s="141">
        <f>F20*E20</f>
        <v>2356</v>
      </c>
      <c r="H20" t="s" s="138">
        <v>66</v>
      </c>
    </row>
    <row r="21" ht="13.65" customHeight="1">
      <c r="A21" s="71"/>
      <c r="B21" s="72"/>
      <c r="C21" s="142">
        <v>43579</v>
      </c>
      <c r="D21" t="s" s="147">
        <v>67</v>
      </c>
      <c r="E21" s="107">
        <v>102</v>
      </c>
      <c r="F21" s="108">
        <v>3.5</v>
      </c>
      <c r="G21" s="145">
        <v>357</v>
      </c>
      <c r="H21" t="s" s="138">
        <v>64</v>
      </c>
    </row>
    <row r="22" ht="25.5" customHeight="1">
      <c r="A22" s="71"/>
      <c r="B22" s="72"/>
      <c r="C22" s="139">
        <v>43579</v>
      </c>
      <c r="D22" t="s" s="146">
        <v>68</v>
      </c>
      <c r="E22" s="94">
        <v>1</v>
      </c>
      <c r="F22" s="95">
        <v>228</v>
      </c>
      <c r="G22" s="141">
        <v>228</v>
      </c>
      <c r="H22" t="s" s="138">
        <v>34</v>
      </c>
    </row>
    <row r="23" ht="25.5" customHeight="1">
      <c r="A23" s="71"/>
      <c r="B23" s="72"/>
      <c r="C23" s="142">
        <v>43579</v>
      </c>
      <c r="D23" t="s" s="147">
        <v>69</v>
      </c>
      <c r="E23" s="107">
        <v>1</v>
      </c>
      <c r="F23" s="108">
        <v>228</v>
      </c>
      <c r="G23" s="145">
        <v>228</v>
      </c>
      <c r="H23" t="s" s="138">
        <v>34</v>
      </c>
    </row>
    <row r="24" ht="13.5" customHeight="1">
      <c r="A24" s="71"/>
      <c r="B24" s="72"/>
      <c r="C24" s="148">
        <v>43579</v>
      </c>
      <c r="D24" t="s" s="149">
        <v>62</v>
      </c>
      <c r="E24" s="150">
        <v>40</v>
      </c>
      <c r="F24" s="151">
        <v>1.5</v>
      </c>
      <c r="G24" s="152">
        <v>60</v>
      </c>
      <c r="H24" t="s" s="138">
        <v>34</v>
      </c>
    </row>
    <row r="25" ht="13.5" customHeight="1">
      <c r="A25" s="71"/>
      <c r="B25" s="129"/>
      <c r="C25" s="153"/>
      <c r="D25" t="s" s="154">
        <v>42</v>
      </c>
      <c r="E25" s="155"/>
      <c r="F25" s="155"/>
      <c r="G25" s="156">
        <v>0</v>
      </c>
      <c r="H25" t="s" s="91">
        <v>70</v>
      </c>
    </row>
    <row r="26" ht="12.75" customHeight="1">
      <c r="A26" s="71"/>
      <c r="B26" s="72"/>
      <c r="C26" s="81"/>
      <c r="D26" s="157"/>
      <c r="E26" s="81"/>
      <c r="F26" s="81"/>
      <c r="G26" s="15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9"/>
      <c r="D28" t="s" s="159">
        <v>71</v>
      </c>
      <c r="E28" s="77"/>
      <c r="F28" s="72"/>
      <c r="G28" s="72"/>
      <c r="H28" s="73"/>
    </row>
    <row r="29" ht="13.5" customHeight="1">
      <c r="A29" s="71"/>
      <c r="B29" s="72"/>
      <c r="C29" s="129"/>
      <c r="D29" t="s" s="160">
        <v>72</v>
      </c>
      <c r="E29" s="77"/>
      <c r="F29" s="72"/>
      <c r="G29" s="72"/>
      <c r="H29" s="73"/>
    </row>
    <row r="30" ht="12.75" customHeight="1">
      <c r="A30" s="71"/>
      <c r="B30" s="72"/>
      <c r="C30" s="129"/>
      <c r="D30" t="s" s="161">
        <v>73</v>
      </c>
      <c r="E30" s="77"/>
      <c r="F30" s="72"/>
      <c r="G30" s="72"/>
      <c r="H30" s="73"/>
    </row>
    <row r="31" ht="12.75" customHeight="1">
      <c r="A31" s="71"/>
      <c r="B31" s="72"/>
      <c r="C31" s="129"/>
      <c r="D31" t="s" s="161">
        <v>74</v>
      </c>
      <c r="E31" s="77"/>
      <c r="F31" s="72"/>
      <c r="G31" s="72"/>
      <c r="H31" s="73"/>
    </row>
    <row r="32" ht="13.5" customHeight="1">
      <c r="A32" s="71"/>
      <c r="B32" s="72"/>
      <c r="C32" s="129"/>
      <c r="D32" t="s" s="162">
        <v>75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2">
        <v>43</v>
      </c>
      <c r="D38" s="123"/>
      <c r="E38" s="123"/>
      <c r="F38" s="123"/>
      <c r="G38" s="123"/>
      <c r="H38" s="73"/>
    </row>
    <row r="39" ht="12.75" customHeight="1">
      <c r="A39" s="71"/>
      <c r="B39" s="72"/>
      <c r="C39" t="s" s="122">
        <v>44</v>
      </c>
      <c r="D39" s="123"/>
      <c r="E39" s="123"/>
      <c r="F39" s="123"/>
      <c r="G39" s="123"/>
      <c r="H39" s="73"/>
    </row>
    <row r="40" ht="12.75" customHeight="1">
      <c r="A40" s="71"/>
      <c r="B40" s="72"/>
      <c r="C40" t="s" s="122">
        <v>45</v>
      </c>
      <c r="D40" s="123"/>
      <c r="E40" s="123"/>
      <c r="F40" s="123"/>
      <c r="G40" s="123"/>
      <c r="H40" s="73"/>
    </row>
    <row r="41" ht="12.75" customHeight="1">
      <c r="A41" s="125"/>
      <c r="B41" s="163"/>
      <c r="C41" s="126"/>
      <c r="D41" s="126"/>
      <c r="E41" s="126"/>
      <c r="F41" s="126"/>
      <c r="G41" s="126"/>
      <c r="H41" s="1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64" customWidth="1"/>
    <col min="2" max="2" width="10.1719" style="164" customWidth="1"/>
    <col min="3" max="3" width="8.85156" style="164" customWidth="1"/>
    <col min="4" max="4" width="10.1719" style="164" customWidth="1"/>
    <col min="5" max="5" width="8.85156" style="164" customWidth="1"/>
    <col min="6" max="256" width="8.85156" style="16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5">
        <v>76</v>
      </c>
      <c r="C4" t="s" s="165">
        <v>77</v>
      </c>
      <c r="D4" t="s" s="165">
        <v>78</v>
      </c>
      <c r="E4" s="11"/>
    </row>
    <row r="5" ht="13.65" customHeight="1">
      <c r="A5" s="11"/>
      <c r="B5" s="166">
        <v>43646</v>
      </c>
      <c r="C5" s="167">
        <v>3239.21</v>
      </c>
      <c r="D5" t="s" s="165">
        <v>79</v>
      </c>
      <c r="E5" s="11"/>
    </row>
    <row r="6" ht="13.65" customHeight="1">
      <c r="A6" s="11"/>
      <c r="B6" s="166">
        <v>43738</v>
      </c>
      <c r="C6" s="167">
        <v>6478.42</v>
      </c>
      <c r="D6" t="s" s="165">
        <v>80</v>
      </c>
      <c r="E6" s="11"/>
    </row>
    <row r="7" ht="13.65" customHeight="1">
      <c r="A7" s="11"/>
      <c r="B7" s="166">
        <v>43766</v>
      </c>
      <c r="C7" s="167">
        <v>6478.42</v>
      </c>
      <c r="D7" t="s" s="165">
        <v>80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