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nxing/Project/EnviroByte/Website/EnviroByte-Blog/"/>
    </mc:Choice>
  </mc:AlternateContent>
  <xr:revisionPtr revIDLastSave="0" documentId="8_{BD2D6F8D-B122-8844-8AE3-58B07EF1F09E}" xr6:coauthVersionLast="47" xr6:coauthVersionMax="47" xr10:uidLastSave="{00000000-0000-0000-0000-000000000000}"/>
  <bookViews>
    <workbookView xWindow="-33220" yWindow="2660" windowWidth="27240" windowHeight="16440" xr2:uid="{DE95740A-E51D-AC4B-8C3B-27002BE8F9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B5" i="1"/>
  <c r="B6" i="1" s="1"/>
  <c r="C10" i="1" s="1"/>
  <c r="B4" i="1"/>
</calcChain>
</file>

<file path=xl/sharedStrings.xml><?xml version="1.0" encoding="utf-8"?>
<sst xmlns="http://schemas.openxmlformats.org/spreadsheetml/2006/main" count="58" uniqueCount="25">
  <si>
    <t>Asset List</t>
  </si>
  <si>
    <t>Materiality</t>
  </si>
  <si>
    <t>Materiality (t CO2e)</t>
  </si>
  <si>
    <t>Performance Materiality</t>
  </si>
  <si>
    <t>t CO2e</t>
  </si>
  <si>
    <t>Facility 2</t>
  </si>
  <si>
    <t>Facility 3</t>
  </si>
  <si>
    <t>Facility 4</t>
  </si>
  <si>
    <t>Scope 1 (t CO2e)</t>
  </si>
  <si>
    <t>&gt;PM</t>
  </si>
  <si>
    <t>Performance Materiality (PM, 75% of materiality)</t>
  </si>
  <si>
    <t>Sampled?</t>
  </si>
  <si>
    <t>Yes</t>
  </si>
  <si>
    <t>Inventory information</t>
  </si>
  <si>
    <t>Scope 1</t>
  </si>
  <si>
    <t>Value</t>
  </si>
  <si>
    <t>Unit</t>
  </si>
  <si>
    <t>…</t>
  </si>
  <si>
    <t>..</t>
  </si>
  <si>
    <t>Total</t>
  </si>
  <si>
    <t>Facility 1</t>
  </si>
  <si>
    <t>Facility 5</t>
  </si>
  <si>
    <t>Facility 6</t>
  </si>
  <si>
    <t>Year over Year Change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</si>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</sst>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477C-6736-B340-925D-36239BB1CDC4}">
  <dimension ref="A1:E30"/>
  <sheetViews>
    <sheetView tabSelected="1" workbookViewId="0">
      <selection activeCell="K11" sqref="K11"/>
    </sheetView>
  </sheetViews>
  <sheetFormatPr baseColWidth="10" defaultRowHeight="16" x14ac:dyDescent="0.2"/>
  <cols>
    <col min="1" max="1" width="36.33203125" customWidth="1"/>
    <col min="2" max="2" width="16" customWidth="1"/>
  </cols>
  <sheetData>
    <row r="1" spans="1:4" x14ac:dyDescent="0.2">
      <c r="A1" t="s">
        <v>13</v>
      </c>
      <c r="B1" t="s">
        <v>15</v>
      </c>
      <c r="C1" t="s">
        <v>16</v>
      </c>
    </row>
    <row r="2" spans="1:4" x14ac:dyDescent="0.2">
      <c r="A2" t="s">
        <v>14</v>
      </c>
      <c r="B2" s="3">
        <v>1000000</v>
      </c>
      <c r="C2" t="s">
        <v>4</v>
      </c>
    </row>
    <row r="3" spans="1:4" x14ac:dyDescent="0.2">
      <c r="A3" t="s">
        <v>1</v>
      </c>
      <c r="B3" s="1">
        <v>0.05</v>
      </c>
    </row>
    <row r="4" spans="1:4" x14ac:dyDescent="0.2">
      <c r="A4" t="s">
        <v>2</v>
      </c>
      <c r="B4" s="3">
        <f>B2*B3</f>
        <v>50000</v>
      </c>
      <c r="C4" t="s">
        <v>4</v>
      </c>
    </row>
    <row r="5" spans="1:4" x14ac:dyDescent="0.2">
      <c r="A5" t="s">
        <v>10</v>
      </c>
      <c r="B5" s="2">
        <f>B3*75%</f>
        <v>3.7500000000000006E-2</v>
      </c>
    </row>
    <row r="6" spans="1:4" x14ac:dyDescent="0.2">
      <c r="A6" t="s">
        <v>3</v>
      </c>
      <c r="B6" s="3">
        <f>B2*B5</f>
        <v>37500.000000000007</v>
      </c>
      <c r="C6" t="s">
        <v>4</v>
      </c>
    </row>
    <row r="9" spans="1:4" x14ac:dyDescent="0.2">
      <c r="A9" t="s">
        <v>0</v>
      </c>
      <c r="B9" t="s">
        <v>8</v>
      </c>
      <c r="C9" t="s">
        <v>9</v>
      </c>
      <c r="D9" t="s">
        <v>11</v>
      </c>
    </row>
    <row r="10" spans="1:4" x14ac:dyDescent="0.2">
      <c r="A10" t="s">
        <v>20</v>
      </c>
      <c r="B10" s="3">
        <v>24140</v>
      </c>
      <c r="C10" t="str">
        <f>IF(B10&gt;B6,"Yes","No")</f>
        <v>No</v>
      </c>
    </row>
    <row r="11" spans="1:4" x14ac:dyDescent="0.2">
      <c r="A11" t="s">
        <v>5</v>
      </c>
      <c r="B11" s="3">
        <v>43504</v>
      </c>
      <c r="C11" t="str">
        <f t="shared" ref="C11:C15" si="0">IF(B11&gt;B7,"Yes","No")</f>
        <v>Yes</v>
      </c>
      <c r="D11" t="s">
        <v>12</v>
      </c>
    </row>
    <row r="12" spans="1:4" x14ac:dyDescent="0.2">
      <c r="A12" t="s">
        <v>6</v>
      </c>
      <c r="B12" s="3">
        <v>79236</v>
      </c>
      <c r="C12" t="str">
        <f t="shared" si="0"/>
        <v>Yes</v>
      </c>
      <c r="D12" t="s">
        <v>12</v>
      </c>
    </row>
    <row r="13" spans="1:4" x14ac:dyDescent="0.2">
      <c r="A13" t="s">
        <v>7</v>
      </c>
      <c r="B13" s="3">
        <v>43356</v>
      </c>
      <c r="C13" t="str">
        <f t="shared" si="0"/>
        <v>No</v>
      </c>
    </row>
    <row r="14" spans="1:4" x14ac:dyDescent="0.2">
      <c r="A14" t="s">
        <v>21</v>
      </c>
      <c r="B14" s="3">
        <v>50674</v>
      </c>
      <c r="C14" t="str">
        <f t="shared" si="0"/>
        <v>Yes</v>
      </c>
      <c r="D14" t="s">
        <v>12</v>
      </c>
    </row>
    <row r="15" spans="1:4" x14ac:dyDescent="0.2">
      <c r="A15" t="s">
        <v>22</v>
      </c>
      <c r="B15" s="3">
        <v>60445</v>
      </c>
      <c r="C15" t="str">
        <f t="shared" si="0"/>
        <v>Yes</v>
      </c>
      <c r="D15" t="s">
        <v>12</v>
      </c>
    </row>
    <row r="16" spans="1:4" x14ac:dyDescent="0.2">
      <c r="A16" t="s">
        <v>17</v>
      </c>
      <c r="B16" t="s">
        <v>17</v>
      </c>
      <c r="C16" t="s">
        <v>17</v>
      </c>
      <c r="D16" t="s">
        <v>18</v>
      </c>
    </row>
    <row r="17" spans="1:5" x14ac:dyDescent="0.2">
      <c r="A17" t="s">
        <v>19</v>
      </c>
      <c r="B17" s="3">
        <v>1000000</v>
      </c>
    </row>
    <row r="22" spans="1:5" x14ac:dyDescent="0.2">
      <c r="A22" t="s">
        <v>0</v>
      </c>
      <c r="B22" t="s">
        <v>8</v>
      </c>
      <c r="C22" t="s">
        <v>9</v>
      </c>
      <c r="D22" t="s">
        <v>23</v>
      </c>
      <c r="E22" t="s">
        <v>11</v>
      </c>
    </row>
    <row r="23" spans="1:5" x14ac:dyDescent="0.2">
      <c r="A23" t="s">
        <v>20</v>
      </c>
      <c r="B23" s="3">
        <v>24140</v>
      </c>
      <c r="C23" t="s">
        <v>24</v>
      </c>
      <c r="D23" s="1">
        <v>0.12</v>
      </c>
      <c r="E23" t="s">
        <v>12</v>
      </c>
    </row>
    <row r="24" spans="1:5" x14ac:dyDescent="0.2">
      <c r="A24" t="s">
        <v>5</v>
      </c>
      <c r="B24" s="3">
        <v>43504</v>
      </c>
      <c r="C24" t="s">
        <v>12</v>
      </c>
      <c r="D24" s="1">
        <v>0.05</v>
      </c>
      <c r="E24" t="s">
        <v>12</v>
      </c>
    </row>
    <row r="25" spans="1:5" x14ac:dyDescent="0.2">
      <c r="A25" t="s">
        <v>6</v>
      </c>
      <c r="B25" s="3">
        <v>79236</v>
      </c>
      <c r="C25" t="s">
        <v>12</v>
      </c>
      <c r="D25" s="1">
        <v>0.04</v>
      </c>
      <c r="E25" t="s">
        <v>12</v>
      </c>
    </row>
    <row r="26" spans="1:5" x14ac:dyDescent="0.2">
      <c r="A26" t="s">
        <v>7</v>
      </c>
      <c r="B26" s="3">
        <v>43356</v>
      </c>
      <c r="C26" t="s">
        <v>24</v>
      </c>
      <c r="D26" s="1">
        <v>0.02</v>
      </c>
    </row>
    <row r="27" spans="1:5" x14ac:dyDescent="0.2">
      <c r="A27" t="s">
        <v>21</v>
      </c>
      <c r="B27" s="3">
        <v>50674</v>
      </c>
      <c r="C27" t="s">
        <v>12</v>
      </c>
      <c r="D27" s="1">
        <v>0.09</v>
      </c>
      <c r="E27" t="s">
        <v>12</v>
      </c>
    </row>
    <row r="28" spans="1:5" x14ac:dyDescent="0.2">
      <c r="A28" t="s">
        <v>22</v>
      </c>
      <c r="B28" s="3">
        <v>60445</v>
      </c>
      <c r="C28" t="s">
        <v>12</v>
      </c>
      <c r="D28" s="1">
        <v>0.12</v>
      </c>
      <c r="E28" t="s">
        <v>12</v>
      </c>
    </row>
    <row r="29" spans="1:5" x14ac:dyDescent="0.2">
      <c r="A29" t="s">
        <v>17</v>
      </c>
      <c r="B29" t="s">
        <v>17</v>
      </c>
      <c r="C29" t="s">
        <v>17</v>
      </c>
      <c r="D29" t="s">
        <v>17</v>
      </c>
      <c r="E29" t="s">
        <v>18</v>
      </c>
    </row>
    <row r="30" spans="1:5" x14ac:dyDescent="0.2">
      <c r="A30" t="s">
        <v>19</v>
      </c>
      <c r="B30" s="3">
        <v>1000000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Minxing Si</dc:creator>
  <cp:lastModifiedBy>Minxing Si</cp:lastModifiedBy>
  <dcterms:created xsi:type="dcterms:W3CDTF">2024-10-05T23:16:23Z</dcterms:created>
  <dcterms:modified xsi:type="dcterms:W3CDTF">2024-10-06T02:36:02Z</dcterms:modified>
</cp:coreProperties>
</file>