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实验材料\exp2\"/>
    </mc:Choice>
  </mc:AlternateContent>
  <xr:revisionPtr revIDLastSave="0" documentId="13_ncr:1_{0EE6A2A9-5911-49B5-BE2C-CA655867A42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perimental" sheetId="1" r:id="rId1"/>
    <sheet name="Calculations" sheetId="2" r:id="rId2"/>
    <sheet name="Test Ques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1" i="1" l="1"/>
  <c r="AB12" i="1"/>
  <c r="AB13" i="1"/>
  <c r="AB14" i="1"/>
  <c r="AB15" i="1"/>
  <c r="AB16" i="1"/>
  <c r="AB17" i="1"/>
  <c r="AB18" i="1"/>
  <c r="AB19" i="1"/>
  <c r="AB20" i="1"/>
  <c r="AB21" i="1"/>
  <c r="AB10" i="1"/>
  <c r="AA11" i="1"/>
  <c r="AA12" i="1"/>
  <c r="AA13" i="1"/>
  <c r="AA14" i="1"/>
  <c r="AA15" i="1"/>
  <c r="AA16" i="1"/>
  <c r="AA17" i="1"/>
  <c r="AA18" i="1"/>
  <c r="AA19" i="1"/>
  <c r="AA20" i="1"/>
  <c r="AA21" i="1"/>
  <c r="AA10" i="1"/>
</calcChain>
</file>

<file path=xl/sharedStrings.xml><?xml version="1.0" encoding="utf-8"?>
<sst xmlns="http://schemas.openxmlformats.org/spreadsheetml/2006/main" count="56" uniqueCount="56">
  <si>
    <t>Table 1</t>
  </si>
  <si>
    <t>Setting</t>
  </si>
  <si>
    <t>Measurement</t>
  </si>
  <si>
    <t>N</t>
  </si>
  <si>
    <t>R1[Ohm]</t>
  </si>
  <si>
    <t>R2[Ohm]</t>
  </si>
  <si>
    <t>R3[Ohm]</t>
  </si>
  <si>
    <t>R4[Ohm]</t>
  </si>
  <si>
    <t>R5[Ohm]</t>
  </si>
  <si>
    <t>R6[Ohm]</t>
  </si>
  <si>
    <t>V1[V]</t>
  </si>
  <si>
    <t>V2[V]</t>
  </si>
  <si>
    <t>V3[V]</t>
  </si>
  <si>
    <t>Vout[V]</t>
  </si>
  <si>
    <t>% Error[%]</t>
  </si>
  <si>
    <t>Parameter</t>
  </si>
  <si>
    <t>Option</t>
  </si>
  <si>
    <t>R1 [Ohm]</t>
  </si>
  <si>
    <t>R2 [Ohm]</t>
  </si>
  <si>
    <t>R3 [Ohm]</t>
  </si>
  <si>
    <t>R4 [Ohm]</t>
  </si>
  <si>
    <t>R5 [Ohm]</t>
  </si>
  <si>
    <t>R6 [Ohm]</t>
  </si>
  <si>
    <t>+E [V]</t>
  </si>
  <si>
    <t>-E [V]</t>
  </si>
  <si>
    <t>a) 0V</t>
  </si>
  <si>
    <t>b) -8V</t>
  </si>
  <si>
    <t>c) 9V</t>
  </si>
  <si>
    <t>Add &amp; Subtract of An Sign</t>
  </si>
  <si>
    <t>DMM1[V]</t>
  </si>
  <si>
    <t>DMM2[V]</t>
  </si>
  <si>
    <t>2 – 8</t>
  </si>
  <si>
    <r>
      <t xml:space="preserve">-2 – </t>
    </r>
    <r>
      <rPr>
        <b/>
        <i/>
        <sz val="12"/>
        <color indexed="8"/>
        <rFont val="Calibri"/>
        <family val="2"/>
        <charset val="204"/>
      </rPr>
      <t>-8</t>
    </r>
  </si>
  <si>
    <t>2. Under which condition the circuit above will act as a voltage adder?</t>
  </si>
  <si>
    <r>
      <t>a) R</t>
    </r>
    <r>
      <rPr>
        <sz val="8"/>
        <color indexed="8"/>
        <rFont val="Calibri"/>
        <family val="2"/>
        <charset val="204"/>
      </rPr>
      <t>1</t>
    </r>
    <r>
      <rPr>
        <sz val="12"/>
        <color indexed="8"/>
        <rFont val="Calibri"/>
        <family val="2"/>
        <charset val="204"/>
      </rPr>
      <t>+</t>
    </r>
    <r>
      <rPr>
        <sz val="11"/>
        <color theme="1"/>
        <rFont val="宋体"/>
        <family val="2"/>
        <charset val="204"/>
        <scheme val="minor"/>
      </rPr>
      <t>R</t>
    </r>
    <r>
      <rPr>
        <sz val="8"/>
        <color indexed="8"/>
        <rFont val="Calibri"/>
        <family val="2"/>
        <charset val="204"/>
      </rPr>
      <t>2</t>
    </r>
    <r>
      <rPr>
        <sz val="12"/>
        <color indexed="8"/>
        <rFont val="Calibri"/>
        <family val="2"/>
        <charset val="204"/>
      </rPr>
      <t>+</t>
    </r>
    <r>
      <rPr>
        <sz val="11"/>
        <color theme="1"/>
        <rFont val="宋体"/>
        <family val="2"/>
        <charset val="204"/>
        <scheme val="minor"/>
      </rPr>
      <t>R</t>
    </r>
    <r>
      <rPr>
        <sz val="8"/>
        <color indexed="8"/>
        <rFont val="Calibri"/>
        <family val="2"/>
        <charset val="204"/>
      </rPr>
      <t>3</t>
    </r>
    <r>
      <rPr>
        <sz val="12"/>
        <color indexed="8"/>
        <rFont val="Calibri"/>
        <family val="2"/>
        <charset val="204"/>
      </rPr>
      <t>=</t>
    </r>
    <r>
      <rPr>
        <sz val="11"/>
        <color theme="1"/>
        <rFont val="宋体"/>
        <family val="2"/>
        <charset val="204"/>
        <scheme val="minor"/>
      </rPr>
      <t>R</t>
    </r>
    <r>
      <rPr>
        <sz val="8"/>
        <color indexed="8"/>
        <rFont val="Calibri"/>
        <family val="2"/>
        <charset val="204"/>
      </rPr>
      <t>4</t>
    </r>
    <r>
      <rPr>
        <sz val="12"/>
        <color indexed="8"/>
        <rFont val="Calibri"/>
        <family val="2"/>
        <charset val="204"/>
      </rPr>
      <t>+</t>
    </r>
    <r>
      <rPr>
        <sz val="11"/>
        <color theme="1"/>
        <rFont val="宋体"/>
        <family val="2"/>
        <charset val="204"/>
        <scheme val="minor"/>
      </rPr>
      <t>R</t>
    </r>
    <r>
      <rPr>
        <sz val="8"/>
        <color indexed="8"/>
        <rFont val="Calibri"/>
        <family val="2"/>
        <charset val="204"/>
      </rPr>
      <t>5</t>
    </r>
  </si>
  <si>
    <r>
      <t>b) R</t>
    </r>
    <r>
      <rPr>
        <sz val="8"/>
        <color indexed="8"/>
        <rFont val="Calibri"/>
        <family val="2"/>
        <charset val="204"/>
      </rPr>
      <t>1</t>
    </r>
    <r>
      <rPr>
        <sz val="11"/>
        <color theme="1"/>
        <rFont val="宋体"/>
        <family val="2"/>
        <charset val="204"/>
        <scheme val="minor"/>
      </rPr>
      <t>+R</t>
    </r>
    <r>
      <rPr>
        <sz val="8"/>
        <color indexed="8"/>
        <rFont val="Calibri"/>
        <family val="2"/>
        <charset val="204"/>
      </rPr>
      <t>2</t>
    </r>
    <r>
      <rPr>
        <sz val="11"/>
        <color theme="1"/>
        <rFont val="宋体"/>
        <family val="2"/>
        <charset val="204"/>
        <scheme val="minor"/>
      </rPr>
      <t>+R</t>
    </r>
    <r>
      <rPr>
        <sz val="8"/>
        <color indexed="8"/>
        <rFont val="Calibri"/>
        <family val="2"/>
        <charset val="204"/>
      </rPr>
      <t>3</t>
    </r>
    <r>
      <rPr>
        <sz val="11"/>
        <color theme="1"/>
        <rFont val="宋体"/>
        <family val="2"/>
        <charset val="204"/>
        <scheme val="minor"/>
      </rPr>
      <t>&lt;&lt;R</t>
    </r>
    <r>
      <rPr>
        <sz val="8"/>
        <color indexed="8"/>
        <rFont val="Calibri"/>
        <family val="2"/>
        <charset val="204"/>
      </rPr>
      <t>4</t>
    </r>
    <r>
      <rPr>
        <sz val="11"/>
        <color theme="1"/>
        <rFont val="宋体"/>
        <family val="2"/>
        <charset val="204"/>
        <scheme val="minor"/>
      </rPr>
      <t>+R</t>
    </r>
    <r>
      <rPr>
        <sz val="8"/>
        <color indexed="8"/>
        <rFont val="Calibri"/>
        <family val="2"/>
        <charset val="204"/>
      </rPr>
      <t>5</t>
    </r>
  </si>
  <si>
    <r>
      <t>c) R</t>
    </r>
    <r>
      <rPr>
        <sz val="8"/>
        <color indexed="8"/>
        <rFont val="Calibri"/>
        <family val="2"/>
        <charset val="204"/>
      </rPr>
      <t>1</t>
    </r>
    <r>
      <rPr>
        <sz val="11"/>
        <color theme="1"/>
        <rFont val="宋体"/>
        <family val="2"/>
        <charset val="204"/>
        <scheme val="minor"/>
      </rPr>
      <t>=R</t>
    </r>
    <r>
      <rPr>
        <sz val="8"/>
        <color indexed="8"/>
        <rFont val="Calibri"/>
        <family val="2"/>
        <charset val="204"/>
      </rPr>
      <t>2</t>
    </r>
    <r>
      <rPr>
        <sz val="11"/>
        <color theme="1"/>
        <rFont val="宋体"/>
        <family val="2"/>
        <charset val="204"/>
        <scheme val="minor"/>
      </rPr>
      <t>=R</t>
    </r>
    <r>
      <rPr>
        <sz val="8"/>
        <color indexed="8"/>
        <rFont val="Calibri"/>
        <family val="2"/>
        <charset val="204"/>
      </rPr>
      <t>3</t>
    </r>
    <r>
      <rPr>
        <sz val="11"/>
        <color theme="1"/>
        <rFont val="宋体"/>
        <family val="2"/>
        <charset val="204"/>
        <scheme val="minor"/>
      </rPr>
      <t>=R</t>
    </r>
    <r>
      <rPr>
        <sz val="8"/>
        <color indexed="8"/>
        <rFont val="Calibri"/>
        <family val="2"/>
        <charset val="204"/>
      </rPr>
      <t>4</t>
    </r>
    <r>
      <rPr>
        <sz val="11"/>
        <color theme="1"/>
        <rFont val="宋体"/>
        <family val="2"/>
        <charset val="204"/>
        <scheme val="minor"/>
      </rPr>
      <t>=R</t>
    </r>
    <r>
      <rPr>
        <sz val="8"/>
        <color indexed="8"/>
        <rFont val="Calibri"/>
        <family val="2"/>
        <charset val="204"/>
      </rPr>
      <t>5</t>
    </r>
  </si>
  <si>
    <t>Calculation</t>
  </si>
  <si>
    <r>
      <t>1. What will be the output voltage of the adder in the circuit below, if  V</t>
    </r>
    <r>
      <rPr>
        <sz val="8"/>
        <color indexed="8"/>
        <rFont val="Calibri"/>
        <family val="2"/>
        <charset val="204"/>
      </rPr>
      <t>1</t>
    </r>
    <r>
      <rPr>
        <sz val="11"/>
        <color theme="1"/>
        <rFont val="宋体"/>
        <family val="2"/>
        <charset val="204"/>
        <scheme val="minor"/>
      </rPr>
      <t>=3V, V</t>
    </r>
    <r>
      <rPr>
        <sz val="8"/>
        <color indexed="8"/>
        <rFont val="Calibri"/>
        <family val="2"/>
        <charset val="204"/>
      </rPr>
      <t>2</t>
    </r>
    <r>
      <rPr>
        <sz val="11"/>
        <color theme="1"/>
        <rFont val="宋体"/>
        <family val="2"/>
        <charset val="204"/>
        <scheme val="minor"/>
      </rPr>
      <t>=5V, V</t>
    </r>
    <r>
      <rPr>
        <sz val="8"/>
        <color indexed="8"/>
        <rFont val="Calibri"/>
        <family val="2"/>
        <charset val="204"/>
      </rPr>
      <t>3</t>
    </r>
    <r>
      <rPr>
        <sz val="11"/>
        <color theme="1"/>
        <rFont val="宋体"/>
        <family val="2"/>
        <charset val="204"/>
        <scheme val="minor"/>
      </rPr>
      <t>=2V, R</t>
    </r>
    <r>
      <rPr>
        <sz val="8"/>
        <color indexed="8"/>
        <rFont val="Calibri"/>
        <family val="2"/>
        <charset val="204"/>
      </rPr>
      <t>1</t>
    </r>
    <r>
      <rPr>
        <sz val="11"/>
        <color theme="1"/>
        <rFont val="宋体"/>
        <family val="2"/>
        <charset val="204"/>
        <scheme val="minor"/>
      </rPr>
      <t>=R</t>
    </r>
    <r>
      <rPr>
        <sz val="8"/>
        <color indexed="8"/>
        <rFont val="Calibri"/>
        <family val="2"/>
        <charset val="204"/>
      </rPr>
      <t>2</t>
    </r>
    <r>
      <rPr>
        <sz val="11"/>
        <color theme="1"/>
        <rFont val="宋体"/>
        <family val="2"/>
        <charset val="204"/>
        <scheme val="minor"/>
      </rPr>
      <t>=5kOhm, R</t>
    </r>
    <r>
      <rPr>
        <sz val="8"/>
        <color indexed="8"/>
        <rFont val="Calibri"/>
        <family val="2"/>
        <charset val="204"/>
      </rPr>
      <t>3</t>
    </r>
    <r>
      <rPr>
        <sz val="11"/>
        <color theme="1"/>
        <rFont val="宋体"/>
        <family val="2"/>
        <charset val="204"/>
        <scheme val="minor"/>
      </rPr>
      <t>=3kOhm, R</t>
    </r>
    <r>
      <rPr>
        <sz val="8"/>
        <color indexed="8"/>
        <rFont val="Calibri"/>
        <family val="2"/>
        <charset val="204"/>
      </rPr>
      <t>4</t>
    </r>
    <r>
      <rPr>
        <sz val="11"/>
        <color theme="1"/>
        <rFont val="宋体"/>
        <family val="2"/>
        <charset val="204"/>
        <scheme val="minor"/>
      </rPr>
      <t>=10kOhm, R</t>
    </r>
    <r>
      <rPr>
        <sz val="8"/>
        <color indexed="8"/>
        <rFont val="Calibri"/>
        <family val="2"/>
        <charset val="204"/>
      </rPr>
      <t>5</t>
    </r>
    <r>
      <rPr>
        <sz val="11"/>
        <color theme="1"/>
        <rFont val="宋体"/>
        <family val="2"/>
        <charset val="204"/>
        <scheme val="minor"/>
      </rPr>
      <t>=12kOhm?</t>
    </r>
  </si>
  <si>
    <t>q  q</t>
  </si>
  <si>
    <t>5. Addition and Subtraction of Analog Signals</t>
  </si>
  <si>
    <t>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,</t>
    <phoneticPr fontId="8" type="noConversion"/>
  </si>
  <si>
    <t>N</t>
    <phoneticPr fontId="8" type="noConversion"/>
  </si>
  <si>
    <t>R1(Ohm)</t>
    <phoneticPr fontId="8" type="noConversion"/>
  </si>
  <si>
    <t>R2(Ohm)</t>
    <phoneticPr fontId="8" type="noConversion"/>
  </si>
  <si>
    <t>R3(Ohm)</t>
    <phoneticPr fontId="8" type="noConversion"/>
  </si>
  <si>
    <t>R4(Ohm)</t>
    <phoneticPr fontId="8" type="noConversion"/>
  </si>
  <si>
    <t>R5(Ohm)</t>
    <phoneticPr fontId="8" type="noConversion"/>
  </si>
  <si>
    <t>R6(Ohm)</t>
    <phoneticPr fontId="8" type="noConversion"/>
  </si>
  <si>
    <t>DMM1(V)</t>
    <phoneticPr fontId="8" type="noConversion"/>
  </si>
  <si>
    <t>DMM2(V)</t>
    <phoneticPr fontId="8" type="noConversion"/>
  </si>
  <si>
    <t>V1 DC(V)</t>
    <phoneticPr fontId="8" type="noConversion"/>
  </si>
  <si>
    <t>V2 DC(V)</t>
    <phoneticPr fontId="8" type="noConversion"/>
  </si>
  <si>
    <t xml:space="preserve"> Vo DC(V)</t>
    <phoneticPr fontId="8" type="noConversion"/>
  </si>
  <si>
    <t>Vo理论</t>
    <phoneticPr fontId="8" type="noConversion"/>
  </si>
  <si>
    <t>ERROR (%)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</si>
</sst>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204"/>
      <scheme val="minor"/>
    </font>
    <font>
      <b/>
      <i/>
      <sz val="12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1"/>
      <color theme="0"/>
      <name val="宋体"/>
      <family val="2"/>
      <charset val="204"/>
      <scheme val="minor"/>
    </font>
    <font>
      <b/>
      <i/>
      <sz val="12"/>
      <color rgb="FF000000"/>
      <name val="宋体"/>
      <family val="2"/>
      <charset val="204"/>
      <scheme val="minor"/>
    </font>
    <font>
      <b/>
      <sz val="11"/>
      <name val="宋体"/>
      <family val="2"/>
      <charset val="20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vertical="center"/>
      <protection locked="0"/>
    </xf>
    <xf numFmtId="2" fontId="0" fillId="2" borderId="1" xfId="0" applyNumberFormat="1" applyFill="1" applyBorder="1" applyAlignment="1" applyProtection="1">
      <alignment vertical="center"/>
      <protection locked="0"/>
    </xf>
    <xf numFmtId="2" fontId="0" fillId="2" borderId="2" xfId="0" applyNumberFormat="1" applyFill="1" applyBorder="1" applyAlignment="1" applyProtection="1">
      <alignment vertical="center"/>
      <protection locked="0"/>
    </xf>
    <xf numFmtId="0" fontId="5" fillId="0" borderId="0" xfId="0" applyFont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6" xfId="0" applyBorder="1" applyProtection="1">
      <protection locked="0"/>
    </xf>
    <xf numFmtId="0" fontId="5" fillId="0" borderId="6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4" fillId="0" borderId="0" xfId="0" applyFont="1"/>
    <xf numFmtId="22" fontId="0" fillId="0" borderId="0" xfId="0" applyNumberFormat="1" applyProtection="1">
      <protection locked="0"/>
    </xf>
    <xf numFmtId="0" fontId="9" fillId="0" borderId="11" xfId="0" applyFont="1" applyBorder="1" applyProtection="1">
      <protection locked="0"/>
    </xf>
    <xf numFmtId="0" fontId="10" fillId="0" borderId="11" xfId="0" applyFont="1" applyBorder="1" applyProtection="1">
      <protection locked="0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10" fontId="0" fillId="0" borderId="0" xfId="0" applyNumberFormat="1" applyProtection="1">
      <protection locked="0"/>
    </xf>
    <xf numFmtId="10" fontId="10" fillId="0" borderId="11" xfId="0" applyNumberFormat="1" applyFont="1" applyBorder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3</xdr:row>
          <xdr:rowOff>76200</xdr:rowOff>
        </xdr:from>
        <xdr:to>
          <xdr:col>5</xdr:col>
          <xdr:colOff>304800</xdr:colOff>
          <xdr:row>3</xdr:row>
          <xdr:rowOff>2141220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1"/>
  <sheetViews>
    <sheetView showGridLines="0" tabSelected="1" topLeftCell="A7" workbookViewId="0">
      <selection activeCell="AF19" sqref="AF19"/>
    </sheetView>
  </sheetViews>
  <sheetFormatPr defaultColWidth="9.109375" defaultRowHeight="14.4" x14ac:dyDescent="0.25"/>
  <cols>
    <col min="1" max="11" width="10" style="1" customWidth="1"/>
    <col min="12" max="12" width="10.88671875" style="1" customWidth="1"/>
    <col min="13" max="26" width="0" style="1" hidden="1" customWidth="1"/>
    <col min="27" max="27" width="12.77734375" style="1" customWidth="1"/>
    <col min="28" max="28" width="12.109375" style="35" bestFit="1" customWidth="1"/>
    <col min="29" max="16384" width="9.109375" style="1"/>
  </cols>
  <sheetData>
    <row r="1" spans="1:41" x14ac:dyDescent="0.25">
      <c r="A1" s="1" t="s">
        <v>40</v>
      </c>
    </row>
    <row r="2" spans="1:41" x14ac:dyDescent="0.25">
      <c r="A2" s="1" t="s">
        <v>39</v>
      </c>
    </row>
    <row r="3" spans="1:41" x14ac:dyDescent="0.25">
      <c r="A3" s="18">
        <v>45247.679293981484</v>
      </c>
    </row>
    <row r="4" spans="1:41" ht="20.100000000000001" customHeight="1" thickBot="1" x14ac:dyDescent="0.3"/>
    <row r="5" spans="1:41" ht="20.100000000000001" customHeight="1" thickBot="1" x14ac:dyDescent="0.3">
      <c r="AK5" s="13" t="s">
        <v>15</v>
      </c>
      <c r="AL5" s="21" t="s">
        <v>16</v>
      </c>
      <c r="AM5" s="22"/>
      <c r="AN5" s="22"/>
      <c r="AO5" s="23"/>
    </row>
    <row r="6" spans="1:41" ht="20.100000000000001" customHeight="1" thickBot="1" x14ac:dyDescent="0.3">
      <c r="AK6" s="6"/>
      <c r="AL6" s="7">
        <v>1</v>
      </c>
      <c r="AM6" s="7">
        <v>2</v>
      </c>
      <c r="AN6" s="7">
        <v>3</v>
      </c>
      <c r="AO6" s="7">
        <v>4</v>
      </c>
    </row>
    <row r="7" spans="1:41" ht="20.100000000000001" customHeight="1" thickBot="1" x14ac:dyDescent="0.3">
      <c r="AK7" s="8" t="s">
        <v>17</v>
      </c>
      <c r="AL7" s="7">
        <v>10000</v>
      </c>
      <c r="AM7" s="5">
        <v>5100</v>
      </c>
      <c r="AN7" s="8">
        <v>10000</v>
      </c>
      <c r="AO7" s="7">
        <v>10000</v>
      </c>
    </row>
    <row r="8" spans="1:41" ht="20.100000000000001" customHeight="1" thickBot="1" x14ac:dyDescent="0.3">
      <c r="A8" s="20" t="s">
        <v>41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AK8" s="8" t="s">
        <v>18</v>
      </c>
      <c r="AL8" s="7">
        <v>10000</v>
      </c>
      <c r="AM8" s="9">
        <v>5100</v>
      </c>
      <c r="AN8" s="7">
        <v>10000</v>
      </c>
      <c r="AO8" s="10">
        <v>5100</v>
      </c>
    </row>
    <row r="9" spans="1:41" ht="20.100000000000001" customHeight="1" thickBot="1" x14ac:dyDescent="0.3">
      <c r="A9" s="20" t="s">
        <v>42</v>
      </c>
      <c r="B9" s="20" t="s">
        <v>43</v>
      </c>
      <c r="C9" s="20" t="s">
        <v>44</v>
      </c>
      <c r="D9" s="20" t="s">
        <v>45</v>
      </c>
      <c r="E9" s="20" t="s">
        <v>46</v>
      </c>
      <c r="F9" s="20" t="s">
        <v>47</v>
      </c>
      <c r="G9" s="20" t="s">
        <v>48</v>
      </c>
      <c r="H9" s="20" t="s">
        <v>49</v>
      </c>
      <c r="I9" s="20" t="s">
        <v>50</v>
      </c>
      <c r="J9" s="20" t="s">
        <v>51</v>
      </c>
      <c r="K9" s="20" t="s">
        <v>52</v>
      </c>
      <c r="L9" s="20" t="s">
        <v>53</v>
      </c>
      <c r="AA9" s="20" t="s">
        <v>54</v>
      </c>
      <c r="AB9" s="36" t="s">
        <v>55</v>
      </c>
      <c r="AK9" s="8" t="s">
        <v>19</v>
      </c>
      <c r="AL9" s="7">
        <v>10000</v>
      </c>
      <c r="AM9" s="5">
        <v>5100</v>
      </c>
      <c r="AN9" s="11">
        <v>5100</v>
      </c>
      <c r="AO9" s="10">
        <v>5100</v>
      </c>
    </row>
    <row r="10" spans="1:41" ht="20.100000000000001" customHeight="1" thickBot="1" x14ac:dyDescent="0.3">
      <c r="A10" s="20">
        <v>0</v>
      </c>
      <c r="B10" s="20">
        <v>10000</v>
      </c>
      <c r="C10" s="20">
        <v>10000</v>
      </c>
      <c r="D10" s="20">
        <v>10000</v>
      </c>
      <c r="E10" s="20">
        <v>10000</v>
      </c>
      <c r="F10" s="20">
        <v>10000</v>
      </c>
      <c r="G10" s="20">
        <v>10000</v>
      </c>
      <c r="H10" s="20">
        <v>4.95</v>
      </c>
      <c r="I10" s="20">
        <v>15.61</v>
      </c>
      <c r="J10" s="20">
        <v>8.0860240000000001</v>
      </c>
      <c r="K10" s="20">
        <v>-6.3952400000000003</v>
      </c>
      <c r="L10" s="20">
        <v>-3.7600739999999999</v>
      </c>
      <c r="AA10" s="20">
        <f>G10/E10*I10+G10/F10*K10-D10/B10*H10-D10/C10*J10</f>
        <v>-3.821264000000002</v>
      </c>
      <c r="AB10" s="36">
        <f>1-L10/AA10</f>
        <v>1.6013026056300284E-2</v>
      </c>
      <c r="AK10" s="8" t="s">
        <v>20</v>
      </c>
      <c r="AL10" s="7">
        <v>10000</v>
      </c>
      <c r="AM10" s="9">
        <v>5100</v>
      </c>
      <c r="AN10" s="7">
        <v>10000</v>
      </c>
      <c r="AO10" s="7">
        <v>10000</v>
      </c>
    </row>
    <row r="11" spans="1:41" ht="20.100000000000001" customHeight="1" thickBot="1" x14ac:dyDescent="0.3">
      <c r="A11" s="20">
        <v>1</v>
      </c>
      <c r="B11" s="20">
        <v>10000</v>
      </c>
      <c r="C11" s="20">
        <v>10000</v>
      </c>
      <c r="D11" s="20">
        <v>10000</v>
      </c>
      <c r="E11" s="20">
        <v>10000</v>
      </c>
      <c r="F11" s="20">
        <v>10000</v>
      </c>
      <c r="G11" s="20">
        <v>10000</v>
      </c>
      <c r="H11" s="20">
        <v>4.95</v>
      </c>
      <c r="I11" s="20">
        <v>15.61</v>
      </c>
      <c r="J11" s="20">
        <v>8.0860780000000005</v>
      </c>
      <c r="K11" s="20">
        <v>-1.298581</v>
      </c>
      <c r="L11" s="20">
        <v>1.311615</v>
      </c>
      <c r="AA11" s="20">
        <f t="shared" ref="AA11:AA21" si="0">G11/E11*I11+G11/F11*K11-D11/B11*H11-D11/C11*J11</f>
        <v>1.2753409999999974</v>
      </c>
      <c r="AB11" s="36">
        <f t="shared" ref="AB11:AB21" si="1">1-L11/AA11</f>
        <v>-2.8442589080099001E-2</v>
      </c>
      <c r="AK11" s="8" t="s">
        <v>21</v>
      </c>
      <c r="AL11" s="7">
        <v>10000</v>
      </c>
      <c r="AM11" s="5">
        <v>5100</v>
      </c>
      <c r="AN11" s="8">
        <v>10000</v>
      </c>
      <c r="AO11" s="10">
        <v>5100</v>
      </c>
    </row>
    <row r="12" spans="1:41" ht="20.100000000000001" customHeight="1" thickBot="1" x14ac:dyDescent="0.3">
      <c r="A12" s="19">
        <v>2</v>
      </c>
      <c r="B12" s="19">
        <v>10000</v>
      </c>
      <c r="C12" s="19">
        <v>10000</v>
      </c>
      <c r="D12" s="19">
        <v>10000</v>
      </c>
      <c r="E12" s="19">
        <v>10000</v>
      </c>
      <c r="F12" s="19">
        <v>10000</v>
      </c>
      <c r="G12" s="19">
        <v>10000</v>
      </c>
      <c r="H12" s="19">
        <v>4.95</v>
      </c>
      <c r="I12" s="19">
        <v>15.61</v>
      </c>
      <c r="J12" s="19">
        <v>8.0858609999999995</v>
      </c>
      <c r="K12" s="19">
        <v>-3.8817759999999999</v>
      </c>
      <c r="L12" s="19">
        <v>-1.2607900000000001</v>
      </c>
      <c r="AA12" s="20">
        <f t="shared" si="0"/>
        <v>-1.3076370000000006</v>
      </c>
      <c r="AB12" s="36">
        <f t="shared" si="1"/>
        <v>3.5825691686607652E-2</v>
      </c>
      <c r="AK12" s="8" t="s">
        <v>22</v>
      </c>
      <c r="AL12" s="7">
        <v>10000</v>
      </c>
      <c r="AM12" s="9">
        <v>5100</v>
      </c>
      <c r="AN12" s="10">
        <v>5100</v>
      </c>
      <c r="AO12" s="10">
        <v>5100</v>
      </c>
    </row>
    <row r="13" spans="1:41" ht="20.100000000000001" customHeight="1" thickBot="1" x14ac:dyDescent="0.3">
      <c r="A13" s="19">
        <v>3</v>
      </c>
      <c r="B13" s="19">
        <v>10000</v>
      </c>
      <c r="C13" s="19">
        <v>10000</v>
      </c>
      <c r="D13" s="19">
        <v>10000</v>
      </c>
      <c r="E13" s="19">
        <v>10000</v>
      </c>
      <c r="F13" s="19">
        <v>10000</v>
      </c>
      <c r="G13" s="19">
        <v>10000</v>
      </c>
      <c r="H13" s="19">
        <v>4.95</v>
      </c>
      <c r="I13" s="19">
        <v>15.61</v>
      </c>
      <c r="J13" s="19">
        <v>5.6896890000000004</v>
      </c>
      <c r="K13" s="19">
        <v>-3.8818640000000002</v>
      </c>
      <c r="L13" s="19">
        <v>1.1266160000000001</v>
      </c>
      <c r="AA13" s="20">
        <f t="shared" si="0"/>
        <v>1.0884469999999986</v>
      </c>
      <c r="AB13" s="36">
        <f t="shared" si="1"/>
        <v>-3.506739418639726E-2</v>
      </c>
      <c r="AK13" s="8" t="s">
        <v>23</v>
      </c>
      <c r="AL13" s="21" t="s">
        <v>31</v>
      </c>
      <c r="AM13" s="22"/>
      <c r="AN13" s="22"/>
      <c r="AO13" s="24"/>
    </row>
    <row r="14" spans="1:41" ht="16.2" thickBot="1" x14ac:dyDescent="0.3">
      <c r="A14" s="19">
        <v>4</v>
      </c>
      <c r="B14" s="19">
        <v>10000</v>
      </c>
      <c r="C14" s="19">
        <v>10000</v>
      </c>
      <c r="D14" s="19">
        <v>10000</v>
      </c>
      <c r="E14" s="19">
        <v>10000</v>
      </c>
      <c r="F14" s="19">
        <v>10000</v>
      </c>
      <c r="G14" s="19">
        <v>10000</v>
      </c>
      <c r="H14" s="19">
        <v>4.95</v>
      </c>
      <c r="I14" s="19">
        <v>15.61</v>
      </c>
      <c r="J14" s="19">
        <v>3.7945380000000002</v>
      </c>
      <c r="K14" s="19">
        <v>-3.8823249999999998</v>
      </c>
      <c r="L14" s="19">
        <v>3.0142989999999998</v>
      </c>
      <c r="AA14" s="20">
        <f t="shared" si="0"/>
        <v>2.9831369999999993</v>
      </c>
      <c r="AB14" s="36">
        <f t="shared" si="1"/>
        <v>-1.0446050583664324E-2</v>
      </c>
      <c r="AK14" s="8" t="s">
        <v>24</v>
      </c>
      <c r="AL14" s="25" t="s">
        <v>32</v>
      </c>
      <c r="AM14" s="26"/>
      <c r="AN14" s="26"/>
      <c r="AO14" s="27"/>
    </row>
    <row r="15" spans="1:41" x14ac:dyDescent="0.25">
      <c r="A15" s="19">
        <v>5</v>
      </c>
      <c r="B15" s="19">
        <v>10000</v>
      </c>
      <c r="C15" s="19">
        <v>10000</v>
      </c>
      <c r="D15" s="19">
        <v>10000</v>
      </c>
      <c r="E15" s="19">
        <v>10000</v>
      </c>
      <c r="F15" s="19">
        <v>10000</v>
      </c>
      <c r="G15" s="19">
        <v>10000</v>
      </c>
      <c r="H15" s="19">
        <v>4.95</v>
      </c>
      <c r="I15" s="19">
        <v>15.61</v>
      </c>
      <c r="J15" s="19">
        <v>1.3804019999999999</v>
      </c>
      <c r="K15" s="19">
        <v>-3.882412</v>
      </c>
      <c r="L15" s="19">
        <v>5.4216340000000001</v>
      </c>
      <c r="AA15" s="20">
        <f t="shared" si="0"/>
        <v>5.3971859999999987</v>
      </c>
      <c r="AB15" s="36">
        <f t="shared" si="1"/>
        <v>-4.5297679198015306E-3</v>
      </c>
    </row>
    <row r="16" spans="1:41" x14ac:dyDescent="0.25">
      <c r="A16" s="19">
        <v>6</v>
      </c>
      <c r="B16" s="19">
        <v>10000</v>
      </c>
      <c r="C16" s="19">
        <v>10000</v>
      </c>
      <c r="D16" s="19">
        <v>5100</v>
      </c>
      <c r="E16" s="19">
        <v>10000</v>
      </c>
      <c r="F16" s="19">
        <v>10000</v>
      </c>
      <c r="G16" s="19">
        <v>5100</v>
      </c>
      <c r="H16" s="19">
        <v>4.95</v>
      </c>
      <c r="I16" s="19">
        <v>15.61</v>
      </c>
      <c r="J16" s="19">
        <v>6.4791460000000001</v>
      </c>
      <c r="K16" s="19">
        <v>-9.4041709999999998</v>
      </c>
      <c r="L16" s="19">
        <v>-2.6216840000000001</v>
      </c>
      <c r="AA16" s="20">
        <f t="shared" si="0"/>
        <v>-2.6638916699999999</v>
      </c>
      <c r="AB16" s="36">
        <f t="shared" si="1"/>
        <v>1.5844364271764833E-2</v>
      </c>
    </row>
    <row r="17" spans="1:28" x14ac:dyDescent="0.25">
      <c r="A17" s="19">
        <v>7</v>
      </c>
      <c r="B17" s="19">
        <v>10000</v>
      </c>
      <c r="C17" s="19">
        <v>10000</v>
      </c>
      <c r="D17" s="19">
        <v>5100</v>
      </c>
      <c r="E17" s="19">
        <v>10000</v>
      </c>
      <c r="F17" s="19">
        <v>10000</v>
      </c>
      <c r="G17" s="19">
        <v>5100</v>
      </c>
      <c r="H17" s="19">
        <v>4.95</v>
      </c>
      <c r="I17" s="19">
        <v>15.61</v>
      </c>
      <c r="J17" s="19">
        <v>6.4791449999999999</v>
      </c>
      <c r="K17" s="19">
        <v>-7.0969249999999997</v>
      </c>
      <c r="L17" s="19">
        <v>-1.452601</v>
      </c>
      <c r="AA17" s="20">
        <f t="shared" si="0"/>
        <v>-1.4871957000000005</v>
      </c>
      <c r="AB17" s="36">
        <f t="shared" si="1"/>
        <v>2.3261699855641305E-2</v>
      </c>
    </row>
    <row r="18" spans="1:28" x14ac:dyDescent="0.25">
      <c r="A18" s="19">
        <v>8</v>
      </c>
      <c r="B18" s="19">
        <v>10000</v>
      </c>
      <c r="C18" s="19">
        <v>10000</v>
      </c>
      <c r="D18" s="19">
        <v>5100</v>
      </c>
      <c r="E18" s="19">
        <v>10000</v>
      </c>
      <c r="F18" s="19">
        <v>10000</v>
      </c>
      <c r="G18" s="19">
        <v>5100</v>
      </c>
      <c r="H18" s="19">
        <v>4.95</v>
      </c>
      <c r="I18" s="19">
        <v>15.61</v>
      </c>
      <c r="J18" s="19">
        <v>6.47912</v>
      </c>
      <c r="K18" s="19">
        <v>-4.5884669999999996</v>
      </c>
      <c r="L18" s="19">
        <v>-0.181479</v>
      </c>
      <c r="AA18" s="20">
        <f t="shared" si="0"/>
        <v>-0.2078693700000005</v>
      </c>
      <c r="AB18" s="36">
        <f t="shared" si="1"/>
        <v>0.12695651119739493</v>
      </c>
    </row>
    <row r="19" spans="1:28" x14ac:dyDescent="0.25">
      <c r="A19" s="19">
        <v>9</v>
      </c>
      <c r="B19" s="19">
        <v>10000</v>
      </c>
      <c r="C19" s="19">
        <v>10000</v>
      </c>
      <c r="D19" s="19">
        <v>5100</v>
      </c>
      <c r="E19" s="19">
        <v>10000</v>
      </c>
      <c r="F19" s="19">
        <v>10000</v>
      </c>
      <c r="G19" s="19">
        <v>5100</v>
      </c>
      <c r="H19" s="19">
        <v>4.95</v>
      </c>
      <c r="I19" s="19">
        <v>15.61</v>
      </c>
      <c r="J19" s="19">
        <v>9.0893420000000003</v>
      </c>
      <c r="K19" s="19">
        <v>-4.5878370000000004</v>
      </c>
      <c r="L19" s="19">
        <v>-1.5059389999999999</v>
      </c>
      <c r="AA19" s="20">
        <f t="shared" si="0"/>
        <v>-1.5387612900000014</v>
      </c>
      <c r="AB19" s="36">
        <f t="shared" si="1"/>
        <v>2.1330332530006268E-2</v>
      </c>
    </row>
    <row r="20" spans="1:28" x14ac:dyDescent="0.25">
      <c r="A20" s="19">
        <v>10</v>
      </c>
      <c r="B20" s="19">
        <v>10000</v>
      </c>
      <c r="C20" s="19">
        <v>10000</v>
      </c>
      <c r="D20" s="19">
        <v>5100</v>
      </c>
      <c r="E20" s="19">
        <v>10000</v>
      </c>
      <c r="F20" s="19">
        <v>10000</v>
      </c>
      <c r="G20" s="19">
        <v>5100</v>
      </c>
      <c r="H20" s="19">
        <v>4.95</v>
      </c>
      <c r="I20" s="19">
        <v>15.61</v>
      </c>
      <c r="J20" s="19">
        <v>4.4982379999999997</v>
      </c>
      <c r="K20" s="19">
        <v>-4.5879029999999998</v>
      </c>
      <c r="L20" s="19">
        <v>0.82363799999999998</v>
      </c>
      <c r="AA20" s="20">
        <f t="shared" si="0"/>
        <v>0.80266808999999961</v>
      </c>
      <c r="AB20" s="36">
        <f t="shared" si="1"/>
        <v>-2.6125256829383048E-2</v>
      </c>
    </row>
    <row r="21" spans="1:28" x14ac:dyDescent="0.25">
      <c r="A21" s="19">
        <v>11</v>
      </c>
      <c r="B21" s="19">
        <v>10000</v>
      </c>
      <c r="C21" s="19">
        <v>10000</v>
      </c>
      <c r="D21" s="19">
        <v>5100</v>
      </c>
      <c r="E21" s="19">
        <v>10000</v>
      </c>
      <c r="F21" s="19">
        <v>10000</v>
      </c>
      <c r="G21" s="19">
        <v>5100</v>
      </c>
      <c r="H21" s="19">
        <v>4.95</v>
      </c>
      <c r="I21" s="19">
        <v>15.61</v>
      </c>
      <c r="J21" s="19">
        <v>0.98374600000000001</v>
      </c>
      <c r="K21" s="19">
        <v>-4.5877460000000001</v>
      </c>
      <c r="L21" s="19">
        <v>2.6087039999999999</v>
      </c>
      <c r="AA21" s="20">
        <f t="shared" si="0"/>
        <v>2.5951390799999996</v>
      </c>
      <c r="AB21" s="36">
        <f t="shared" si="1"/>
        <v>-5.2270493340960122E-3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L5:AO5"/>
    <mergeCell ref="AL13:AO13"/>
    <mergeCell ref="AL14:AO1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showGridLines="0" workbookViewId="0"/>
  </sheetViews>
  <sheetFormatPr defaultColWidth="9.109375" defaultRowHeight="14.4" x14ac:dyDescent="0.25"/>
  <cols>
    <col min="1" max="8" width="9.109375" style="1"/>
    <col min="9" max="9" width="10.21875" style="1" customWidth="1"/>
    <col min="10" max="10" width="10" style="1" customWidth="1"/>
    <col min="11" max="14" width="9.109375" style="1"/>
    <col min="15" max="15" width="10.21875" style="1" bestFit="1" customWidth="1"/>
    <col min="16" max="16384" width="9.109375" style="1"/>
  </cols>
  <sheetData>
    <row r="1" spans="1:15" x14ac:dyDescent="0.25">
      <c r="A1" s="17" t="s">
        <v>28</v>
      </c>
    </row>
    <row r="2" spans="1:15" ht="15" thickBot="1" x14ac:dyDescent="0.3"/>
    <row r="3" spans="1:15" ht="15.75" customHeight="1" thickBot="1" x14ac:dyDescent="0.3">
      <c r="B3" t="s">
        <v>0</v>
      </c>
      <c r="C3" s="28" t="s">
        <v>1</v>
      </c>
      <c r="D3" s="29"/>
      <c r="E3" s="29"/>
      <c r="F3" s="29"/>
      <c r="G3" s="29"/>
      <c r="H3" s="30"/>
      <c r="I3" s="28" t="s">
        <v>2</v>
      </c>
      <c r="J3" s="29"/>
      <c r="K3" s="29"/>
      <c r="L3" s="29"/>
      <c r="M3" s="30"/>
      <c r="N3" s="31" t="s">
        <v>37</v>
      </c>
      <c r="O3" s="32"/>
    </row>
    <row r="4" spans="1:15" ht="15" thickBot="1" x14ac:dyDescent="0.3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5" t="s">
        <v>29</v>
      </c>
      <c r="J4" s="15" t="s">
        <v>30</v>
      </c>
      <c r="K4" s="14" t="s">
        <v>10</v>
      </c>
      <c r="L4" s="14" t="s">
        <v>11</v>
      </c>
      <c r="M4" s="14" t="s">
        <v>12</v>
      </c>
      <c r="N4" s="14" t="s">
        <v>13</v>
      </c>
      <c r="O4" s="16" t="s">
        <v>14</v>
      </c>
    </row>
    <row r="5" spans="1:15" x14ac:dyDescent="0.25">
      <c r="B5" s="2">
        <v>1</v>
      </c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4"/>
    </row>
  </sheetData>
  <sheetProtection password="CE28" sheet="1" formatCells="0" formatRows="0" insertRows="0" insertHyperlinks="0" deleteRows="0" sort="0" autoFilter="0" pivotTables="0"/>
  <mergeCells count="3">
    <mergeCell ref="C3:H3"/>
    <mergeCell ref="I3:M3"/>
    <mergeCell ref="N3:O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1"/>
  <sheetViews>
    <sheetView showGridLines="0" workbookViewId="0"/>
  </sheetViews>
  <sheetFormatPr defaultColWidth="9.109375" defaultRowHeight="14.4" x14ac:dyDescent="0.25"/>
  <cols>
    <col min="1" max="2" width="9.109375" style="1"/>
    <col min="3" max="3" width="12.88671875" style="1" customWidth="1"/>
    <col min="4" max="4" width="9.109375" style="1"/>
    <col min="5" max="5" width="13.109375" style="1" customWidth="1"/>
    <col min="6" max="16384" width="9.109375" style="1"/>
  </cols>
  <sheetData>
    <row r="3" spans="2:6" ht="46.5" customHeight="1" x14ac:dyDescent="0.25">
      <c r="B3" s="33" t="s">
        <v>38</v>
      </c>
      <c r="C3" s="33"/>
      <c r="D3" s="33"/>
      <c r="E3" s="33"/>
      <c r="F3" s="33"/>
    </row>
    <row r="4" spans="2:6" ht="177" customHeight="1" x14ac:dyDescent="0.25"/>
    <row r="5" spans="2:6" ht="15" thickBot="1" x14ac:dyDescent="0.3">
      <c r="B5" t="s">
        <v>25</v>
      </c>
      <c r="D5" t="s">
        <v>26</v>
      </c>
      <c r="F5" t="s">
        <v>27</v>
      </c>
    </row>
    <row r="6" spans="2:6" ht="15" thickBot="1" x14ac:dyDescent="0.3">
      <c r="B6" s="12"/>
      <c r="D6" s="12"/>
      <c r="F6" s="12"/>
    </row>
    <row r="8" spans="2:6" ht="33" customHeight="1" x14ac:dyDescent="0.25">
      <c r="B8" s="34" t="s">
        <v>33</v>
      </c>
      <c r="C8" s="34"/>
      <c r="D8" s="34"/>
      <c r="E8" s="34"/>
      <c r="F8" s="34"/>
    </row>
    <row r="10" spans="2:6" ht="16.2" thickBot="1" x14ac:dyDescent="0.35">
      <c r="B10" t="s">
        <v>34</v>
      </c>
      <c r="D10" t="s">
        <v>35</v>
      </c>
      <c r="F10" t="s">
        <v>36</v>
      </c>
    </row>
    <row r="11" spans="2:6" ht="15" thickBot="1" x14ac:dyDescent="0.3">
      <c r="B11" s="12"/>
      <c r="D11" s="12"/>
      <c r="F11" s="12"/>
    </row>
  </sheetData>
  <sheetProtection password="CE28" sheet="1" objects="1" scenarios="1"/>
  <mergeCells count="2">
    <mergeCell ref="B3:F3"/>
    <mergeCell ref="B8:F8"/>
  </mergeCells>
  <phoneticPr fontId="8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074" r:id="rId4">
          <objectPr defaultSize="0" autoPict="0" r:id="rId5">
            <anchor moveWithCells="1" sizeWithCells="1">
              <from>
                <xdr:col>1</xdr:col>
                <xdr:colOff>7620</xdr:colOff>
                <xdr:row>3</xdr:row>
                <xdr:rowOff>76200</xdr:rowOff>
              </from>
              <to>
                <xdr:col>5</xdr:col>
                <xdr:colOff>304800</xdr:colOff>
                <xdr:row>3</xdr:row>
                <xdr:rowOff>2141220</xdr:rowOff>
              </to>
            </anchor>
          </objectPr>
        </oleObject>
      </mc:Choice>
      <mc:Fallback>
        <oleObject progId="Visio.Drawing.11" shapeId="307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Experimental</vt:lpstr>
      <vt:lpstr>Calculations</vt:lpstr>
      <vt:lpstr>Test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Xiao Ming</cp:lastModifiedBy>
  <dcterms:created xsi:type="dcterms:W3CDTF">2015-04-16T12:16:36Z</dcterms:created>
  <dcterms:modified xsi:type="dcterms:W3CDTF">2023-11-17T16:59:40Z</dcterms:modified>
</cp:coreProperties>
</file>