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实验材料\exp2\"/>
    </mc:Choice>
  </mc:AlternateContent>
  <xr:revisionPtr revIDLastSave="0" documentId="13_ncr:1_{80382071-2ACB-4A7A-B684-1E0479FA51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0" i="1"/>
  <c r="AE11" i="1"/>
  <c r="AE10" i="1"/>
  <c r="AC11" i="1"/>
  <c r="AC10" i="1"/>
</calcChain>
</file>

<file path=xl/sharedStrings.xml><?xml version="1.0" encoding="utf-8"?>
<sst xmlns="http://schemas.openxmlformats.org/spreadsheetml/2006/main" count="47" uniqueCount="47">
  <si>
    <t>Table 1</t>
  </si>
  <si>
    <t>Setting</t>
  </si>
  <si>
    <t>Measurement</t>
  </si>
  <si>
    <t>N</t>
  </si>
  <si>
    <t>R1[Ohm]</t>
  </si>
  <si>
    <t>C1[uF]</t>
  </si>
  <si>
    <t>Δt[us]</t>
  </si>
  <si>
    <t>τtheo[us]</t>
  </si>
  <si>
    <t>τexp[us]</t>
  </si>
  <si>
    <t>% Error[%]</t>
  </si>
  <si>
    <t>Parameter</t>
  </si>
  <si>
    <t>Option</t>
  </si>
  <si>
    <t>R1 [Ohm]</t>
  </si>
  <si>
    <t>C1 [uF]</t>
  </si>
  <si>
    <t>~Epp [V]</t>
  </si>
  <si>
    <t>0.01</t>
  </si>
  <si>
    <t>0.022</t>
  </si>
  <si>
    <t>0.1</t>
  </si>
  <si>
    <t>Integrator</t>
  </si>
  <si>
    <t>V1[V]</t>
  </si>
  <si>
    <t>V2[V]</t>
  </si>
  <si>
    <t>5 – 10</t>
  </si>
  <si>
    <t>2 – 5</t>
  </si>
  <si>
    <t>1 – 4</t>
  </si>
  <si>
    <t>a) To set the initial capacitor charge</t>
  </si>
  <si>
    <t>b) To remove the initial capacitor charge</t>
  </si>
  <si>
    <t>2. Parameters of which elements in the circuit above affect the slope of the output voltage curve?</t>
  </si>
  <si>
    <r>
      <t>a) R, C and R</t>
    </r>
    <r>
      <rPr>
        <sz val="8"/>
        <color indexed="8"/>
        <rFont val="Calibri"/>
        <family val="2"/>
        <charset val="204"/>
      </rPr>
      <t>fb</t>
    </r>
  </si>
  <si>
    <t>b) R and C</t>
  </si>
  <si>
    <r>
      <t>c) C and R</t>
    </r>
    <r>
      <rPr>
        <sz val="8"/>
        <color indexed="8"/>
        <rFont val="Calibri"/>
        <family val="2"/>
        <charset val="204"/>
      </rPr>
      <t>fb</t>
    </r>
  </si>
  <si>
    <r>
      <t>1. What purposes does the resistor 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 xml:space="preserve"> (R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 xml:space="preserve"> &gt;&gt; R)  serve in the schematic diagram below?</t>
    </r>
  </si>
  <si>
    <t>f [kHz]</t>
  </si>
  <si>
    <t>Calculation</t>
  </si>
  <si>
    <t>c) To set the time constant</t>
  </si>
  <si>
    <t>q  q</t>
  </si>
  <si>
    <t>7. Integrator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</si>
  <si>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6" type="noConversion"/>
  </si>
  <si>
    <t>N</t>
    <phoneticPr fontId="6" type="noConversion"/>
  </si>
  <si>
    <t>R1(Ohm)</t>
    <phoneticPr fontId="6" type="noConversion"/>
  </si>
  <si>
    <t>C1(uF)</t>
    <phoneticPr fontId="6" type="noConversion"/>
  </si>
  <si>
    <t>V1 PP(V)</t>
    <phoneticPr fontId="6" type="noConversion"/>
  </si>
  <si>
    <t>V2 PP(V)</t>
    <phoneticPr fontId="6" type="noConversion"/>
  </si>
  <si>
    <t>R2(Ohm)</t>
    <phoneticPr fontId="6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</si>
  <si>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>理论(</t>
    </r>
    <r>
      <rPr>
        <sz val="10"/>
        <color theme="1"/>
        <rFont val="Calibri"/>
        <family val="3"/>
      </rPr>
      <t>us</t>
    </r>
    <r>
      <rPr>
        <sz val="10"/>
        <color theme="1"/>
        <rFont val="宋体"/>
        <family val="3"/>
        <charset val="134"/>
      </rPr>
      <t>)</t>
    </r>
    <phoneticPr fontId="6" type="noConversion"/>
  </si>
  <si>
    <r>
      <t>Δ</t>
    </r>
    <r>
      <rPr>
        <sz val="10"/>
        <color theme="1"/>
        <rFont val="Calibri"/>
        <family val="3"/>
      </rPr>
      <t>t</t>
    </r>
    <r>
      <rPr>
        <sz val="10"/>
        <color theme="1"/>
        <rFont val="宋体"/>
        <family val="3"/>
        <charset val="134"/>
      </rPr>
      <t xml:space="preserve"> (us)</t>
    </r>
    <phoneticPr fontId="6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</si>
  <si>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>测量(</t>
    </r>
    <r>
      <rPr>
        <sz val="10"/>
        <color theme="1"/>
        <rFont val="Calibri"/>
        <family val="3"/>
      </rPr>
      <t>us</t>
    </r>
    <r>
      <rPr>
        <sz val="10"/>
        <color theme="1"/>
        <rFont val="宋体"/>
        <family val="3"/>
        <charset val="134"/>
      </rPr>
      <t>)</t>
    </r>
    <phoneticPr fontId="6" type="noConversion"/>
  </si>
  <si>
    <t>ERROR(%)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</si>
</sst>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204"/>
      <scheme val="minor"/>
    </font>
    <font>
      <sz val="8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  <family val="3"/>
      <charset val="161"/>
    </font>
    <font>
      <sz val="10"/>
      <color theme="1"/>
      <name val="Calibri"/>
      <family val="3"/>
    </font>
    <font>
      <sz val="10"/>
      <color theme="1"/>
      <name val="宋体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22" fontId="0" fillId="0" borderId="0" xfId="0" applyNumberFormat="1" applyProtection="1">
      <protection locked="0"/>
    </xf>
    <xf numFmtId="0" fontId="7" fillId="0" borderId="15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9" fillId="0" borderId="15" xfId="0" applyFont="1" applyBorder="1" applyProtection="1">
      <protection locked="0"/>
    </xf>
    <xf numFmtId="0" fontId="11" fillId="0" borderId="15" xfId="0" applyFont="1" applyBorder="1" applyProtection="1">
      <protection locked="0"/>
    </xf>
    <xf numFmtId="10" fontId="0" fillId="0" borderId="0" xfId="0" applyNumberFormat="1" applyProtection="1">
      <protection locked="0"/>
    </xf>
    <xf numFmtId="10" fontId="7" fillId="0" borderId="15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3</xdr:row>
          <xdr:rowOff>0</xdr:rowOff>
        </xdr:from>
        <xdr:to>
          <xdr:col>4</xdr:col>
          <xdr:colOff>464820</xdr:colOff>
          <xdr:row>3</xdr:row>
          <xdr:rowOff>1432560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showGridLines="0" tabSelected="1" workbookViewId="0">
      <selection activeCell="AH11" sqref="AH11"/>
    </sheetView>
  </sheetViews>
  <sheetFormatPr defaultColWidth="9.109375" defaultRowHeight="14.4" x14ac:dyDescent="0.25"/>
  <cols>
    <col min="1" max="6" width="10" style="1" customWidth="1"/>
    <col min="7" max="27" width="0" style="1" hidden="1" customWidth="1"/>
    <col min="28" max="28" width="11.109375" style="1" customWidth="1"/>
    <col min="29" max="29" width="12.109375" style="1" bestFit="1" customWidth="1"/>
    <col min="30" max="30" width="10.44140625" style="1" customWidth="1"/>
    <col min="31" max="31" width="9.109375" style="37"/>
    <col min="32" max="16384" width="9.109375" style="1"/>
  </cols>
  <sheetData>
    <row r="1" spans="1:40" x14ac:dyDescent="0.25">
      <c r="A1" s="1" t="s">
        <v>35</v>
      </c>
    </row>
    <row r="2" spans="1:40" ht="15" thickBot="1" x14ac:dyDescent="0.3">
      <c r="A2" s="1" t="s">
        <v>34</v>
      </c>
    </row>
    <row r="3" spans="1:40" ht="20.100000000000001" customHeight="1" thickBot="1" x14ac:dyDescent="0.3">
      <c r="A3" s="18">
        <v>45247.723715277774</v>
      </c>
      <c r="B3" s="18"/>
      <c r="AK3" s="8" t="s">
        <v>10</v>
      </c>
      <c r="AL3" s="21" t="s">
        <v>11</v>
      </c>
      <c r="AM3" s="22"/>
      <c r="AN3" s="23"/>
    </row>
    <row r="4" spans="1:40" ht="20.100000000000001" customHeight="1" thickBot="1" x14ac:dyDescent="0.3">
      <c r="AK4" s="5"/>
      <c r="AL4" s="6">
        <v>1</v>
      </c>
      <c r="AM4" s="6">
        <v>2</v>
      </c>
      <c r="AN4" s="6">
        <v>3</v>
      </c>
    </row>
    <row r="5" spans="1:40" ht="20.100000000000001" customHeight="1" thickBot="1" x14ac:dyDescent="0.3">
      <c r="AK5" s="7" t="s">
        <v>12</v>
      </c>
      <c r="AL5" s="21">
        <v>1000</v>
      </c>
      <c r="AM5" s="22"/>
      <c r="AN5" s="24"/>
    </row>
    <row r="6" spans="1:40" ht="20.100000000000001" customHeight="1" thickBot="1" x14ac:dyDescent="0.3">
      <c r="AK6" s="7" t="s">
        <v>13</v>
      </c>
      <c r="AL6" s="9" t="s">
        <v>15</v>
      </c>
      <c r="AM6" s="7" t="s">
        <v>16</v>
      </c>
      <c r="AN6" s="6" t="s">
        <v>17</v>
      </c>
    </row>
    <row r="7" spans="1:40" ht="20.100000000000001" customHeight="1" thickBot="1" x14ac:dyDescent="0.3">
      <c r="AK7" s="7" t="s">
        <v>31</v>
      </c>
      <c r="AL7" s="10" t="s">
        <v>21</v>
      </c>
      <c r="AM7" s="21" t="s">
        <v>22</v>
      </c>
      <c r="AN7" s="24"/>
    </row>
    <row r="8" spans="1:40" ht="20.100000000000001" customHeight="1" thickBot="1" x14ac:dyDescent="0.3">
      <c r="A8" s="19" t="s">
        <v>36</v>
      </c>
      <c r="B8" s="19"/>
      <c r="C8" s="19"/>
      <c r="D8" s="19"/>
      <c r="E8" s="19"/>
      <c r="F8" s="19"/>
      <c r="AK8" s="7" t="s">
        <v>14</v>
      </c>
      <c r="AL8" s="25" t="s">
        <v>23</v>
      </c>
      <c r="AM8" s="26"/>
      <c r="AN8" s="27"/>
    </row>
    <row r="9" spans="1:40" ht="15" x14ac:dyDescent="0.3">
      <c r="A9" s="19" t="s">
        <v>37</v>
      </c>
      <c r="B9" s="19" t="s">
        <v>38</v>
      </c>
      <c r="C9" s="19" t="s">
        <v>42</v>
      </c>
      <c r="D9" s="19" t="s">
        <v>39</v>
      </c>
      <c r="E9" s="19" t="s">
        <v>40</v>
      </c>
      <c r="F9" s="19" t="s">
        <v>41</v>
      </c>
      <c r="AB9" s="35" t="s">
        <v>44</v>
      </c>
      <c r="AC9" s="36" t="s">
        <v>43</v>
      </c>
      <c r="AD9" s="36" t="s">
        <v>45</v>
      </c>
      <c r="AE9" s="38" t="s">
        <v>46</v>
      </c>
    </row>
    <row r="10" spans="1:40" x14ac:dyDescent="0.25">
      <c r="A10" s="19">
        <v>0</v>
      </c>
      <c r="B10" s="19">
        <v>1000</v>
      </c>
      <c r="C10" s="19">
        <v>1</v>
      </c>
      <c r="D10" s="19">
        <v>0.1</v>
      </c>
      <c r="E10" s="19">
        <v>1.897437</v>
      </c>
      <c r="F10" s="19">
        <v>1.0129760000000001</v>
      </c>
      <c r="AB10" s="19">
        <v>144.6</v>
      </c>
      <c r="AC10" s="19">
        <f>B10*D10</f>
        <v>100</v>
      </c>
      <c r="AD10" s="19">
        <f>E10/3.1415926535/F10*AB10</f>
        <v>86.215753748730705</v>
      </c>
      <c r="AE10" s="38">
        <f>1-AD10/AC10</f>
        <v>0.13784246251269294</v>
      </c>
    </row>
    <row r="11" spans="1:40" x14ac:dyDescent="0.25">
      <c r="A11" s="20">
        <v>1</v>
      </c>
      <c r="B11" s="20">
        <v>1000</v>
      </c>
      <c r="C11" s="20">
        <v>1</v>
      </c>
      <c r="D11" s="20">
        <v>0.01</v>
      </c>
      <c r="E11" s="20">
        <v>1.8932500000000001</v>
      </c>
      <c r="F11" s="20">
        <v>4.0602809999999998</v>
      </c>
      <c r="AB11" s="20">
        <v>67.680000000000007</v>
      </c>
      <c r="AC11" s="19">
        <f>B11*D11</f>
        <v>10</v>
      </c>
      <c r="AD11" s="19">
        <f>E11/3.1415926535/F11*AB11</f>
        <v>10.04528706188256</v>
      </c>
      <c r="AE11" s="38">
        <f>1-AD11/AC11</f>
        <v>-4.5287061882559598E-3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L3:AN3"/>
    <mergeCell ref="AL5:AN5"/>
    <mergeCell ref="AM7:AN7"/>
    <mergeCell ref="AL8:AN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workbookViewId="0"/>
  </sheetViews>
  <sheetFormatPr defaultColWidth="9.109375" defaultRowHeight="14.4" x14ac:dyDescent="0.25"/>
  <cols>
    <col min="1" max="7" width="9.109375" style="1"/>
    <col min="8" max="8" width="9.77734375" style="1" customWidth="1"/>
    <col min="9" max="9" width="9.21875" style="1" customWidth="1"/>
    <col min="10" max="10" width="10.21875" style="1" bestFit="1" customWidth="1"/>
    <col min="11" max="16384" width="9.109375" style="1"/>
  </cols>
  <sheetData>
    <row r="1" spans="1:10" x14ac:dyDescent="0.25">
      <c r="A1" s="17" t="s">
        <v>18</v>
      </c>
    </row>
    <row r="2" spans="1:10" ht="15" thickBot="1" x14ac:dyDescent="0.3"/>
    <row r="3" spans="1:10" ht="15" thickBot="1" x14ac:dyDescent="0.3">
      <c r="B3" t="s">
        <v>0</v>
      </c>
      <c r="C3" s="28" t="s">
        <v>1</v>
      </c>
      <c r="D3" s="29"/>
      <c r="E3" s="28" t="s">
        <v>2</v>
      </c>
      <c r="F3" s="30"/>
      <c r="G3" s="29"/>
      <c r="H3" s="31" t="s">
        <v>32</v>
      </c>
      <c r="I3" s="32"/>
      <c r="J3" s="33"/>
    </row>
    <row r="4" spans="1:10" ht="15" thickBot="1" x14ac:dyDescent="0.3">
      <c r="B4" s="11" t="s">
        <v>3</v>
      </c>
      <c r="C4" s="12" t="s">
        <v>4</v>
      </c>
      <c r="D4" s="12" t="s">
        <v>5</v>
      </c>
      <c r="E4" s="13" t="s">
        <v>19</v>
      </c>
      <c r="F4" s="13" t="s">
        <v>20</v>
      </c>
      <c r="G4" s="12" t="s">
        <v>6</v>
      </c>
      <c r="H4" s="12" t="s">
        <v>7</v>
      </c>
      <c r="I4" s="12" t="s">
        <v>8</v>
      </c>
      <c r="J4" s="12" t="s">
        <v>9</v>
      </c>
    </row>
    <row r="5" spans="1:10" x14ac:dyDescent="0.25">
      <c r="B5" s="2">
        <v>1</v>
      </c>
      <c r="C5" s="3"/>
      <c r="D5" s="3"/>
      <c r="E5" s="4"/>
      <c r="F5" s="4"/>
      <c r="G5" s="4"/>
      <c r="H5" s="4"/>
      <c r="I5" s="4"/>
      <c r="J5" s="4"/>
    </row>
  </sheetData>
  <sheetProtection password="CE28" sheet="1" formatCells="0" formatRows="0" insertRows="0" insertHyperlinks="0" deleteRows="0" sort="0" autoFilter="0" pivotTables="0"/>
  <mergeCells count="3">
    <mergeCell ref="C3:D3"/>
    <mergeCell ref="E3:G3"/>
    <mergeCell ref="H3:J3"/>
  </mergeCells>
  <phoneticPr fontId="6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1"/>
  <sheetViews>
    <sheetView showGridLines="0" workbookViewId="0"/>
  </sheetViews>
  <sheetFormatPr defaultColWidth="9.109375" defaultRowHeight="14.4" x14ac:dyDescent="0.25"/>
  <cols>
    <col min="1" max="1" width="9.109375" style="1"/>
    <col min="2" max="2" width="14.21875" style="1" customWidth="1"/>
    <col min="3" max="3" width="9.109375" style="1"/>
    <col min="4" max="4" width="14.21875" style="1" customWidth="1"/>
    <col min="5" max="5" width="9.109375" style="1"/>
    <col min="6" max="6" width="14.21875" style="1" customWidth="1"/>
    <col min="7" max="16384" width="9.109375" style="1"/>
  </cols>
  <sheetData>
    <row r="3" spans="2:11" ht="42" customHeight="1" x14ac:dyDescent="0.25">
      <c r="B3" s="34" t="s">
        <v>30</v>
      </c>
      <c r="C3" s="34"/>
      <c r="D3" s="34"/>
      <c r="E3" s="34"/>
      <c r="F3" s="34"/>
    </row>
    <row r="4" spans="2:11" ht="120.75" customHeight="1" x14ac:dyDescent="0.25">
      <c r="B4"/>
      <c r="C4"/>
      <c r="J4"/>
    </row>
    <row r="5" spans="2:11" ht="77.25" customHeight="1" thickBot="1" x14ac:dyDescent="0.3">
      <c r="B5" s="16" t="s">
        <v>24</v>
      </c>
      <c r="D5" s="16" t="s">
        <v>25</v>
      </c>
      <c r="F5" s="16" t="s">
        <v>33</v>
      </c>
      <c r="K5"/>
    </row>
    <row r="6" spans="2:11" ht="15" thickBot="1" x14ac:dyDescent="0.3">
      <c r="B6" s="14"/>
      <c r="D6" s="14"/>
      <c r="F6" s="14"/>
    </row>
    <row r="8" spans="2:11" ht="30" customHeight="1" x14ac:dyDescent="0.25">
      <c r="B8" s="34" t="s">
        <v>26</v>
      </c>
      <c r="C8" s="34"/>
      <c r="D8" s="34"/>
      <c r="E8" s="34"/>
      <c r="F8" s="34"/>
    </row>
    <row r="9" spans="2:11" x14ac:dyDescent="0.25">
      <c r="B9" s="15"/>
      <c r="C9" s="15"/>
      <c r="D9" s="15"/>
      <c r="E9" s="15"/>
      <c r="F9" s="15"/>
    </row>
    <row r="10" spans="2:11" ht="15" thickBot="1" x14ac:dyDescent="0.3">
      <c r="B10" t="s">
        <v>27</v>
      </c>
      <c r="D10" t="s">
        <v>28</v>
      </c>
      <c r="F10" t="s">
        <v>29</v>
      </c>
    </row>
    <row r="11" spans="2:11" ht="15" thickBot="1" x14ac:dyDescent="0.3">
      <c r="B11" s="14"/>
      <c r="D11" s="14"/>
      <c r="F11" s="14"/>
    </row>
  </sheetData>
  <sheetProtection password="CE28" sheet="1" objects="1" scenarios="1"/>
  <mergeCells count="2">
    <mergeCell ref="B3:F3"/>
    <mergeCell ref="B8:F8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37" r:id="rId4">
          <objectPr defaultSize="0" autoPict="0" r:id="rId5">
            <anchor moveWithCells="1" sizeWithCells="1">
              <from>
                <xdr:col>1</xdr:col>
                <xdr:colOff>7620</xdr:colOff>
                <xdr:row>3</xdr:row>
                <xdr:rowOff>0</xdr:rowOff>
              </from>
              <to>
                <xdr:col>4</xdr:col>
                <xdr:colOff>464820</xdr:colOff>
                <xdr:row>3</xdr:row>
                <xdr:rowOff>1432560</xdr:rowOff>
              </to>
            </anchor>
          </objectPr>
        </oleObject>
      </mc:Choice>
      <mc:Fallback>
        <oleObject progId="Visio.Drawing.11" shapeId="103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2015-04-17T05:48:00Z</dcterms:created>
  <dcterms:modified xsi:type="dcterms:W3CDTF">2023-11-17T18:02:58Z</dcterms:modified>
</cp:coreProperties>
</file>