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eh Ming Yi\Documents\SMU Y2S1\SE\is203_g7t5\metrics\"/>
    </mc:Choice>
  </mc:AlternateContent>
  <bookViews>
    <workbookView xWindow="0" yWindow="0" windowWidth="19200" windowHeight="7305" firstSheet="5" activeTab="6"/>
  </bookViews>
  <sheets>
    <sheet name="PP Metric" sheetId="1" r:id="rId1"/>
    <sheet name="Iteration 2" sheetId="10" r:id="rId2"/>
    <sheet name="Iteration 3" sheetId="11" r:id="rId3"/>
    <sheet name="Iteration 4" sheetId="12" r:id="rId4"/>
    <sheet name="Iteration 5" sheetId="13" r:id="rId5"/>
    <sheet name="Iteration 6" sheetId="14" r:id="rId6"/>
    <sheet name="Iteration 7" sheetId="15" r:id="rId7"/>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20" i="15" l="1"/>
  <c r="B8" i="15"/>
  <c r="B18" i="15"/>
  <c r="B14" i="15"/>
  <c r="B12" i="15"/>
  <c r="B10" i="15"/>
  <c r="B6" i="15"/>
  <c r="B4" i="15"/>
  <c r="B44" i="14"/>
  <c r="B46" i="14"/>
  <c r="B48" i="14"/>
  <c r="B50" i="14"/>
  <c r="B52" i="14"/>
  <c r="B54" i="14"/>
  <c r="B56" i="14"/>
  <c r="B58" i="14"/>
  <c r="B42" i="14" l="1"/>
  <c r="B40" i="14"/>
  <c r="B30" i="14"/>
  <c r="B32" i="14"/>
  <c r="B38" i="14"/>
  <c r="B36" i="14"/>
  <c r="B34" i="14"/>
  <c r="B28" i="14"/>
  <c r="B26" i="14"/>
  <c r="B24" i="14"/>
  <c r="B22" i="14"/>
  <c r="B20" i="14"/>
  <c r="B18" i="14"/>
  <c r="B16" i="14"/>
  <c r="B14" i="14"/>
  <c r="B12" i="14"/>
  <c r="B10" i="14"/>
  <c r="B8" i="14"/>
  <c r="B6" i="14"/>
  <c r="B4" i="14"/>
  <c r="B32" i="13"/>
  <c r="B30" i="13"/>
  <c r="B28" i="13"/>
  <c r="B26" i="13"/>
  <c r="B24" i="13"/>
  <c r="B22" i="13"/>
  <c r="B20" i="13"/>
  <c r="B18" i="13"/>
  <c r="B16" i="13"/>
  <c r="B14" i="13"/>
  <c r="B12" i="13"/>
  <c r="B10" i="13"/>
  <c r="B8" i="13"/>
  <c r="B6" i="13"/>
  <c r="B4" i="13"/>
  <c r="B22" i="12"/>
  <c r="B20" i="12"/>
  <c r="B18" i="12"/>
  <c r="B16" i="12"/>
  <c r="B14" i="12"/>
  <c r="B12" i="12"/>
  <c r="B10" i="12"/>
  <c r="B8" i="12"/>
  <c r="B6" i="12"/>
  <c r="B4" i="12"/>
  <c r="B10" i="10"/>
  <c r="B14" i="11"/>
  <c r="B12" i="11"/>
  <c r="B10" i="11"/>
  <c r="B8" i="11"/>
  <c r="B6" i="11"/>
  <c r="B4" i="11"/>
  <c r="B12" i="10"/>
  <c r="B8" i="10"/>
  <c r="B6" i="10"/>
  <c r="B4" i="10"/>
  <c r="B16" i="15" l="1"/>
</calcChain>
</file>

<file path=xl/sharedStrings.xml><?xml version="1.0" encoding="utf-8"?>
<sst xmlns="http://schemas.openxmlformats.org/spreadsheetml/2006/main" count="106" uniqueCount="89">
  <si>
    <t>PP Metric</t>
  </si>
  <si>
    <t>Actual</t>
  </si>
  <si>
    <t>Planned</t>
  </si>
  <si>
    <t>ITERATION 3</t>
  </si>
  <si>
    <t>ITERATION 2</t>
  </si>
  <si>
    <t>Create login feature using the JWTUtility Jar file. Additionally, learn about session management through JSP and implement it into the BIOS. Test the login feature implemented and finally, complete the documentation for the parts that have been programmed.</t>
  </si>
  <si>
    <t>Finish up the bootstrapping of data that do not possess proper validation and subsequently, write up the SQL code needed for the CRUD of data. Eventually, write up the web services that are needed to provide the JSON data.</t>
  </si>
  <si>
    <t>Documenting login functionality especially Student and StudentDAO</t>
  </si>
  <si>
    <t>Finish up bootstrapping validation and to finish up documentation of the bootstrapping functionality.</t>
  </si>
  <si>
    <t>Improve the functionality of our login function, based on new knowledge acquired in class, by implementing an unauthorizedAccessPage and including it in all pages to protect them from users trying to log in through URL. Additionally, implement a session timeout function and draft a 404 error page for users who type an unavailable url.</t>
  </si>
  <si>
    <t>Building UI For Bidding of section</t>
  </si>
  <si>
    <t>Integrate with "Bootstrapping" and "Login"</t>
  </si>
  <si>
    <t>Test and document of bidding of section functionality (Student)</t>
  </si>
  <si>
    <t>Building Server-Side Logic of Bidding of section (Student)</t>
  </si>
  <si>
    <t>Building Server-Side Logic of Bidding of section (Admin)</t>
  </si>
  <si>
    <t>Test and document of bidding of section functionality (Admin)</t>
  </si>
  <si>
    <t>1. Restructure GIT directory as specified in wiki; 2. integrating admin and student</t>
  </si>
  <si>
    <t>Building server-side logic of viewing of bid (Admin)</t>
  </si>
  <si>
    <t>Building UI for viewing of Bid (Admin)</t>
  </si>
  <si>
    <t>Test and Debugging of Viewing of bid functionality (Admin)</t>
  </si>
  <si>
    <t>Documentation of viewing of bid functionality (Admin)</t>
  </si>
  <si>
    <t>Building Server-Side Logic of Dropping of bid (Student)</t>
  </si>
  <si>
    <t>Building UI for dropping of Bid (Student)</t>
  </si>
  <si>
    <t>Documentation of dropping of bid functionality (Student)</t>
  </si>
  <si>
    <t>Integrate with bidding for section, bootstrapping, login</t>
  </si>
  <si>
    <t>Test and Debugging of dropping of bid functionality (Student)</t>
  </si>
  <si>
    <t>ITERATION 4</t>
  </si>
  <si>
    <t xml:space="preserve"> Building server-side logic of Clearing round 1(Admin) - charge students only when their bid is successful, set min bid price to $10</t>
  </si>
  <si>
    <t>Building server-side logic of Clearing round 1(Admin) - sort bid, derive minimum clearing price and drop bid if &gt;1 bid is at minimum clearing price</t>
  </si>
  <si>
    <t>Build UI for Clearing Round (Admin)</t>
  </si>
  <si>
    <t>Building server-side logic for Clearing round 2(Admin) - include total available seats, total number of bids, min bid value</t>
  </si>
  <si>
    <t>Building server-side logic for Clearing round 2(Admin) - set clearing price and recompute min bid value(make it real time)</t>
  </si>
  <si>
    <t>Testing and debugging of Clearing Round 1 functionality (Admin)</t>
  </si>
  <si>
    <t>Building server-side logic for Clearing round 2(Admin) - replenish e$ at end of bidding round for unsuccessful bids and confirm successful bids</t>
  </si>
  <si>
    <t>Documentation Clearing Round 1 functionality (Admin)</t>
  </si>
  <si>
    <t>Debugging after regression testing</t>
  </si>
  <si>
    <t>Documentation of Clearing Round 2 functionality (Admin)</t>
  </si>
  <si>
    <t>Testing and debugging of Clearing Round 2 functionality (Admin)</t>
  </si>
  <si>
    <t>Integration of Dropping of bid, Bidding for section, Bootstrapping and Login</t>
  </si>
  <si>
    <t xml:space="preserve"> Debugging after regression testing</t>
  </si>
  <si>
    <t>x</t>
  </si>
  <si>
    <t>Testing and fixing any issues on AWS after deployment</t>
  </si>
  <si>
    <t xml:space="preserve">Changing codes based on functional requirement changes as of 11 Oct </t>
  </si>
  <si>
    <t>NOTE: Iteration 1 in Pplog was invalid. Therefore, iterations reflected in this schedule metric will start from Iteration 2.</t>
  </si>
  <si>
    <t>(This corresponds to our actual Iteration 1)</t>
  </si>
  <si>
    <t>(This corresponds to our actual Iteration 2)</t>
  </si>
  <si>
    <t>(This corresponds to our actual Iteration 3)</t>
  </si>
  <si>
    <t>(This corresponds to our actual Iteration 4)</t>
  </si>
  <si>
    <t>ITERATION 5</t>
  </si>
  <si>
    <t>Building UI For "Dropping of Section"</t>
  </si>
  <si>
    <t>Building Server-Side Logic of dropping of section - check "active" round, check "successful" bid, allow drop section, refund e$</t>
  </si>
  <si>
    <t>Building Server-Side Logic of dropping of section - rebid for section</t>
  </si>
  <si>
    <t xml:space="preserve"> Debugging for bootstrap validator</t>
  </si>
  <si>
    <t>Develop Web services for Authenticate</t>
  </si>
  <si>
    <t xml:space="preserve"> Develop Web services for Delete Bid</t>
  </si>
  <si>
    <t xml:space="preserve"> Develop Web services for Bootstrap</t>
  </si>
  <si>
    <t>(This corresponds to our actual Iteration 5)</t>
  </si>
  <si>
    <t xml:space="preserve"> Develop Web services for Dump Table</t>
  </si>
  <si>
    <t xml:space="preserve"> Develop Web services for Start Round</t>
  </si>
  <si>
    <t xml:space="preserve"> Develop Web services for Stop Round</t>
  </si>
  <si>
    <t xml:space="preserve"> Develop Web services for Update Bid</t>
  </si>
  <si>
    <t xml:space="preserve"> Integration of all functions</t>
  </si>
  <si>
    <t xml:space="preserve"> Timetable functionality</t>
  </si>
  <si>
    <t xml:space="preserve"> Debugging "Dropping of section" functionality</t>
  </si>
  <si>
    <t xml:space="preserve"> Develop Web services for Drop Section</t>
  </si>
  <si>
    <t xml:space="preserve"> Develop Web services for Dump User</t>
  </si>
  <si>
    <t xml:space="preserve"> Documenting "Dropping of section" functionality</t>
  </si>
  <si>
    <t xml:space="preserve"> Documenting Web Services #1</t>
  </si>
  <si>
    <t xml:space="preserve"> Develop Web services for Dump Bid</t>
  </si>
  <si>
    <t xml:space="preserve"> Develop Web services for Dump Section</t>
  </si>
  <si>
    <t>Documenting Web Services #2</t>
  </si>
  <si>
    <t>Debugging for Web Services #2</t>
  </si>
  <si>
    <t>Debugging for Regression Testing #1</t>
  </si>
  <si>
    <t>Debugging for Web Services #1</t>
  </si>
  <si>
    <t>Debugging after Regression Testing #2 pt 1</t>
  </si>
  <si>
    <t>Debugging after Regression Testing #2 pt 2</t>
  </si>
  <si>
    <t>Debugging after Regression Testing #2 pt 3</t>
  </si>
  <si>
    <t>Debugging after Regression Testing #2 pt 4</t>
  </si>
  <si>
    <t>(This corresponds to our actual Iteration 6)</t>
  </si>
  <si>
    <t>Testing and debugging after UAT (Part I)</t>
  </si>
  <si>
    <t>Testing and debugging after UAT (Part II)</t>
  </si>
  <si>
    <t>Testing and debugging after UAT (Part III)</t>
  </si>
  <si>
    <t>Ensure documentation of all code (Part I)</t>
  </si>
  <si>
    <t>Performance optimizations to server</t>
  </si>
  <si>
    <t>Ensure documentation of all code (Part II)</t>
  </si>
  <si>
    <t>Regression testing and debugging</t>
  </si>
  <si>
    <t>Implementating new web service, testing and debugging of new web service</t>
  </si>
  <si>
    <t>Testing and debugging after UAT(Part IV)</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</si>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</sst>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b/>
      <u/>
      <sz val="11"/>
      <color theme="0"/>
      <name val="Calibri"/>
      <family val="2"/>
      <scheme val="minor"/>
    </font>
    <font>
      <sz val="10"/>
      <color rgb="FF333333"/>
      <name val="Helvetica Neue"/>
    </font>
    <font>
      <b/>
      <sz val="10"/>
      <color rgb="FF333333"/>
      <name val="Helvetica Neue"/>
    </font>
    <font>
      <b/>
      <sz val="11"/>
      <color rgb="FFFF0000"/>
      <name val="Calibri"/>
      <family val="2"/>
      <scheme val="minor"/>
    </font>
    <font>
      <b/>
      <sz val="14"/>
      <color rgb="FFFF000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thin">
        <color auto="1"/>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medium">
        <color rgb="FFDDDDDD"/>
      </left>
      <right style="medium">
        <color rgb="FFDDDDDD"/>
      </right>
      <top style="medium">
        <color rgb="FFDDDDDD"/>
      </top>
      <bottom/>
      <diagonal/>
    </border>
    <border>
      <left style="medium">
        <color rgb="FFDDDDDD"/>
      </left>
      <right style="medium">
        <color rgb="FFDDDDDD"/>
      </right>
      <top/>
      <bottom style="medium">
        <color rgb="FFDDDDDD"/>
      </bottom>
      <diagonal/>
    </border>
    <border>
      <left/>
      <right style="medium">
        <color rgb="FFDDDDDD"/>
      </right>
      <top style="medium">
        <color rgb="FFDDDDDD"/>
      </top>
      <bottom/>
      <diagonal/>
    </border>
    <border>
      <left/>
      <right style="medium">
        <color rgb="FFDDDDDD"/>
      </right>
      <top/>
      <bottom style="medium">
        <color rgb="FFDDDDDD"/>
      </bottom>
      <diagonal/>
    </border>
    <border>
      <left/>
      <right style="medium">
        <color rgb="FFDDDDDD"/>
      </right>
      <top/>
      <bottom/>
      <diagonal/>
    </border>
    <border>
      <left style="thin">
        <color auto="1"/>
      </left>
      <right style="thin">
        <color auto="1"/>
      </right>
      <top/>
      <bottom style="medium">
        <color auto="1"/>
      </bottom>
      <diagonal/>
    </border>
  </borders>
  <cellStyleXfs count="1">
    <xf numFmtId="0" fontId="0" fillId="0" borderId="0"/>
  </cellStyleXfs>
  <cellXfs count="33">
    <xf numFmtId="0" fontId="0" fillId="0" borderId="0" xfId="0"/>
    <xf numFmtId="0" fontId="0" fillId="0" borderId="3" xfId="0" applyBorder="1" applyAlignment="1">
      <alignment horizontal="center" vertical="center"/>
    </xf>
    <xf numFmtId="0" fontId="1" fillId="0" borderId="8" xfId="0" applyFont="1" applyBorder="1" applyAlignment="1">
      <alignment horizontal="center" wrapText="1"/>
    </xf>
    <xf numFmtId="0" fontId="1" fillId="0" borderId="12" xfId="0" applyFont="1" applyBorder="1" applyAlignment="1">
      <alignment horizontal="center" wrapText="1"/>
    </xf>
    <xf numFmtId="0" fontId="0" fillId="0" borderId="12" xfId="0" applyBorder="1" applyAlignment="1">
      <alignment horizontal="center" vertical="center"/>
    </xf>
    <xf numFmtId="0" fontId="0" fillId="3" borderId="0" xfId="0" applyFill="1"/>
    <xf numFmtId="0" fontId="0" fillId="3" borderId="0" xfId="0" applyFill="1" applyBorder="1" applyAlignment="1">
      <alignment horizontal="center" vertical="center"/>
    </xf>
    <xf numFmtId="0" fontId="0" fillId="0" borderId="13" xfId="0" applyBorder="1" applyAlignment="1">
      <alignment horizontal="center" vertical="center"/>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5" fillId="0" borderId="0" xfId="0" applyFont="1"/>
    <xf numFmtId="0" fontId="1" fillId="3" borderId="0" xfId="0" applyFont="1" applyFill="1" applyBorder="1" applyAlignment="1">
      <alignment horizontal="left" vertical="center" wrapText="1"/>
    </xf>
    <xf numFmtId="0" fontId="6" fillId="0" borderId="0" xfId="0" applyFont="1" applyAlignment="1">
      <alignment horizontal="center" wrapText="1"/>
    </xf>
    <xf numFmtId="0" fontId="3" fillId="4" borderId="14" xfId="0" applyFont="1" applyFill="1" applyBorder="1" applyAlignment="1">
      <alignment horizontal="left" vertical="center" wrapText="1" indent="1"/>
    </xf>
    <xf numFmtId="0" fontId="3" fillId="4" borderId="15" xfId="0" applyFont="1" applyFill="1" applyBorder="1" applyAlignment="1">
      <alignment horizontal="left" vertical="center" wrapText="1" indent="1"/>
    </xf>
    <xf numFmtId="0" fontId="3" fillId="5" borderId="14" xfId="0" applyFont="1" applyFill="1" applyBorder="1" applyAlignment="1">
      <alignment horizontal="left" vertical="center" wrapText="1" indent="1"/>
    </xf>
    <xf numFmtId="0" fontId="3" fillId="5" borderId="15" xfId="0" applyFont="1" applyFill="1" applyBorder="1" applyAlignment="1">
      <alignment horizontal="left" vertical="center" wrapText="1" indent="1"/>
    </xf>
    <xf numFmtId="0" fontId="1" fillId="0" borderId="2" xfId="0" applyFont="1" applyBorder="1" applyAlignment="1">
      <alignment horizontal="left" vertical="center" wrapText="1"/>
    </xf>
    <xf numFmtId="2" fontId="0" fillId="0" borderId="11" xfId="0" applyNumberFormat="1" applyBorder="1" applyAlignment="1">
      <alignment horizontal="center" vertical="center"/>
    </xf>
    <xf numFmtId="2" fontId="0" fillId="0" borderId="1" xfId="0" applyNumberFormat="1" applyBorder="1" applyAlignment="1">
      <alignment horizontal="center" vertical="center"/>
    </xf>
    <xf numFmtId="0" fontId="2" fillId="2" borderId="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5" xfId="0" applyFont="1" applyBorder="1" applyAlignment="1">
      <alignment horizontal="center" wrapText="1"/>
    </xf>
    <xf numFmtId="0" fontId="1" fillId="0" borderId="11" xfId="0" applyFont="1" applyBorder="1" applyAlignment="1">
      <alignment horizontal="center" wrapText="1"/>
    </xf>
    <xf numFmtId="0" fontId="1" fillId="0" borderId="7" xfId="0" applyFont="1" applyBorder="1" applyAlignment="1">
      <alignment horizontal="left" vertical="center" wrapText="1"/>
    </xf>
    <xf numFmtId="0" fontId="1" fillId="0" borderId="4" xfId="0" applyFont="1" applyBorder="1" applyAlignment="1">
      <alignment horizontal="left" vertical="center" wrapText="1"/>
    </xf>
    <xf numFmtId="0" fontId="1" fillId="0" borderId="10" xfId="0" applyFont="1" applyBorder="1" applyAlignment="1">
      <alignment horizontal="left" vertical="center" wrapText="1"/>
    </xf>
    <xf numFmtId="0" fontId="5" fillId="0" borderId="2" xfId="0" applyFont="1" applyBorder="1" applyAlignment="1">
      <alignment horizontal="left" vertical="center" wrapText="1"/>
    </xf>
    <xf numFmtId="0" fontId="1" fillId="0" borderId="19" xfId="0" applyFont="1" applyBorder="1" applyAlignment="1">
      <alignment horizontal="left" vertical="center" wrapText="1"/>
    </xf>
    <xf numFmtId="2" fontId="0" fillId="0" borderId="12" xfId="0" applyNumberFormat="1" applyBorder="1" applyAlignment="1">
      <alignment horizontal="center" vertical="center"/>
    </xf>
  </cellXfs>
  <cellStyles count="1">
    <cellStyle name="Normal" xfId="0" builtinId="0"/>
  </cellStyles>
  <dxfs count="252">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240444</xdr:colOff>
      <xdr:row>0</xdr:row>
      <xdr:rowOff>168364</xdr:rowOff>
    </xdr:from>
    <xdr:ext cx="4941155" cy="3680796"/>
    <xdr:pic>
      <xdr:nvPicPr>
        <xdr:cNvPr id="2" name="Picture 1"/>
        <xdr:cNvPicPr>
          <a:picLocks noChangeAspect="1"/>
        </xdr:cNvPicPr>
      </xdr:nvPicPr>
      <xdr:blipFill>
        <a:blip xmlns:r="http://schemas.openxmlformats.org/officeDocument/2006/relationships" r:embed="rId1"/>
        <a:stretch>
          <a:fillRect/>
        </a:stretch>
      </xdr:blipFill>
      <xdr:spPr>
        <a:xfrm>
          <a:off x="240444" y="168364"/>
          <a:ext cx="4941155" cy="36807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K30"/>
  <sheetViews>
    <sheetView workbookViewId="0">
      <selection activeCell="F3" sqref="F3:K6"/>
    </sheetView>
  </sheetViews>
  <sheetFormatPr defaultColWidth="8.85546875" defaultRowHeight="15"/>
  <cols>
    <col min="1" max="1" width="25.5703125" style="5" customWidth="1"/>
    <col min="2" max="2" width="11.140625" style="5" bestFit="1" customWidth="1"/>
    <col min="3" max="4" width="8.85546875" style="5"/>
    <col min="5" max="5" width="28.140625" style="5" customWidth="1"/>
    <col min="6" max="6" width="11.140625" style="5" bestFit="1" customWidth="1"/>
    <col min="7" max="7" width="8.85546875" style="5"/>
    <col min="8" max="8" width="8.85546875" style="5" customWidth="1"/>
    <col min="9" max="9" width="5.7109375" style="5" customWidth="1"/>
    <col min="10" max="10" width="11.140625" style="5" bestFit="1" customWidth="1"/>
    <col min="11" max="11" width="8.85546875" style="5"/>
    <col min="12" max="12" width="61.42578125" style="5" customWidth="1"/>
    <col min="13" max="16384" width="8.85546875" style="5"/>
  </cols>
  <sheetData>
    <row r="1" spans="5:11" ht="15.75" customHeight="1"/>
    <row r="2" spans="5:11" ht="15.75" customHeight="1"/>
    <row r="3" spans="5:11" ht="15" customHeight="1">
      <c r="F3" s="15" t="s">
        <v>43</v>
      </c>
      <c r="G3" s="15"/>
      <c r="H3" s="15"/>
      <c r="I3" s="15"/>
      <c r="J3" s="15"/>
      <c r="K3" s="15"/>
    </row>
    <row r="4" spans="5:11">
      <c r="F4" s="15"/>
      <c r="G4" s="15"/>
      <c r="H4" s="15"/>
      <c r="I4" s="15"/>
      <c r="J4" s="15"/>
      <c r="K4" s="15"/>
    </row>
    <row r="5" spans="5:11" ht="15" customHeight="1">
      <c r="F5" s="15"/>
      <c r="G5" s="15"/>
      <c r="H5" s="15"/>
      <c r="I5" s="15"/>
      <c r="J5" s="15"/>
      <c r="K5" s="15"/>
    </row>
    <row r="6" spans="5:11">
      <c r="F6" s="15"/>
      <c r="G6" s="15"/>
      <c r="H6" s="15"/>
      <c r="I6" s="15"/>
      <c r="J6" s="15"/>
      <c r="K6" s="15"/>
    </row>
    <row r="8" spans="5:11" ht="15.75" customHeight="1"/>
    <row r="15" spans="5:11">
      <c r="E15" s="14"/>
      <c r="F15" s="6"/>
      <c r="G15" s="6"/>
    </row>
    <row r="16" spans="5:11">
      <c r="E16" s="14"/>
      <c r="F16" s="6"/>
      <c r="G16" s="6"/>
    </row>
    <row r="19" ht="15.75" customHeight="1"/>
    <row r="21" ht="14.45" customHeight="1"/>
    <row r="23" ht="14.45" customHeight="1"/>
    <row r="25" ht="14.45" customHeight="1"/>
    <row r="28" ht="15.75" customHeight="1"/>
    <row r="29" ht="15.75" customHeight="1"/>
    <row r="30" ht="15.75" customHeight="1"/>
  </sheetData>
  <mergeCells count="2">
    <mergeCell ref="E15:E16"/>
    <mergeCell ref="F3:K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B4" sqref="B4:C4"/>
    </sheetView>
  </sheetViews>
  <sheetFormatPr defaultColWidth="8.85546875" defaultRowHeight="15"/>
  <cols>
    <col min="1" max="1" width="77.42578125" customWidth="1"/>
    <col min="4" max="4" width="15.42578125" bestFit="1" customWidth="1"/>
    <col min="5" max="5" width="71.42578125" customWidth="1"/>
  </cols>
  <sheetData>
    <row r="1" spans="1:6">
      <c r="A1" s="23" t="s">
        <v>4</v>
      </c>
      <c r="B1" s="2" t="s">
        <v>2</v>
      </c>
      <c r="C1" s="3" t="s">
        <v>1</v>
      </c>
    </row>
    <row r="2" spans="1:6" ht="15.75" thickBot="1">
      <c r="A2" s="24"/>
      <c r="B2" s="25" t="s">
        <v>0</v>
      </c>
      <c r="C2" s="26"/>
      <c r="E2" s="13" t="s">
        <v>44</v>
      </c>
    </row>
    <row r="3" spans="1:6">
      <c r="A3" s="27" t="s">
        <v>5</v>
      </c>
      <c r="B3" s="1">
        <v>3.25</v>
      </c>
      <c r="C3" s="4">
        <v>3.43</v>
      </c>
    </row>
    <row r="4" spans="1:6" ht="51" customHeight="1" thickBot="1">
      <c r="A4" s="28"/>
      <c r="B4" s="21">
        <f>B3/C3</f>
        <v>0.94752186588921283</v>
      </c>
      <c r="C4" s="22"/>
    </row>
    <row r="5" spans="1:6">
      <c r="A5" s="20" t="s">
        <v>6</v>
      </c>
      <c r="B5" s="1">
        <v>3</v>
      </c>
      <c r="C5" s="7">
        <v>3.55</v>
      </c>
    </row>
    <row r="6" spans="1:6" ht="33.950000000000003" customHeight="1" thickBot="1">
      <c r="A6" s="20"/>
      <c r="B6" s="21">
        <f>B5/C5</f>
        <v>0.84507042253521136</v>
      </c>
      <c r="C6" s="22"/>
    </row>
    <row r="7" spans="1:6">
      <c r="A7" s="20" t="s">
        <v>7</v>
      </c>
      <c r="B7" s="1">
        <v>1</v>
      </c>
      <c r="C7" s="7">
        <v>1.1499999999999999</v>
      </c>
    </row>
    <row r="8" spans="1:6" ht="15.75" thickBot="1">
      <c r="A8" s="20"/>
      <c r="B8" s="21">
        <f>B7/C7</f>
        <v>0.86956521739130443</v>
      </c>
      <c r="C8" s="22"/>
    </row>
    <row r="9" spans="1:6">
      <c r="A9" s="20" t="s">
        <v>8</v>
      </c>
      <c r="B9" s="1">
        <v>4</v>
      </c>
      <c r="C9" s="7">
        <v>7.03</v>
      </c>
    </row>
    <row r="10" spans="1:6" ht="15.75" thickBot="1">
      <c r="A10" s="20"/>
      <c r="B10" s="21">
        <f>B9/C9</f>
        <v>0.56899004267425313</v>
      </c>
      <c r="C10" s="22"/>
    </row>
    <row r="11" spans="1:6" ht="15.75" thickBot="1">
      <c r="A11" s="20" t="s">
        <v>9</v>
      </c>
      <c r="B11" s="1">
        <v>2</v>
      </c>
      <c r="C11" s="7">
        <v>2.25</v>
      </c>
    </row>
    <row r="12" spans="1:6" ht="65.25" customHeight="1" thickBot="1">
      <c r="A12" s="20"/>
      <c r="B12" s="21">
        <f>B11/C11</f>
        <v>0.88888888888888884</v>
      </c>
      <c r="C12" s="22"/>
      <c r="E12" s="16"/>
      <c r="F12" s="8"/>
    </row>
    <row r="13" spans="1:6" ht="15.75" thickBot="1">
      <c r="E13" s="17"/>
      <c r="F13" s="9"/>
    </row>
    <row r="14" spans="1:6">
      <c r="E14" s="18"/>
      <c r="F14" s="10"/>
    </row>
    <row r="15" spans="1:6" ht="15.75" thickBot="1">
      <c r="E15" s="19"/>
      <c r="F15" s="11"/>
    </row>
    <row r="16" spans="1:6">
      <c r="E16" s="16"/>
      <c r="F16" s="12"/>
    </row>
    <row r="17" spans="5:6" ht="15.75" thickBot="1">
      <c r="E17" s="17"/>
      <c r="F17" s="9"/>
    </row>
    <row r="18" spans="5:6">
      <c r="E18" s="18"/>
      <c r="F18" s="10"/>
    </row>
    <row r="19" spans="5:6" ht="15.75" thickBot="1">
      <c r="E19" s="19"/>
      <c r="F19" s="11"/>
    </row>
    <row r="20" spans="5:6">
      <c r="E20" s="16"/>
      <c r="F20" s="12"/>
    </row>
    <row r="21" spans="5:6" ht="15.75" thickBot="1">
      <c r="E21" s="17"/>
      <c r="F21" s="9"/>
    </row>
  </sheetData>
  <mergeCells count="17">
    <mergeCell ref="A1:A2"/>
    <mergeCell ref="B2:C2"/>
    <mergeCell ref="A3:A4"/>
    <mergeCell ref="B4:C4"/>
    <mergeCell ref="E14:E15"/>
    <mergeCell ref="E16:E17"/>
    <mergeCell ref="E18:E19"/>
    <mergeCell ref="E20:E21"/>
    <mergeCell ref="A5:A6"/>
    <mergeCell ref="B6:C6"/>
    <mergeCell ref="A7:A8"/>
    <mergeCell ref="B8:C8"/>
    <mergeCell ref="A9:A10"/>
    <mergeCell ref="B10:C10"/>
    <mergeCell ref="A11:A12"/>
    <mergeCell ref="B12:C12"/>
    <mergeCell ref="E12:E13"/>
  </mergeCells>
  <conditionalFormatting sqref="B4:C4">
    <cfRule type="cellIs" dxfId="188" priority="10" operator="between">
      <formula>0.5</formula>
      <formula>1.5</formula>
    </cfRule>
    <cfRule type="cellIs" dxfId="187" priority="11" operator="greaterThan">
      <formula>1.5</formula>
    </cfRule>
    <cfRule type="cellIs" dxfId="186" priority="12" operator="lessThan">
      <formula>0.5</formula>
    </cfRule>
  </conditionalFormatting>
  <conditionalFormatting sqref="B8:C8">
    <cfRule type="cellIs" dxfId="185" priority="4" operator="between">
      <formula>0.5</formula>
      <formula>1.5</formula>
    </cfRule>
    <cfRule type="cellIs" dxfId="184" priority="5" operator="greaterThan">
      <formula>1.5</formula>
    </cfRule>
    <cfRule type="cellIs" dxfId="183" priority="6" operator="lessThan">
      <formula>0.5</formula>
    </cfRule>
  </conditionalFormatting>
  <conditionalFormatting sqref="B6:C6">
    <cfRule type="cellIs" dxfId="182" priority="7" operator="between">
      <formula>0.5</formula>
      <formula>1.5</formula>
    </cfRule>
    <cfRule type="cellIs" dxfId="181" priority="8" operator="greaterThan">
      <formula>1.5</formula>
    </cfRule>
    <cfRule type="cellIs" dxfId="180" priority="9" operator="lessThan">
      <formula>0.5</formula>
    </cfRule>
  </conditionalFormatting>
  <conditionalFormatting sqref="B10:C10 B12:C12">
    <cfRule type="cellIs" dxfId="179" priority="1" operator="between">
      <formula>0.5</formula>
      <formula>1.5</formula>
    </cfRule>
    <cfRule type="cellIs" dxfId="178" priority="2" operator="greaterThan">
      <formula>1.5</formula>
    </cfRule>
    <cfRule type="cellIs" dxfId="177" priority="3" operator="lessThan">
      <formula>0.5</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2" sqref="E2"/>
    </sheetView>
  </sheetViews>
  <sheetFormatPr defaultColWidth="8.85546875" defaultRowHeight="15"/>
  <cols>
    <col min="1" max="1" width="49" customWidth="1"/>
    <col min="2" max="2" width="16.140625" customWidth="1"/>
    <col min="3" max="3" width="15.42578125" customWidth="1"/>
  </cols>
  <sheetData>
    <row r="1" spans="1:5">
      <c r="A1" s="23" t="s">
        <v>3</v>
      </c>
      <c r="B1" s="2" t="s">
        <v>2</v>
      </c>
      <c r="C1" s="3" t="s">
        <v>1</v>
      </c>
    </row>
    <row r="2" spans="1:5" ht="15.75" thickBot="1">
      <c r="A2" s="24"/>
      <c r="B2" s="25" t="s">
        <v>0</v>
      </c>
      <c r="C2" s="26"/>
      <c r="E2" s="13" t="s">
        <v>45</v>
      </c>
    </row>
    <row r="3" spans="1:5">
      <c r="A3" s="27" t="s">
        <v>10</v>
      </c>
      <c r="B3" s="1">
        <v>2</v>
      </c>
      <c r="C3" s="4">
        <v>2.0299999999999998</v>
      </c>
    </row>
    <row r="4" spans="1:5" ht="15.75" thickBot="1">
      <c r="A4" s="28"/>
      <c r="B4" s="21">
        <f>B3/C3</f>
        <v>0.98522167487684742</v>
      </c>
      <c r="C4" s="22"/>
    </row>
    <row r="5" spans="1:5">
      <c r="A5" s="29" t="s">
        <v>11</v>
      </c>
      <c r="B5" s="1">
        <v>1.5</v>
      </c>
      <c r="C5" s="7">
        <v>0.67</v>
      </c>
    </row>
    <row r="6" spans="1:5" ht="15.75" thickBot="1">
      <c r="A6" s="28"/>
      <c r="B6" s="21">
        <f>B5/C5</f>
        <v>2.2388059701492535</v>
      </c>
      <c r="C6" s="22"/>
    </row>
    <row r="7" spans="1:5">
      <c r="A7" s="20" t="s">
        <v>12</v>
      </c>
      <c r="B7" s="1">
        <v>1.5</v>
      </c>
      <c r="C7" s="7">
        <v>1.63</v>
      </c>
    </row>
    <row r="8" spans="1:5" ht="15.75" thickBot="1">
      <c r="A8" s="20"/>
      <c r="B8" s="21">
        <f>B7/C7</f>
        <v>0.92024539877300615</v>
      </c>
      <c r="C8" s="22"/>
    </row>
    <row r="9" spans="1:5">
      <c r="A9" s="20" t="s">
        <v>13</v>
      </c>
      <c r="B9" s="1">
        <v>4.5</v>
      </c>
      <c r="C9" s="7">
        <v>4.4000000000000004</v>
      </c>
    </row>
    <row r="10" spans="1:5" ht="15.75" thickBot="1">
      <c r="A10" s="20"/>
      <c r="B10" s="21">
        <f>B9/C9</f>
        <v>1.0227272727272727</v>
      </c>
      <c r="C10" s="22"/>
    </row>
    <row r="11" spans="1:5">
      <c r="A11" s="20" t="s">
        <v>14</v>
      </c>
      <c r="B11" s="1">
        <v>4</v>
      </c>
      <c r="C11" s="7">
        <v>4.13</v>
      </c>
    </row>
    <row r="12" spans="1:5" ht="15.75" thickBot="1">
      <c r="A12" s="20"/>
      <c r="B12" s="21">
        <f>B11/C11</f>
        <v>0.96852300242130751</v>
      </c>
      <c r="C12" s="22"/>
    </row>
    <row r="13" spans="1:5">
      <c r="A13" s="20" t="s">
        <v>15</v>
      </c>
      <c r="B13" s="1">
        <v>0.5</v>
      </c>
      <c r="C13" s="7">
        <v>1.55</v>
      </c>
    </row>
    <row r="14" spans="1:5" ht="15.75" thickBot="1">
      <c r="A14" s="20"/>
      <c r="B14" s="21">
        <f>B13/C13</f>
        <v>0.32258064516129031</v>
      </c>
      <c r="C14" s="22"/>
    </row>
  </sheetData>
  <mergeCells count="14">
    <mergeCell ref="A9:A10"/>
    <mergeCell ref="B10:C10"/>
    <mergeCell ref="A11:A12"/>
    <mergeCell ref="B12:C12"/>
    <mergeCell ref="A13:A14"/>
    <mergeCell ref="B14:C14"/>
    <mergeCell ref="A7:A8"/>
    <mergeCell ref="B8:C8"/>
    <mergeCell ref="A1:A2"/>
    <mergeCell ref="B2:C2"/>
    <mergeCell ref="A3:A4"/>
    <mergeCell ref="B4:C4"/>
    <mergeCell ref="A5:A6"/>
    <mergeCell ref="B6:C6"/>
  </mergeCells>
  <conditionalFormatting sqref="B4:C4">
    <cfRule type="cellIs" dxfId="176" priority="10" operator="between">
      <formula>0.5</formula>
      <formula>1.5</formula>
    </cfRule>
    <cfRule type="cellIs" dxfId="175" priority="11" operator="greaterThan">
      <formula>1.5</formula>
    </cfRule>
    <cfRule type="cellIs" dxfId="174" priority="12" operator="lessThan">
      <formula>0.5</formula>
    </cfRule>
  </conditionalFormatting>
  <conditionalFormatting sqref="B8:C8">
    <cfRule type="cellIs" dxfId="173" priority="4" operator="between">
      <formula>0.5</formula>
      <formula>1.5</formula>
    </cfRule>
    <cfRule type="cellIs" dxfId="172" priority="5" operator="greaterThan">
      <formula>1.5</formula>
    </cfRule>
    <cfRule type="cellIs" dxfId="171" priority="6" operator="lessThan">
      <formula>0.5</formula>
    </cfRule>
  </conditionalFormatting>
  <conditionalFormatting sqref="B6:C6">
    <cfRule type="cellIs" dxfId="170" priority="7" operator="between">
      <formula>0.5</formula>
      <formula>1.5</formula>
    </cfRule>
    <cfRule type="cellIs" dxfId="169" priority="8" operator="greaterThan">
      <formula>1.5</formula>
    </cfRule>
    <cfRule type="cellIs" dxfId="168" priority="9" operator="lessThan">
      <formula>0.5</formula>
    </cfRule>
  </conditionalFormatting>
  <conditionalFormatting sqref="B10:C10 B12:C12 B14:C14">
    <cfRule type="cellIs" dxfId="167" priority="1" operator="between">
      <formula>0.5</formula>
      <formula>1.5</formula>
    </cfRule>
    <cfRule type="cellIs" dxfId="166" priority="2" operator="greaterThan">
      <formula>1.5</formula>
    </cfRule>
    <cfRule type="cellIs" dxfId="165" priority="3" operator="lessThan">
      <formula>0.5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Normal="100" workbookViewId="0">
      <selection activeCell="E2" sqref="E2"/>
    </sheetView>
  </sheetViews>
  <sheetFormatPr defaultColWidth="8.85546875" defaultRowHeight="15"/>
  <cols>
    <col min="1" max="1" width="48.85546875" customWidth="1"/>
    <col min="2" max="2" width="17.28515625" customWidth="1"/>
    <col min="3" max="3" width="17.5703125" customWidth="1"/>
  </cols>
  <sheetData>
    <row r="1" spans="1:5">
      <c r="A1" s="23" t="s">
        <v>26</v>
      </c>
      <c r="B1" s="2" t="s">
        <v>2</v>
      </c>
      <c r="C1" s="3" t="s">
        <v>1</v>
      </c>
    </row>
    <row r="2" spans="1:5" ht="15.75" thickBot="1">
      <c r="A2" s="24"/>
      <c r="B2" s="25" t="s">
        <v>0</v>
      </c>
      <c r="C2" s="26"/>
      <c r="E2" s="13" t="s">
        <v>46</v>
      </c>
    </row>
    <row r="3" spans="1:5">
      <c r="A3" s="29" t="s">
        <v>16</v>
      </c>
      <c r="B3" s="1">
        <v>1</v>
      </c>
      <c r="C3" s="7">
        <v>1.1200000000000001</v>
      </c>
    </row>
    <row r="4" spans="1:5" ht="15.75" thickBot="1">
      <c r="A4" s="28"/>
      <c r="B4" s="21">
        <f>B3/C3</f>
        <v>0.89285714285714279</v>
      </c>
      <c r="C4" s="22"/>
    </row>
    <row r="5" spans="1:5" ht="14.45" customHeight="1">
      <c r="A5" s="20" t="s">
        <v>17</v>
      </c>
      <c r="B5" s="1">
        <v>4</v>
      </c>
      <c r="C5" s="7">
        <v>3.97</v>
      </c>
    </row>
    <row r="6" spans="1:5" ht="15.75" thickBot="1">
      <c r="A6" s="20"/>
      <c r="B6" s="21">
        <f>B5/C5</f>
        <v>1.0075566750629723</v>
      </c>
      <c r="C6" s="22"/>
    </row>
    <row r="7" spans="1:5">
      <c r="A7" s="20" t="s">
        <v>18</v>
      </c>
      <c r="B7" s="1">
        <v>1.5</v>
      </c>
      <c r="C7" s="7">
        <v>1.48</v>
      </c>
    </row>
    <row r="8" spans="1:5" ht="15.75" thickBot="1">
      <c r="A8" s="20"/>
      <c r="B8" s="21">
        <f>B7/C7</f>
        <v>1.0135135135135136</v>
      </c>
      <c r="C8" s="22"/>
    </row>
    <row r="9" spans="1:5" ht="14.45" customHeight="1">
      <c r="A9" s="20" t="s">
        <v>19</v>
      </c>
      <c r="B9" s="1">
        <v>1</v>
      </c>
      <c r="C9" s="7">
        <v>1.1299999999999999</v>
      </c>
    </row>
    <row r="10" spans="1:5" ht="15.75" thickBot="1">
      <c r="A10" s="20"/>
      <c r="B10" s="21">
        <f>B9/C9</f>
        <v>0.88495575221238942</v>
      </c>
      <c r="C10" s="22"/>
    </row>
    <row r="11" spans="1:5">
      <c r="A11" s="20" t="s">
        <v>20</v>
      </c>
      <c r="B11" s="1">
        <v>1</v>
      </c>
      <c r="C11" s="7">
        <v>1.07</v>
      </c>
    </row>
    <row r="12" spans="1:5" ht="15.75" thickBot="1">
      <c r="A12" s="20"/>
      <c r="B12" s="21">
        <f>B11/C11</f>
        <v>0.93457943925233644</v>
      </c>
      <c r="C12" s="22"/>
    </row>
    <row r="13" spans="1:5" ht="14.45" customHeight="1">
      <c r="A13" s="20" t="s">
        <v>21</v>
      </c>
      <c r="B13" s="1">
        <v>4.5</v>
      </c>
      <c r="C13" s="7">
        <v>4.0999999999999996</v>
      </c>
    </row>
    <row r="14" spans="1:5" ht="15.75" thickBot="1">
      <c r="A14" s="20"/>
      <c r="B14" s="21">
        <f>B13/C13</f>
        <v>1.0975609756097562</v>
      </c>
      <c r="C14" s="22"/>
    </row>
    <row r="15" spans="1:5">
      <c r="A15" s="20" t="s">
        <v>22</v>
      </c>
      <c r="B15" s="1">
        <v>1.5</v>
      </c>
      <c r="C15" s="7">
        <v>1.35</v>
      </c>
    </row>
    <row r="16" spans="1:5" ht="15.75" thickBot="1">
      <c r="A16" s="20"/>
      <c r="B16" s="21">
        <f>B15/C15</f>
        <v>1.1111111111111109</v>
      </c>
      <c r="C16" s="22"/>
    </row>
    <row r="17" spans="1:3">
      <c r="A17" s="20" t="s">
        <v>23</v>
      </c>
      <c r="B17" s="1">
        <v>1</v>
      </c>
      <c r="C17" s="7">
        <v>0.87</v>
      </c>
    </row>
    <row r="18" spans="1:3" ht="15.75" thickBot="1">
      <c r="A18" s="20"/>
      <c r="B18" s="21">
        <f>B17/C17</f>
        <v>1.1494252873563218</v>
      </c>
      <c r="C18" s="22"/>
    </row>
    <row r="19" spans="1:3">
      <c r="A19" s="20" t="s">
        <v>24</v>
      </c>
      <c r="B19" s="1">
        <v>2</v>
      </c>
      <c r="C19" s="7">
        <v>2.02</v>
      </c>
    </row>
    <row r="20" spans="1:3" ht="15.75" thickBot="1">
      <c r="A20" s="20"/>
      <c r="B20" s="21">
        <f>B19/C19</f>
        <v>0.99009900990099009</v>
      </c>
      <c r="C20" s="22"/>
    </row>
    <row r="21" spans="1:3">
      <c r="A21" s="20" t="s">
        <v>25</v>
      </c>
      <c r="B21" s="1">
        <v>1</v>
      </c>
      <c r="C21" s="7">
        <v>0.93</v>
      </c>
    </row>
    <row r="22" spans="1:3" ht="15.75" thickBot="1">
      <c r="A22" s="20"/>
      <c r="B22" s="21">
        <f>B21/C21</f>
        <v>1.075268817204301</v>
      </c>
      <c r="C22" s="22"/>
    </row>
    <row r="23" spans="1:3" ht="14.45" customHeight="1"/>
  </sheetData>
  <mergeCells count="22">
    <mergeCell ref="A17:A18"/>
    <mergeCell ref="B18:C18"/>
    <mergeCell ref="A19:A20"/>
    <mergeCell ref="B20:C20"/>
    <mergeCell ref="A21:A22"/>
    <mergeCell ref="B22:C22"/>
    <mergeCell ref="A13:A14"/>
    <mergeCell ref="B14:C14"/>
    <mergeCell ref="B16:C16"/>
    <mergeCell ref="A15:A16"/>
    <mergeCell ref="A9:A10"/>
    <mergeCell ref="B10:C10"/>
    <mergeCell ref="A11:A12"/>
    <mergeCell ref="B12:C12"/>
    <mergeCell ref="A7:A8"/>
    <mergeCell ref="B8:C8"/>
    <mergeCell ref="A5:A6"/>
    <mergeCell ref="B6:C6"/>
    <mergeCell ref="A1:A2"/>
    <mergeCell ref="B2:C2"/>
    <mergeCell ref="A3:A4"/>
    <mergeCell ref="B4:C4"/>
  </mergeCells>
  <conditionalFormatting sqref="B4:C4">
    <cfRule type="cellIs" dxfId="164" priority="55" operator="between">
      <formula>0.5</formula>
      <formula>1.5</formula>
    </cfRule>
    <cfRule type="cellIs" dxfId="163" priority="56" operator="greaterThan">
      <formula>1.5</formula>
    </cfRule>
    <cfRule type="cellIs" dxfId="162" priority="57" operator="lessThan">
      <formula>0.5</formula>
    </cfRule>
  </conditionalFormatting>
  <conditionalFormatting sqref="B6:C6">
    <cfRule type="cellIs" dxfId="161" priority="43" operator="between">
      <formula>0.5</formula>
      <formula>1.5</formula>
    </cfRule>
    <cfRule type="cellIs" dxfId="160" priority="44" operator="greaterThan">
      <formula>1.5</formula>
    </cfRule>
    <cfRule type="cellIs" dxfId="159" priority="45" operator="lessThan">
      <formula>0.5</formula>
    </cfRule>
  </conditionalFormatting>
  <conditionalFormatting sqref="B8:C8">
    <cfRule type="cellIs" dxfId="158" priority="40" operator="between">
      <formula>0.5</formula>
      <formula>1.5</formula>
    </cfRule>
    <cfRule type="cellIs" dxfId="157" priority="41" operator="greaterThan">
      <formula>1.5</formula>
    </cfRule>
    <cfRule type="cellIs" dxfId="156" priority="42" operator="lessThan">
      <formula>0.5</formula>
    </cfRule>
  </conditionalFormatting>
  <conditionalFormatting sqref="B10:C10">
    <cfRule type="cellIs" dxfId="155" priority="31" operator="between">
      <formula>0.5</formula>
      <formula>1.5</formula>
    </cfRule>
    <cfRule type="cellIs" dxfId="154" priority="32" operator="greaterThan">
      <formula>1.5</formula>
    </cfRule>
    <cfRule type="cellIs" dxfId="153" priority="33" operator="lessThan">
      <formula>0.5</formula>
    </cfRule>
  </conditionalFormatting>
  <conditionalFormatting sqref="B12:C12">
    <cfRule type="cellIs" dxfId="152" priority="28" operator="between">
      <formula>0.5</formula>
      <formula>1.5</formula>
    </cfRule>
    <cfRule type="cellIs" dxfId="151" priority="29" operator="greaterThan">
      <formula>1.5</formula>
    </cfRule>
    <cfRule type="cellIs" dxfId="150" priority="30" operator="lessThan">
      <formula>0.5</formula>
    </cfRule>
  </conditionalFormatting>
  <conditionalFormatting sqref="B14:C14">
    <cfRule type="cellIs" dxfId="149" priority="19" operator="between">
      <formula>0.5</formula>
      <formula>1.5</formula>
    </cfRule>
    <cfRule type="cellIs" dxfId="148" priority="20" operator="greaterThan">
      <formula>1.5</formula>
    </cfRule>
    <cfRule type="cellIs" dxfId="147" priority="21" operator="lessThan">
      <formula>0.5</formula>
    </cfRule>
  </conditionalFormatting>
  <conditionalFormatting sqref="B16:C16">
    <cfRule type="cellIs" dxfId="146" priority="16" operator="between">
      <formula>0.5</formula>
      <formula>1.5</formula>
    </cfRule>
    <cfRule type="cellIs" dxfId="145" priority="17" operator="greaterThan">
      <formula>1.5</formula>
    </cfRule>
    <cfRule type="cellIs" dxfId="144" priority="18" operator="lessThan">
      <formula>0.5</formula>
    </cfRule>
  </conditionalFormatting>
  <conditionalFormatting sqref="B18:C18">
    <cfRule type="cellIs" dxfId="143" priority="13" operator="between">
      <formula>0.5</formula>
      <formula>1.5</formula>
    </cfRule>
    <cfRule type="cellIs" dxfId="142" priority="14" operator="greaterThan">
      <formula>1.5</formula>
    </cfRule>
    <cfRule type="cellIs" dxfId="141" priority="15" operator="lessThan">
      <formula>0.5</formula>
    </cfRule>
  </conditionalFormatting>
  <conditionalFormatting sqref="B20:C20">
    <cfRule type="cellIs" dxfId="140" priority="10" operator="between">
      <formula>0.5</formula>
      <formula>1.5</formula>
    </cfRule>
    <cfRule type="cellIs" dxfId="139" priority="11" operator="greaterThan">
      <formula>1.5</formula>
    </cfRule>
    <cfRule type="cellIs" dxfId="138" priority="12" operator="lessThan">
      <formula>0.5</formula>
    </cfRule>
  </conditionalFormatting>
  <conditionalFormatting sqref="B22:C22">
    <cfRule type="cellIs" dxfId="137" priority="7" operator="between">
      <formula>0.5</formula>
      <formula>1.5</formula>
    </cfRule>
    <cfRule type="cellIs" dxfId="136" priority="8" operator="greaterThan">
      <formula>1.5</formula>
    </cfRule>
    <cfRule type="cellIs" dxfId="135" priority="9" operator="lessThan">
      <formula>0.5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2" sqref="E2"/>
    </sheetView>
  </sheetViews>
  <sheetFormatPr defaultColWidth="8.85546875" defaultRowHeight="15"/>
  <cols>
    <col min="1" max="1" width="48.85546875" customWidth="1"/>
    <col min="2" max="2" width="17.28515625" customWidth="1"/>
    <col min="3" max="3" width="17.5703125" customWidth="1"/>
  </cols>
  <sheetData>
    <row r="1" spans="1:5">
      <c r="A1" s="23" t="s">
        <v>48</v>
      </c>
      <c r="B1" s="2" t="s">
        <v>2</v>
      </c>
      <c r="C1" s="3" t="s">
        <v>1</v>
      </c>
    </row>
    <row r="2" spans="1:5" ht="15.75" thickBot="1">
      <c r="A2" s="24"/>
      <c r="B2" s="25" t="s">
        <v>0</v>
      </c>
      <c r="C2" s="26"/>
      <c r="E2" s="13" t="s">
        <v>47</v>
      </c>
    </row>
    <row r="3" spans="1:5">
      <c r="A3" s="27" t="s">
        <v>27</v>
      </c>
      <c r="B3" s="1">
        <v>1.5</v>
      </c>
      <c r="C3" s="4">
        <v>1.63</v>
      </c>
    </row>
    <row r="4" spans="1:5" ht="30" customHeight="1" thickBot="1">
      <c r="A4" s="28"/>
      <c r="B4" s="21">
        <f>B3/C3</f>
        <v>0.92024539877300615</v>
      </c>
      <c r="C4" s="22"/>
    </row>
    <row r="5" spans="1:5">
      <c r="A5" s="29" t="s">
        <v>28</v>
      </c>
      <c r="B5" s="1">
        <v>2</v>
      </c>
      <c r="C5" s="7">
        <v>2.4300000000000002</v>
      </c>
    </row>
    <row r="6" spans="1:5" ht="29.1" customHeight="1" thickBot="1">
      <c r="A6" s="28"/>
      <c r="B6" s="21">
        <f>B5/C5</f>
        <v>0.82304526748971185</v>
      </c>
      <c r="C6" s="22"/>
    </row>
    <row r="7" spans="1:5">
      <c r="A7" s="20" t="s">
        <v>29</v>
      </c>
      <c r="B7" s="1">
        <v>2</v>
      </c>
      <c r="C7" s="7">
        <v>2.02</v>
      </c>
    </row>
    <row r="8" spans="1:5" ht="15.75" thickBot="1">
      <c r="A8" s="20"/>
      <c r="B8" s="21">
        <f>B7/C7</f>
        <v>0.99009900990099009</v>
      </c>
      <c r="C8" s="22"/>
    </row>
    <row r="9" spans="1:5">
      <c r="A9" s="20" t="s">
        <v>30</v>
      </c>
      <c r="B9" s="1">
        <v>1</v>
      </c>
      <c r="C9" s="7">
        <v>1.07</v>
      </c>
    </row>
    <row r="10" spans="1:5" ht="27" customHeight="1" thickBot="1">
      <c r="A10" s="20"/>
      <c r="B10" s="21">
        <f>B9/C9</f>
        <v>0.93457943925233644</v>
      </c>
      <c r="C10" s="22"/>
    </row>
    <row r="11" spans="1:5">
      <c r="A11" s="20" t="s">
        <v>31</v>
      </c>
      <c r="B11" s="1">
        <v>2.5</v>
      </c>
      <c r="C11" s="7">
        <v>2.8</v>
      </c>
    </row>
    <row r="12" spans="1:5" ht="28.5" customHeight="1" thickBot="1">
      <c r="A12" s="20"/>
      <c r="B12" s="21">
        <f>B11/C11</f>
        <v>0.8928571428571429</v>
      </c>
      <c r="C12" s="22"/>
    </row>
    <row r="13" spans="1:5">
      <c r="A13" s="20" t="s">
        <v>32</v>
      </c>
      <c r="B13" s="1">
        <v>2</v>
      </c>
      <c r="C13" s="7">
        <v>2.02</v>
      </c>
    </row>
    <row r="14" spans="1:5" ht="15.75" thickBot="1">
      <c r="A14" s="20"/>
      <c r="B14" s="21">
        <f>B13/C13</f>
        <v>0.99009900990099009</v>
      </c>
      <c r="C14" s="22"/>
    </row>
    <row r="15" spans="1:5">
      <c r="A15" s="20" t="s">
        <v>33</v>
      </c>
      <c r="B15" s="1">
        <v>1</v>
      </c>
      <c r="C15" s="7">
        <v>0.98</v>
      </c>
    </row>
    <row r="16" spans="1:5" ht="28.5" customHeight="1" thickBot="1">
      <c r="A16" s="20"/>
      <c r="B16" s="21">
        <f>B15/C15</f>
        <v>1.0204081632653061</v>
      </c>
      <c r="C16" s="22"/>
    </row>
    <row r="17" spans="1:7">
      <c r="A17" s="20" t="s">
        <v>34</v>
      </c>
      <c r="B17" s="1">
        <v>0.5</v>
      </c>
      <c r="C17" s="7">
        <v>0.47</v>
      </c>
    </row>
    <row r="18" spans="1:7" ht="15.75" thickBot="1">
      <c r="A18" s="20"/>
      <c r="B18" s="21">
        <f>B17/C17</f>
        <v>1.0638297872340425</v>
      </c>
      <c r="C18" s="22"/>
    </row>
    <row r="19" spans="1:7">
      <c r="A19" s="20" t="s">
        <v>35</v>
      </c>
      <c r="B19" s="1">
        <v>2.5</v>
      </c>
      <c r="C19" s="7">
        <v>2.57</v>
      </c>
    </row>
    <row r="20" spans="1:7" ht="15.75" thickBot="1">
      <c r="A20" s="20"/>
      <c r="B20" s="21">
        <f>B19/C19</f>
        <v>0.97276264591439698</v>
      </c>
      <c r="C20" s="22"/>
    </row>
    <row r="21" spans="1:7">
      <c r="A21" s="20" t="s">
        <v>37</v>
      </c>
      <c r="B21" s="1">
        <v>2</v>
      </c>
      <c r="C21" s="7">
        <v>2.1</v>
      </c>
      <c r="G21" t="s">
        <v>40</v>
      </c>
    </row>
    <row r="22" spans="1:7" ht="15.75" thickBot="1">
      <c r="A22" s="20"/>
      <c r="B22" s="21">
        <f>B21/C21</f>
        <v>0.95238095238095233</v>
      </c>
      <c r="C22" s="22"/>
    </row>
    <row r="23" spans="1:7">
      <c r="A23" s="20" t="s">
        <v>36</v>
      </c>
      <c r="B23" s="1">
        <v>0.5</v>
      </c>
      <c r="C23" s="7">
        <v>0.65</v>
      </c>
    </row>
    <row r="24" spans="1:7" ht="15.75" thickBot="1">
      <c r="A24" s="30"/>
      <c r="B24" s="21">
        <f>B23/C23</f>
        <v>0.76923076923076916</v>
      </c>
      <c r="C24" s="22"/>
    </row>
    <row r="25" spans="1:7" ht="14.45" customHeight="1">
      <c r="A25" s="20" t="s">
        <v>38</v>
      </c>
      <c r="B25" s="1">
        <v>1</v>
      </c>
      <c r="C25" s="7">
        <v>1</v>
      </c>
    </row>
    <row r="26" spans="1:7" ht="13.5" customHeight="1" thickBot="1">
      <c r="A26" s="20"/>
      <c r="B26" s="21">
        <f>B25/C25</f>
        <v>1</v>
      </c>
      <c r="C26" s="22"/>
    </row>
    <row r="27" spans="1:7">
      <c r="A27" s="20" t="s">
        <v>39</v>
      </c>
      <c r="B27" s="1">
        <v>2.5</v>
      </c>
      <c r="C27" s="7">
        <v>1.83</v>
      </c>
    </row>
    <row r="28" spans="1:7" ht="15.75" thickBot="1">
      <c r="A28" s="20"/>
      <c r="B28" s="21">
        <f>B27/C27</f>
        <v>1.3661202185792349</v>
      </c>
      <c r="C28" s="22"/>
    </row>
    <row r="29" spans="1:7">
      <c r="A29" s="20" t="s">
        <v>41</v>
      </c>
      <c r="B29" s="1">
        <v>2</v>
      </c>
      <c r="C29" s="7">
        <v>2.2200000000000002</v>
      </c>
    </row>
    <row r="30" spans="1:7" ht="15.75" thickBot="1">
      <c r="A30" s="20"/>
      <c r="B30" s="21">
        <f>B29/C29</f>
        <v>0.9009009009009008</v>
      </c>
      <c r="C30" s="22"/>
    </row>
    <row r="31" spans="1:7">
      <c r="A31" s="20" t="s">
        <v>42</v>
      </c>
      <c r="B31" s="1">
        <v>1</v>
      </c>
      <c r="C31" s="7">
        <v>1.1200000000000001</v>
      </c>
    </row>
    <row r="32" spans="1:7" ht="15.75" thickBot="1">
      <c r="A32" s="20"/>
      <c r="B32" s="21">
        <f>B31/C31</f>
        <v>0.89285714285714279</v>
      </c>
      <c r="C32" s="22"/>
    </row>
  </sheetData>
  <mergeCells count="32">
    <mergeCell ref="A19:A20"/>
    <mergeCell ref="B20:C20"/>
    <mergeCell ref="A25:A26"/>
    <mergeCell ref="B26:C26"/>
    <mergeCell ref="A27:A28"/>
    <mergeCell ref="B28:C28"/>
    <mergeCell ref="A21:A22"/>
    <mergeCell ref="B22:C22"/>
    <mergeCell ref="A23:A24"/>
    <mergeCell ref="B24:C24"/>
    <mergeCell ref="A1:A2"/>
    <mergeCell ref="B2:C2"/>
    <mergeCell ref="A3:A4"/>
    <mergeCell ref="B4:C4"/>
    <mergeCell ref="A5:A6"/>
    <mergeCell ref="B6:C6"/>
    <mergeCell ref="A29:A30"/>
    <mergeCell ref="B30:C30"/>
    <mergeCell ref="A31:A32"/>
    <mergeCell ref="B32:C32"/>
    <mergeCell ref="A7:A8"/>
    <mergeCell ref="B8:C8"/>
    <mergeCell ref="A9:A10"/>
    <mergeCell ref="B10:C10"/>
    <mergeCell ref="A11:A12"/>
    <mergeCell ref="B12:C12"/>
    <mergeCell ref="A13:A14"/>
    <mergeCell ref="B14:C14"/>
    <mergeCell ref="A15:A16"/>
    <mergeCell ref="B16:C16"/>
    <mergeCell ref="A17:A18"/>
    <mergeCell ref="B18:C18"/>
  </mergeCells>
  <conditionalFormatting sqref="B4:C4">
    <cfRule type="cellIs" dxfId="134" priority="64" operator="between">
      <formula>0.5</formula>
      <formula>1.5</formula>
    </cfRule>
    <cfRule type="cellIs" dxfId="133" priority="65" operator="greaterThan">
      <formula>1.5</formula>
    </cfRule>
    <cfRule type="cellIs" dxfId="132" priority="66" operator="lessThan">
      <formula>0.5</formula>
    </cfRule>
  </conditionalFormatting>
  <conditionalFormatting sqref="B6:C6">
    <cfRule type="cellIs" dxfId="131" priority="61" operator="between">
      <formula>0.5</formula>
      <formula>1.5</formula>
    </cfRule>
    <cfRule type="cellIs" dxfId="130" priority="62" operator="greaterThan">
      <formula>1.5</formula>
    </cfRule>
    <cfRule type="cellIs" dxfId="129" priority="63" operator="lessThan">
      <formula>0.5</formula>
    </cfRule>
  </conditionalFormatting>
  <conditionalFormatting sqref="B8:C8">
    <cfRule type="cellIs" dxfId="128" priority="58" operator="between">
      <formula>0.5</formula>
      <formula>1.5</formula>
    </cfRule>
    <cfRule type="cellIs" dxfId="127" priority="59" operator="greaterThan">
      <formula>1.5</formula>
    </cfRule>
    <cfRule type="cellIs" dxfId="126" priority="60" operator="lessThan">
      <formula>0.5</formula>
    </cfRule>
  </conditionalFormatting>
  <conditionalFormatting sqref="B10:C10">
    <cfRule type="cellIs" dxfId="125" priority="55" operator="between">
      <formula>0.5</formula>
      <formula>1.5</formula>
    </cfRule>
    <cfRule type="cellIs" dxfId="124" priority="56" operator="greaterThan">
      <formula>1.5</formula>
    </cfRule>
    <cfRule type="cellIs" dxfId="123" priority="57" operator="lessThan">
      <formula>0.5</formula>
    </cfRule>
  </conditionalFormatting>
  <conditionalFormatting sqref="B12:C12">
    <cfRule type="cellIs" dxfId="122" priority="52" operator="between">
      <formula>0.5</formula>
      <formula>1.5</formula>
    </cfRule>
    <cfRule type="cellIs" dxfId="121" priority="53" operator="greaterThan">
      <formula>1.5</formula>
    </cfRule>
    <cfRule type="cellIs" dxfId="120" priority="54" operator="lessThan">
      <formula>0.5</formula>
    </cfRule>
  </conditionalFormatting>
  <conditionalFormatting sqref="B14:C14">
    <cfRule type="cellIs" dxfId="119" priority="49" operator="between">
      <formula>0.5</formula>
      <formula>1.5</formula>
    </cfRule>
    <cfRule type="cellIs" dxfId="118" priority="50" operator="greaterThan">
      <formula>1.5</formula>
    </cfRule>
    <cfRule type="cellIs" dxfId="117" priority="51" operator="lessThan">
      <formula>0.5</formula>
    </cfRule>
  </conditionalFormatting>
  <conditionalFormatting sqref="B16:C16">
    <cfRule type="cellIs" dxfId="116" priority="46" operator="between">
      <formula>0.5</formula>
      <formula>1.5</formula>
    </cfRule>
    <cfRule type="cellIs" dxfId="115" priority="47" operator="greaterThan">
      <formula>1.5</formula>
    </cfRule>
    <cfRule type="cellIs" dxfId="114" priority="48" operator="lessThan">
      <formula>0.5</formula>
    </cfRule>
  </conditionalFormatting>
  <conditionalFormatting sqref="B18:C18">
    <cfRule type="cellIs" dxfId="113" priority="43" operator="between">
      <formula>0.5</formula>
      <formula>1.5</formula>
    </cfRule>
    <cfRule type="cellIs" dxfId="112" priority="44" operator="greaterThan">
      <formula>1.5</formula>
    </cfRule>
    <cfRule type="cellIs" dxfId="111" priority="45" operator="lessThan">
      <formula>0.5</formula>
    </cfRule>
  </conditionalFormatting>
  <conditionalFormatting sqref="B20:C20">
    <cfRule type="cellIs" dxfId="110" priority="40" operator="between">
      <formula>0.5</formula>
      <formula>1.5</formula>
    </cfRule>
    <cfRule type="cellIs" dxfId="109" priority="41" operator="greaterThan">
      <formula>1.5</formula>
    </cfRule>
    <cfRule type="cellIs" dxfId="108" priority="42" operator="lessThan">
      <formula>0.5</formula>
    </cfRule>
  </conditionalFormatting>
  <conditionalFormatting sqref="B22:C22">
    <cfRule type="cellIs" dxfId="107" priority="37" operator="between">
      <formula>0.5</formula>
      <formula>1.5</formula>
    </cfRule>
    <cfRule type="cellIs" dxfId="106" priority="38" operator="greaterThan">
      <formula>1.5</formula>
    </cfRule>
    <cfRule type="cellIs" dxfId="105" priority="39" operator="lessThan">
      <formula>0.5</formula>
    </cfRule>
  </conditionalFormatting>
  <conditionalFormatting sqref="B24:C24">
    <cfRule type="cellIs" dxfId="104" priority="34" operator="between">
      <formula>0.5</formula>
      <formula>1.5</formula>
    </cfRule>
    <cfRule type="cellIs" dxfId="103" priority="35" operator="greaterThan">
      <formula>1.5</formula>
    </cfRule>
    <cfRule type="cellIs" dxfId="102" priority="36" operator="lessThan">
      <formula>0.5</formula>
    </cfRule>
  </conditionalFormatting>
  <conditionalFormatting sqref="B26:C26">
    <cfRule type="cellIs" dxfId="101" priority="28" operator="between">
      <formula>0.5</formula>
      <formula>1.5</formula>
    </cfRule>
    <cfRule type="cellIs" dxfId="100" priority="29" operator="greaterThan">
      <formula>1.5</formula>
    </cfRule>
    <cfRule type="cellIs" dxfId="99" priority="30" operator="lessThan">
      <formula>0.5</formula>
    </cfRule>
  </conditionalFormatting>
  <conditionalFormatting sqref="B28:C28">
    <cfRule type="cellIs" dxfId="98" priority="25" operator="between">
      <formula>0.5</formula>
      <formula>1.5</formula>
    </cfRule>
    <cfRule type="cellIs" dxfId="97" priority="26" operator="greaterThan">
      <formula>1.5</formula>
    </cfRule>
    <cfRule type="cellIs" dxfId="96" priority="27" operator="lessThan">
      <formula>0.5</formula>
    </cfRule>
  </conditionalFormatting>
  <conditionalFormatting sqref="B30:C30">
    <cfRule type="cellIs" dxfId="95" priority="4" operator="between">
      <formula>0.5</formula>
      <formula>1.5</formula>
    </cfRule>
    <cfRule type="cellIs" dxfId="94" priority="5" operator="greaterThan">
      <formula>1.5</formula>
    </cfRule>
    <cfRule type="cellIs" dxfId="93" priority="6" operator="lessThan">
      <formula>0.5</formula>
    </cfRule>
  </conditionalFormatting>
  <conditionalFormatting sqref="B32:C32">
    <cfRule type="cellIs" dxfId="92" priority="1" operator="between">
      <formula>0.5</formula>
      <formula>1.5</formula>
    </cfRule>
    <cfRule type="cellIs" dxfId="91" priority="2" operator="greaterThan">
      <formula>1.5</formula>
    </cfRule>
    <cfRule type="cellIs" dxfId="90" priority="3" operator="lessThan">
      <formula>0.5</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E2" sqref="E2"/>
    </sheetView>
  </sheetViews>
  <sheetFormatPr defaultColWidth="8.85546875" defaultRowHeight="15"/>
  <cols>
    <col min="1" max="1" width="48.85546875" customWidth="1"/>
    <col min="2" max="3" width="17.28515625" customWidth="1"/>
  </cols>
  <sheetData>
    <row r="1" spans="1:5" ht="15" customHeight="1">
      <c r="A1" s="23" t="s">
        <v>48</v>
      </c>
      <c r="B1" s="2" t="s">
        <v>2</v>
      </c>
      <c r="C1" s="3" t="s">
        <v>1</v>
      </c>
    </row>
    <row r="2" spans="1:5" ht="15.75" customHeight="1" thickBot="1">
      <c r="A2" s="24"/>
      <c r="B2" s="25" t="s">
        <v>0</v>
      </c>
      <c r="C2" s="26"/>
      <c r="E2" s="13" t="s">
        <v>56</v>
      </c>
    </row>
    <row r="3" spans="1:5">
      <c r="A3" s="27" t="s">
        <v>49</v>
      </c>
      <c r="B3" s="1">
        <v>2</v>
      </c>
      <c r="C3" s="4">
        <v>1.97</v>
      </c>
    </row>
    <row r="4" spans="1:5" ht="15.75" thickBot="1">
      <c r="A4" s="28"/>
      <c r="B4" s="21">
        <f>B3/C3</f>
        <v>1.015228426395939</v>
      </c>
      <c r="C4" s="22"/>
    </row>
    <row r="5" spans="1:5">
      <c r="A5" s="27" t="s">
        <v>50</v>
      </c>
      <c r="B5" s="1">
        <v>2</v>
      </c>
      <c r="C5" s="4">
        <v>2.0499999999999998</v>
      </c>
    </row>
    <row r="6" spans="1:5" ht="30.75" customHeight="1" thickBot="1">
      <c r="A6" s="28"/>
      <c r="B6" s="21">
        <f>B5/C5</f>
        <v>0.97560975609756106</v>
      </c>
      <c r="C6" s="22"/>
    </row>
    <row r="7" spans="1:5">
      <c r="A7" s="27" t="s">
        <v>51</v>
      </c>
      <c r="B7" s="1">
        <v>2</v>
      </c>
      <c r="C7" s="4">
        <v>1.9</v>
      </c>
    </row>
    <row r="8" spans="1:5" ht="15.75" thickBot="1">
      <c r="A8" s="28"/>
      <c r="B8" s="21">
        <f>B7/C7</f>
        <v>1.0526315789473684</v>
      </c>
      <c r="C8" s="22"/>
    </row>
    <row r="9" spans="1:5">
      <c r="A9" s="27" t="s">
        <v>52</v>
      </c>
      <c r="B9" s="1">
        <v>1</v>
      </c>
      <c r="C9" s="4">
        <v>0.92</v>
      </c>
    </row>
    <row r="10" spans="1:5" ht="15.75" thickBot="1">
      <c r="A10" s="28"/>
      <c r="B10" s="21">
        <f>B9/C9</f>
        <v>1.0869565217391304</v>
      </c>
      <c r="C10" s="22"/>
    </row>
    <row r="11" spans="1:5">
      <c r="A11" s="27" t="s">
        <v>53</v>
      </c>
      <c r="B11" s="1">
        <v>1</v>
      </c>
      <c r="C11" s="4">
        <v>1.37</v>
      </c>
    </row>
    <row r="12" spans="1:5" ht="15.75" thickBot="1">
      <c r="A12" s="28"/>
      <c r="B12" s="21">
        <f>B11/C11</f>
        <v>0.72992700729927007</v>
      </c>
      <c r="C12" s="22"/>
    </row>
    <row r="13" spans="1:5">
      <c r="A13" s="27" t="s">
        <v>54</v>
      </c>
      <c r="B13" s="1">
        <v>2</v>
      </c>
      <c r="C13" s="4">
        <v>2.13</v>
      </c>
    </row>
    <row r="14" spans="1:5" ht="15.75" thickBot="1">
      <c r="A14" s="28"/>
      <c r="B14" s="21">
        <f>B13/C13</f>
        <v>0.93896713615023475</v>
      </c>
      <c r="C14" s="22"/>
    </row>
    <row r="15" spans="1:5">
      <c r="A15" s="27" t="s">
        <v>55</v>
      </c>
      <c r="B15" s="1">
        <v>2</v>
      </c>
      <c r="C15" s="4">
        <v>3.92</v>
      </c>
    </row>
    <row r="16" spans="1:5" ht="15.75" thickBot="1">
      <c r="A16" s="28"/>
      <c r="B16" s="21">
        <f>B15/C15</f>
        <v>0.51020408163265307</v>
      </c>
      <c r="C16" s="22"/>
    </row>
    <row r="17" spans="1:3">
      <c r="A17" s="27" t="s">
        <v>57</v>
      </c>
      <c r="B17" s="1">
        <v>2</v>
      </c>
      <c r="C17" s="4">
        <v>2.27</v>
      </c>
    </row>
    <row r="18" spans="1:3" ht="15.75" thickBot="1">
      <c r="A18" s="28"/>
      <c r="B18" s="21">
        <f>B17/C17</f>
        <v>0.88105726872246692</v>
      </c>
      <c r="C18" s="22"/>
    </row>
    <row r="19" spans="1:3">
      <c r="A19" s="27" t="s">
        <v>58</v>
      </c>
      <c r="B19" s="1">
        <v>2</v>
      </c>
      <c r="C19" s="4">
        <v>1.92</v>
      </c>
    </row>
    <row r="20" spans="1:3" ht="15.75" thickBot="1">
      <c r="A20" s="28"/>
      <c r="B20" s="21">
        <f>B19/C19</f>
        <v>1.0416666666666667</v>
      </c>
      <c r="C20" s="22"/>
    </row>
    <row r="21" spans="1:3">
      <c r="A21" s="27" t="s">
        <v>59</v>
      </c>
      <c r="B21" s="1">
        <v>1.5</v>
      </c>
      <c r="C21" s="4">
        <v>1.57</v>
      </c>
    </row>
    <row r="22" spans="1:3" ht="15.75" thickBot="1">
      <c r="A22" s="28"/>
      <c r="B22" s="21">
        <f>B21/C21</f>
        <v>0.95541401273885351</v>
      </c>
      <c r="C22" s="22"/>
    </row>
    <row r="23" spans="1:3">
      <c r="A23" s="27" t="s">
        <v>60</v>
      </c>
      <c r="B23" s="1">
        <v>1.5</v>
      </c>
      <c r="C23" s="4">
        <v>1.48</v>
      </c>
    </row>
    <row r="24" spans="1:3" ht="15.75" thickBot="1">
      <c r="A24" s="28"/>
      <c r="B24" s="21">
        <f>B23/C23</f>
        <v>1.0135135135135136</v>
      </c>
      <c r="C24" s="22"/>
    </row>
    <row r="25" spans="1:3">
      <c r="A25" s="27" t="s">
        <v>61</v>
      </c>
      <c r="B25" s="1">
        <v>1</v>
      </c>
      <c r="C25" s="4">
        <v>1.05</v>
      </c>
    </row>
    <row r="26" spans="1:3" ht="15.75" thickBot="1">
      <c r="A26" s="28"/>
      <c r="B26" s="21">
        <f>B25/C25</f>
        <v>0.95238095238095233</v>
      </c>
      <c r="C26" s="22"/>
    </row>
    <row r="27" spans="1:3">
      <c r="A27" s="27" t="s">
        <v>62</v>
      </c>
      <c r="B27" s="1">
        <v>3</v>
      </c>
      <c r="C27" s="4">
        <v>3.1</v>
      </c>
    </row>
    <row r="28" spans="1:3" ht="15.75" thickBot="1">
      <c r="A28" s="28"/>
      <c r="B28" s="21">
        <f>B27/C27</f>
        <v>0.96774193548387089</v>
      </c>
      <c r="C28" s="22"/>
    </row>
    <row r="29" spans="1:3">
      <c r="A29" s="27" t="s">
        <v>64</v>
      </c>
      <c r="B29" s="1">
        <v>2</v>
      </c>
      <c r="C29" s="4">
        <v>2.2799999999999998</v>
      </c>
    </row>
    <row r="30" spans="1:3" ht="15.75" thickBot="1">
      <c r="A30" s="31"/>
      <c r="B30" s="21">
        <f>B29/C29</f>
        <v>0.87719298245614041</v>
      </c>
      <c r="C30" s="22"/>
    </row>
    <row r="31" spans="1:3">
      <c r="A31" s="27" t="s">
        <v>65</v>
      </c>
      <c r="B31" s="1">
        <v>2</v>
      </c>
      <c r="C31" s="4">
        <v>1.73</v>
      </c>
    </row>
    <row r="32" spans="1:3" ht="15.75" thickBot="1">
      <c r="A32" s="31"/>
      <c r="B32" s="21">
        <f>B31/C31</f>
        <v>1.1560693641618498</v>
      </c>
      <c r="C32" s="22"/>
    </row>
    <row r="33" spans="1:3">
      <c r="A33" s="27" t="s">
        <v>63</v>
      </c>
      <c r="B33" s="1">
        <v>2</v>
      </c>
      <c r="C33" s="4">
        <v>1.85</v>
      </c>
    </row>
    <row r="34" spans="1:3" ht="15.75" thickBot="1">
      <c r="A34" s="28"/>
      <c r="B34" s="21">
        <f>B33/C33</f>
        <v>1.0810810810810809</v>
      </c>
      <c r="C34" s="22"/>
    </row>
    <row r="35" spans="1:3">
      <c r="A35" s="27" t="s">
        <v>66</v>
      </c>
      <c r="B35" s="1">
        <v>2</v>
      </c>
      <c r="C35" s="4">
        <v>1.82</v>
      </c>
    </row>
    <row r="36" spans="1:3" ht="15.75" thickBot="1">
      <c r="A36" s="28"/>
      <c r="B36" s="21">
        <f>B35/C35</f>
        <v>1.0989010989010988</v>
      </c>
      <c r="C36" s="22"/>
    </row>
    <row r="37" spans="1:3">
      <c r="A37" s="27" t="s">
        <v>67</v>
      </c>
      <c r="B37" s="1">
        <v>2</v>
      </c>
      <c r="C37" s="4">
        <v>2.17</v>
      </c>
    </row>
    <row r="38" spans="1:3" ht="15.75" thickBot="1">
      <c r="A38" s="28"/>
      <c r="B38" s="21">
        <f>B37/C37</f>
        <v>0.92165898617511521</v>
      </c>
      <c r="C38" s="22"/>
    </row>
    <row r="39" spans="1:3">
      <c r="A39" s="27" t="s">
        <v>68</v>
      </c>
      <c r="B39" s="1">
        <v>1.5</v>
      </c>
      <c r="C39" s="4">
        <v>1.82</v>
      </c>
    </row>
    <row r="40" spans="1:3" ht="15.75" thickBot="1">
      <c r="A40" s="31"/>
      <c r="B40" s="21">
        <f>B39/C39</f>
        <v>0.82417582417582413</v>
      </c>
      <c r="C40" s="22"/>
    </row>
    <row r="41" spans="1:3">
      <c r="A41" s="27" t="s">
        <v>69</v>
      </c>
      <c r="B41" s="1">
        <v>2</v>
      </c>
      <c r="C41" s="4">
        <v>1.78</v>
      </c>
    </row>
    <row r="42" spans="1:3" ht="15.75" thickBot="1">
      <c r="A42" s="31"/>
      <c r="B42" s="21">
        <f>B41/C41</f>
        <v>1.1235955056179776</v>
      </c>
      <c r="C42" s="22"/>
    </row>
    <row r="43" spans="1:3">
      <c r="A43" s="27" t="s">
        <v>71</v>
      </c>
      <c r="B43" s="1">
        <v>3</v>
      </c>
      <c r="C43" s="4">
        <v>3.28</v>
      </c>
    </row>
    <row r="44" spans="1:3" ht="15.75" thickBot="1">
      <c r="A44" s="31"/>
      <c r="B44" s="21">
        <f>B43/C43</f>
        <v>0.91463414634146345</v>
      </c>
      <c r="C44" s="22"/>
    </row>
    <row r="45" spans="1:3">
      <c r="A45" s="27" t="s">
        <v>70</v>
      </c>
      <c r="B45" s="1">
        <v>1</v>
      </c>
      <c r="C45" s="4">
        <v>1.1000000000000001</v>
      </c>
    </row>
    <row r="46" spans="1:3" ht="15.75" thickBot="1">
      <c r="A46" s="31"/>
      <c r="B46" s="21">
        <f t="shared" ref="B46:B58" si="0">B45/C45</f>
        <v>0.90909090909090906</v>
      </c>
      <c r="C46" s="22"/>
    </row>
    <row r="47" spans="1:3">
      <c r="A47" s="27" t="s">
        <v>72</v>
      </c>
      <c r="B47" s="1">
        <v>3</v>
      </c>
      <c r="C47" s="4">
        <v>2.7</v>
      </c>
    </row>
    <row r="48" spans="1:3" ht="15.75" thickBot="1">
      <c r="A48" s="31"/>
      <c r="B48" s="21">
        <f t="shared" ref="B48:B58" si="1">B47/C47</f>
        <v>1.1111111111111109</v>
      </c>
      <c r="C48" s="22"/>
    </row>
    <row r="49" spans="1:3">
      <c r="A49" s="27" t="s">
        <v>73</v>
      </c>
      <c r="B49" s="1">
        <v>3</v>
      </c>
      <c r="C49" s="4">
        <v>3.03</v>
      </c>
    </row>
    <row r="50" spans="1:3" ht="15.75" thickBot="1">
      <c r="A50" s="31"/>
      <c r="B50" s="21">
        <f t="shared" ref="B50:B58" si="2">B49/C49</f>
        <v>0.9900990099009902</v>
      </c>
      <c r="C50" s="22"/>
    </row>
    <row r="51" spans="1:3">
      <c r="A51" s="27" t="s">
        <v>74</v>
      </c>
      <c r="B51" s="1">
        <v>2</v>
      </c>
      <c r="C51" s="4">
        <v>2.0499999999999998</v>
      </c>
    </row>
    <row r="52" spans="1:3" ht="15.75" thickBot="1">
      <c r="A52" s="31"/>
      <c r="B52" s="21">
        <f t="shared" ref="B52:B58" si="3">B51/C51</f>
        <v>0.97560975609756106</v>
      </c>
      <c r="C52" s="22"/>
    </row>
    <row r="53" spans="1:3">
      <c r="A53" s="27" t="s">
        <v>75</v>
      </c>
      <c r="B53" s="1">
        <v>2</v>
      </c>
      <c r="C53" s="4">
        <v>2.6</v>
      </c>
    </row>
    <row r="54" spans="1:3" ht="15.75" thickBot="1">
      <c r="A54" s="31"/>
      <c r="B54" s="21">
        <f t="shared" ref="B54:B58" si="4">B53/C53</f>
        <v>0.76923076923076916</v>
      </c>
      <c r="C54" s="22"/>
    </row>
    <row r="55" spans="1:3">
      <c r="A55" s="27" t="s">
        <v>76</v>
      </c>
      <c r="B55" s="1">
        <v>2</v>
      </c>
      <c r="C55" s="4">
        <v>2.33</v>
      </c>
    </row>
    <row r="56" spans="1:3" ht="15.75" thickBot="1">
      <c r="A56" s="31"/>
      <c r="B56" s="21">
        <f t="shared" ref="B56:B58" si="5">B55/C55</f>
        <v>0.85836909871244638</v>
      </c>
      <c r="C56" s="22"/>
    </row>
    <row r="57" spans="1:3">
      <c r="A57" s="27" t="s">
        <v>77</v>
      </c>
      <c r="B57" s="1">
        <v>4</v>
      </c>
      <c r="C57" s="4">
        <v>3.1</v>
      </c>
    </row>
    <row r="58" spans="1:3" ht="15.75" thickBot="1">
      <c r="A58" s="31"/>
      <c r="B58" s="21">
        <f t="shared" ref="B58" si="6">B57/C57</f>
        <v>1.2903225806451613</v>
      </c>
      <c r="C58" s="22"/>
    </row>
  </sheetData>
  <mergeCells count="58">
    <mergeCell ref="A53:A54"/>
    <mergeCell ref="A55:A56"/>
    <mergeCell ref="A57:A58"/>
    <mergeCell ref="B44:C44"/>
    <mergeCell ref="B46:C46"/>
    <mergeCell ref="B48:C48"/>
    <mergeCell ref="B50:C50"/>
    <mergeCell ref="B52:C52"/>
    <mergeCell ref="B54:C54"/>
    <mergeCell ref="B56:C56"/>
    <mergeCell ref="B58:C58"/>
    <mergeCell ref="A43:A44"/>
    <mergeCell ref="A45:A46"/>
    <mergeCell ref="A47:A48"/>
    <mergeCell ref="A49:A50"/>
    <mergeCell ref="A51:A52"/>
    <mergeCell ref="A7:A8"/>
    <mergeCell ref="B8:C8"/>
    <mergeCell ref="A1:A2"/>
    <mergeCell ref="B2:C2"/>
    <mergeCell ref="A3:A4"/>
    <mergeCell ref="B4:C4"/>
    <mergeCell ref="A5:A6"/>
    <mergeCell ref="B6:C6"/>
    <mergeCell ref="A15:A16"/>
    <mergeCell ref="B16:C16"/>
    <mergeCell ref="A9:A10"/>
    <mergeCell ref="B10:C10"/>
    <mergeCell ref="A11:A12"/>
    <mergeCell ref="B12:C12"/>
    <mergeCell ref="A13:A14"/>
    <mergeCell ref="B14:C14"/>
    <mergeCell ref="A17:A18"/>
    <mergeCell ref="B18:C18"/>
    <mergeCell ref="A19:A20"/>
    <mergeCell ref="B20:C20"/>
    <mergeCell ref="A21:A22"/>
    <mergeCell ref="B22:C22"/>
    <mergeCell ref="A23:A24"/>
    <mergeCell ref="B24:C24"/>
    <mergeCell ref="A25:A26"/>
    <mergeCell ref="B26:C26"/>
    <mergeCell ref="A27:A28"/>
    <mergeCell ref="B28:C28"/>
    <mergeCell ref="A29:A30"/>
    <mergeCell ref="A37:A38"/>
    <mergeCell ref="B38:C38"/>
    <mergeCell ref="A33:A34"/>
    <mergeCell ref="B30:C30"/>
    <mergeCell ref="A31:A32"/>
    <mergeCell ref="B32:C32"/>
    <mergeCell ref="B34:C34"/>
    <mergeCell ref="A39:A40"/>
    <mergeCell ref="B40:C40"/>
    <mergeCell ref="A41:A42"/>
    <mergeCell ref="B42:C42"/>
    <mergeCell ref="A35:A36"/>
    <mergeCell ref="B36:C36"/>
  </mergeCells>
  <conditionalFormatting sqref="B4:C4">
    <cfRule type="cellIs" dxfId="89" priority="58" operator="between">
      <formula>0.5</formula>
      <formula>1.5</formula>
    </cfRule>
    <cfRule type="cellIs" dxfId="88" priority="59" operator="greaterThan">
      <formula>1.5</formula>
    </cfRule>
    <cfRule type="cellIs" dxfId="87" priority="60" operator="lessThan">
      <formula>0.5</formula>
    </cfRule>
  </conditionalFormatting>
  <conditionalFormatting sqref="B6:C6">
    <cfRule type="cellIs" dxfId="86" priority="55" operator="between">
      <formula>0.5</formula>
      <formula>1.5</formula>
    </cfRule>
    <cfRule type="cellIs" dxfId="85" priority="56" operator="greaterThan">
      <formula>1.5</formula>
    </cfRule>
    <cfRule type="cellIs" dxfId="84" priority="57" operator="lessThan">
      <formula>0.5</formula>
    </cfRule>
  </conditionalFormatting>
  <conditionalFormatting sqref="B8:C8">
    <cfRule type="cellIs" dxfId="83" priority="52" operator="between">
      <formula>0.5</formula>
      <formula>1.5</formula>
    </cfRule>
    <cfRule type="cellIs" dxfId="82" priority="53" operator="greaterThan">
      <formula>1.5</formula>
    </cfRule>
    <cfRule type="cellIs" dxfId="81" priority="54" operator="lessThan">
      <formula>0.5</formula>
    </cfRule>
  </conditionalFormatting>
  <conditionalFormatting sqref="B10:C10">
    <cfRule type="cellIs" dxfId="80" priority="49" operator="between">
      <formula>0.5</formula>
      <formula>1.5</formula>
    </cfRule>
    <cfRule type="cellIs" dxfId="79" priority="50" operator="greaterThan">
      <formula>1.5</formula>
    </cfRule>
    <cfRule type="cellIs" dxfId="78" priority="51" operator="lessThan">
      <formula>0.5</formula>
    </cfRule>
  </conditionalFormatting>
  <conditionalFormatting sqref="B12:C12">
    <cfRule type="cellIs" dxfId="77" priority="46" operator="between">
      <formula>0.5</formula>
      <formula>1.5</formula>
    </cfRule>
    <cfRule type="cellIs" dxfId="76" priority="47" operator="greaterThan">
      <formula>1.5</formula>
    </cfRule>
    <cfRule type="cellIs" dxfId="75" priority="48" operator="lessThan">
      <formula>0.5</formula>
    </cfRule>
  </conditionalFormatting>
  <conditionalFormatting sqref="B14:C14">
    <cfRule type="cellIs" dxfId="74" priority="43" operator="between">
      <formula>0.5</formula>
      <formula>1.5</formula>
    </cfRule>
    <cfRule type="cellIs" dxfId="73" priority="44" operator="greaterThan">
      <formula>1.5</formula>
    </cfRule>
    <cfRule type="cellIs" dxfId="72" priority="45" operator="lessThan">
      <formula>0.5</formula>
    </cfRule>
  </conditionalFormatting>
  <conditionalFormatting sqref="B16:C16">
    <cfRule type="cellIs" dxfId="71" priority="40" operator="between">
      <formula>0.5</formula>
      <formula>1.5</formula>
    </cfRule>
    <cfRule type="cellIs" dxfId="70" priority="41" operator="greaterThan">
      <formula>1.5</formula>
    </cfRule>
    <cfRule type="cellIs" dxfId="69" priority="42" operator="lessThan">
      <formula>0.5</formula>
    </cfRule>
  </conditionalFormatting>
  <conditionalFormatting sqref="B18:C18">
    <cfRule type="cellIs" dxfId="68" priority="37" operator="between">
      <formula>0.5</formula>
      <formula>1.5</formula>
    </cfRule>
    <cfRule type="cellIs" dxfId="67" priority="38" operator="greaterThan">
      <formula>1.5</formula>
    </cfRule>
    <cfRule type="cellIs" dxfId="66" priority="39" operator="lessThan">
      <formula>0.5</formula>
    </cfRule>
  </conditionalFormatting>
  <conditionalFormatting sqref="B20:C20">
    <cfRule type="cellIs" dxfId="65" priority="34" operator="between">
      <formula>0.5</formula>
      <formula>1.5</formula>
    </cfRule>
    <cfRule type="cellIs" dxfId="64" priority="35" operator="greaterThan">
      <formula>1.5</formula>
    </cfRule>
    <cfRule type="cellIs" dxfId="63" priority="36" operator="lessThan">
      <formula>0.5</formula>
    </cfRule>
  </conditionalFormatting>
  <conditionalFormatting sqref="B22:C22">
    <cfRule type="cellIs" dxfId="62" priority="31" operator="between">
      <formula>0.5</formula>
      <formula>1.5</formula>
    </cfRule>
    <cfRule type="cellIs" dxfId="61" priority="32" operator="greaterThan">
      <formula>1.5</formula>
    </cfRule>
    <cfRule type="cellIs" dxfId="60" priority="33" operator="lessThan">
      <formula>0.5</formula>
    </cfRule>
  </conditionalFormatting>
  <conditionalFormatting sqref="B24:C24">
    <cfRule type="cellIs" dxfId="59" priority="28" operator="between">
      <formula>0.5</formula>
      <formula>1.5</formula>
    </cfRule>
    <cfRule type="cellIs" dxfId="58" priority="29" operator="greaterThan">
      <formula>1.5</formula>
    </cfRule>
    <cfRule type="cellIs" dxfId="57" priority="30" operator="lessThan">
      <formula>0.5</formula>
    </cfRule>
  </conditionalFormatting>
  <conditionalFormatting sqref="B26:C26">
    <cfRule type="cellIs" dxfId="56" priority="25" operator="between">
      <formula>0.5</formula>
      <formula>1.5</formula>
    </cfRule>
    <cfRule type="cellIs" dxfId="55" priority="26" operator="greaterThan">
      <formula>1.5</formula>
    </cfRule>
    <cfRule type="cellIs" dxfId="54" priority="27" operator="lessThan">
      <formula>0.5</formula>
    </cfRule>
  </conditionalFormatting>
  <conditionalFormatting sqref="B28:C28">
    <cfRule type="cellIs" dxfId="53" priority="22" operator="between">
      <formula>0.5</formula>
      <formula>1.5</formula>
    </cfRule>
    <cfRule type="cellIs" dxfId="52" priority="23" operator="greaterThan">
      <formula>1.5</formula>
    </cfRule>
    <cfRule type="cellIs" dxfId="51" priority="24" operator="lessThan">
      <formula>0.5</formula>
    </cfRule>
  </conditionalFormatting>
  <conditionalFormatting sqref="B30:C30">
    <cfRule type="cellIs" dxfId="50" priority="19" operator="between">
      <formula>0.5</formula>
      <formula>1.5</formula>
    </cfRule>
    <cfRule type="cellIs" dxfId="49" priority="20" operator="greaterThan">
      <formula>1.5</formula>
    </cfRule>
    <cfRule type="cellIs" dxfId="48" priority="21" operator="lessThan">
      <formula>0.5</formula>
    </cfRule>
  </conditionalFormatting>
  <conditionalFormatting sqref="B32:C32">
    <cfRule type="cellIs" dxfId="47" priority="16" operator="between">
      <formula>0.5</formula>
      <formula>1.5</formula>
    </cfRule>
    <cfRule type="cellIs" dxfId="46" priority="17" operator="greaterThan">
      <formula>1.5</formula>
    </cfRule>
    <cfRule type="cellIs" dxfId="45" priority="18" operator="lessThan">
      <formula>0.5</formula>
    </cfRule>
  </conditionalFormatting>
  <conditionalFormatting sqref="B34:C34">
    <cfRule type="cellIs" dxfId="44" priority="13" operator="between">
      <formula>0.5</formula>
      <formula>1.5</formula>
    </cfRule>
    <cfRule type="cellIs" dxfId="43" priority="14" operator="greaterThan">
      <formula>1.5</formula>
    </cfRule>
    <cfRule type="cellIs" dxfId="42" priority="15" operator="lessThan">
      <formula>0.5</formula>
    </cfRule>
  </conditionalFormatting>
  <conditionalFormatting sqref="B36:C36">
    <cfRule type="cellIs" dxfId="41" priority="10" operator="between">
      <formula>0.5</formula>
      <formula>1.5</formula>
    </cfRule>
    <cfRule type="cellIs" dxfId="40" priority="11" operator="greaterThan">
      <formula>1.5</formula>
    </cfRule>
    <cfRule type="cellIs" dxfId="39" priority="12" operator="lessThan">
      <formula>0.5</formula>
    </cfRule>
  </conditionalFormatting>
  <conditionalFormatting sqref="B38:C38">
    <cfRule type="cellIs" dxfId="38" priority="7" operator="between">
      <formula>0.5</formula>
      <formula>1.5</formula>
    </cfRule>
    <cfRule type="cellIs" dxfId="37" priority="8" operator="greaterThan">
      <formula>1.5</formula>
    </cfRule>
    <cfRule type="cellIs" dxfId="36" priority="9" operator="lessThan">
      <formula>0.5</formula>
    </cfRule>
  </conditionalFormatting>
  <conditionalFormatting sqref="B40:C40 B44:C44 B48:C48 B52:C52 B56:C56">
    <cfRule type="cellIs" dxfId="35" priority="4" operator="between">
      <formula>0.5</formula>
      <formula>1.5</formula>
    </cfRule>
    <cfRule type="cellIs" dxfId="34" priority="5" operator="greaterThan">
      <formula>1.5</formula>
    </cfRule>
    <cfRule type="cellIs" dxfId="33" priority="6" operator="lessThan">
      <formula>0.5</formula>
    </cfRule>
  </conditionalFormatting>
  <conditionalFormatting sqref="B42:C42 B46:C46 B50:C50 B54:C54 B58:C58">
    <cfRule type="cellIs" dxfId="32" priority="1" operator="between">
      <formula>0.5</formula>
      <formula>1.5</formula>
    </cfRule>
    <cfRule type="cellIs" dxfId="31" priority="2" operator="greaterThan">
      <formula>1.5</formula>
    </cfRule>
    <cfRule type="cellIs" dxfId="30" priority="3" operator="lessThan">
      <formula>0.5</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A13" sqref="A13:A14"/>
    </sheetView>
  </sheetViews>
  <sheetFormatPr defaultColWidth="8.85546875" defaultRowHeight="15"/>
  <cols>
    <col min="1" max="1" width="44" customWidth="1"/>
    <col min="2" max="2" width="13.140625" customWidth="1"/>
    <col min="3" max="3" width="11.85546875" customWidth="1"/>
  </cols>
  <sheetData>
    <row r="1" spans="1:5" ht="15" customHeight="1">
      <c r="A1" s="23" t="s">
        <v>48</v>
      </c>
      <c r="B1" s="2" t="s">
        <v>2</v>
      </c>
      <c r="C1" s="3" t="s">
        <v>1</v>
      </c>
    </row>
    <row r="2" spans="1:5" ht="15.75" customHeight="1" thickBot="1">
      <c r="A2" s="24"/>
      <c r="B2" s="25" t="s">
        <v>0</v>
      </c>
      <c r="C2" s="26"/>
    </row>
    <row r="3" spans="1:5">
      <c r="A3" s="27" t="s">
        <v>79</v>
      </c>
      <c r="B3" s="1">
        <v>3</v>
      </c>
      <c r="C3" s="4">
        <v>3</v>
      </c>
      <c r="E3" s="13" t="s">
        <v>78</v>
      </c>
    </row>
    <row r="4" spans="1:5" ht="15.75" thickBot="1">
      <c r="A4" s="28"/>
      <c r="B4" s="21">
        <f>B3/C3</f>
        <v>1</v>
      </c>
      <c r="C4" s="22"/>
    </row>
    <row r="5" spans="1:5" ht="15" customHeight="1">
      <c r="A5" s="27" t="s">
        <v>80</v>
      </c>
      <c r="B5" s="1">
        <v>6</v>
      </c>
      <c r="C5" s="4">
        <v>5.55</v>
      </c>
    </row>
    <row r="6" spans="1:5" ht="15.75" thickBot="1">
      <c r="A6" s="28"/>
      <c r="B6" s="21">
        <f>B5/C5</f>
        <v>1.0810810810810811</v>
      </c>
      <c r="C6" s="22"/>
    </row>
    <row r="7" spans="1:5" ht="15" customHeight="1">
      <c r="A7" s="27" t="s">
        <v>81</v>
      </c>
      <c r="B7" s="1">
        <v>4</v>
      </c>
      <c r="C7" s="4">
        <v>2.92</v>
      </c>
    </row>
    <row r="8" spans="1:5" ht="15.75" thickBot="1">
      <c r="A8" s="28"/>
      <c r="B8" s="21">
        <f>B7/C7</f>
        <v>1.3698630136986301</v>
      </c>
      <c r="C8" s="22"/>
    </row>
    <row r="9" spans="1:5">
      <c r="A9" s="27" t="s">
        <v>82</v>
      </c>
      <c r="B9" s="1">
        <v>4.5</v>
      </c>
      <c r="C9" s="4">
        <v>4.95</v>
      </c>
    </row>
    <row r="10" spans="1:5" ht="15.75" thickBot="1">
      <c r="A10" s="28"/>
      <c r="B10" s="21">
        <f>B9/C9</f>
        <v>0.90909090909090906</v>
      </c>
      <c r="C10" s="22"/>
    </row>
    <row r="11" spans="1:5">
      <c r="A11" s="27" t="s">
        <v>83</v>
      </c>
      <c r="B11" s="1">
        <v>4</v>
      </c>
      <c r="C11" s="4">
        <v>4.08</v>
      </c>
    </row>
    <row r="12" spans="1:5" ht="15.75" thickBot="1">
      <c r="A12" s="28"/>
      <c r="B12" s="21">
        <f>B11/C11</f>
        <v>0.98039215686274506</v>
      </c>
      <c r="C12" s="22"/>
    </row>
    <row r="13" spans="1:5">
      <c r="A13" s="27" t="s">
        <v>84</v>
      </c>
      <c r="B13" s="1">
        <v>6</v>
      </c>
      <c r="C13" s="4">
        <v>5.83</v>
      </c>
    </row>
    <row r="14" spans="1:5" ht="15.75" thickBot="1">
      <c r="A14" s="28"/>
      <c r="B14" s="21">
        <f>B13/C13</f>
        <v>1.0291595197255574</v>
      </c>
      <c r="C14" s="22"/>
    </row>
    <row r="15" spans="1:5">
      <c r="A15" s="27" t="s">
        <v>86</v>
      </c>
      <c r="B15" s="1">
        <v>2</v>
      </c>
      <c r="C15" s="32" t="s">
        <v>88</v>
      </c>
    </row>
    <row r="16" spans="1:5" ht="15.75" thickBot="1">
      <c r="A16" s="28"/>
      <c r="B16" s="21" t="e">
        <f>B15/C15</f>
        <v>#VALUE!</v>
      </c>
      <c r="C16" s="22"/>
    </row>
    <row r="17" spans="1:3">
      <c r="A17" s="27" t="s">
        <v>87</v>
      </c>
      <c r="B17" s="1">
        <v>4</v>
      </c>
      <c r="C17" s="4">
        <v>4.45</v>
      </c>
    </row>
    <row r="18" spans="1:3" ht="15.75" thickBot="1">
      <c r="A18" s="28"/>
      <c r="B18" s="21">
        <f>B17/C17</f>
        <v>0.898876404494382</v>
      </c>
      <c r="C18" s="22"/>
    </row>
    <row r="19" spans="1:3">
      <c r="A19" s="27" t="s">
        <v>85</v>
      </c>
      <c r="B19" s="1">
        <v>2</v>
      </c>
      <c r="C19" s="4">
        <v>2.0499999999999998</v>
      </c>
    </row>
    <row r="20" spans="1:3" ht="15.75" thickBot="1">
      <c r="A20" s="28"/>
      <c r="B20" s="21">
        <f>B19/C19</f>
        <v>0.97560975609756106</v>
      </c>
      <c r="C20" s="22"/>
    </row>
  </sheetData>
  <mergeCells count="20">
    <mergeCell ref="A19:A20"/>
    <mergeCell ref="B20:C20"/>
    <mergeCell ref="A15:A16"/>
    <mergeCell ref="B16:C16"/>
    <mergeCell ref="A17:A18"/>
    <mergeCell ref="B18:C18"/>
    <mergeCell ref="A9:A10"/>
    <mergeCell ref="B10:C10"/>
    <mergeCell ref="A11:A12"/>
    <mergeCell ref="B12:C12"/>
    <mergeCell ref="A13:A14"/>
    <mergeCell ref="B14:C14"/>
    <mergeCell ref="A7:A8"/>
    <mergeCell ref="B8:C8"/>
    <mergeCell ref="A1:A2"/>
    <mergeCell ref="B2:C2"/>
    <mergeCell ref="A3:A4"/>
    <mergeCell ref="B4:C4"/>
    <mergeCell ref="A5:A6"/>
    <mergeCell ref="B6:C6"/>
  </mergeCells>
  <conditionalFormatting sqref="B4:C4">
    <cfRule type="cellIs" dxfId="29" priority="61" operator="between">
      <formula>0.5</formula>
      <formula>1.5</formula>
    </cfRule>
    <cfRule type="cellIs" dxfId="28" priority="62" operator="greaterThan">
      <formula>1.5</formula>
    </cfRule>
    <cfRule type="cellIs" dxfId="27" priority="63" operator="lessThan">
      <formula>0.5</formula>
    </cfRule>
  </conditionalFormatting>
  <conditionalFormatting sqref="B6:C6">
    <cfRule type="cellIs" dxfId="26" priority="58" operator="between">
      <formula>0.5</formula>
      <formula>1.5</formula>
    </cfRule>
    <cfRule type="cellIs" dxfId="25" priority="59" operator="greaterThan">
      <formula>1.5</formula>
    </cfRule>
    <cfRule type="cellIs" dxfId="24" priority="60" operator="lessThan">
      <formula>0.5</formula>
    </cfRule>
  </conditionalFormatting>
  <conditionalFormatting sqref="B8:C8">
    <cfRule type="cellIs" dxfId="23" priority="55" operator="between">
      <formula>0.5</formula>
      <formula>1.5</formula>
    </cfRule>
    <cfRule type="cellIs" dxfId="22" priority="56" operator="greaterThan">
      <formula>1.5</formula>
    </cfRule>
    <cfRule type="cellIs" dxfId="21" priority="57" operator="lessThan">
      <formula>0.5</formula>
    </cfRule>
  </conditionalFormatting>
  <conditionalFormatting sqref="B10:C10">
    <cfRule type="cellIs" dxfId="20" priority="52" operator="between">
      <formula>0.5</formula>
      <formula>1.5</formula>
    </cfRule>
    <cfRule type="cellIs" dxfId="19" priority="53" operator="greaterThan">
      <formula>1.5</formula>
    </cfRule>
    <cfRule type="cellIs" dxfId="18" priority="54" operator="lessThan">
      <formula>0.5</formula>
    </cfRule>
  </conditionalFormatting>
  <conditionalFormatting sqref="B12:C12">
    <cfRule type="cellIs" dxfId="17" priority="49" operator="between">
      <formula>0.5</formula>
      <formula>1.5</formula>
    </cfRule>
    <cfRule type="cellIs" dxfId="16" priority="50" operator="greaterThan">
      <formula>1.5</formula>
    </cfRule>
    <cfRule type="cellIs" dxfId="15" priority="51" operator="lessThan">
      <formula>0.5</formula>
    </cfRule>
  </conditionalFormatting>
  <conditionalFormatting sqref="B14:C14">
    <cfRule type="cellIs" dxfId="14" priority="46" operator="between">
      <formula>0.5</formula>
      <formula>1.5</formula>
    </cfRule>
    <cfRule type="cellIs" dxfId="13" priority="47" operator="greaterThan">
      <formula>1.5</formula>
    </cfRule>
    <cfRule type="cellIs" dxfId="12" priority="48" operator="lessThan">
      <formula>0.5</formula>
    </cfRule>
  </conditionalFormatting>
  <conditionalFormatting sqref="B16:C16">
    <cfRule type="cellIs" dxfId="11" priority="43" operator="between">
      <formula>0.5</formula>
      <formula>1.5</formula>
    </cfRule>
    <cfRule type="cellIs" dxfId="10" priority="44" operator="greaterThan">
      <formula>1.5</formula>
    </cfRule>
    <cfRule type="cellIs" dxfId="9" priority="45" operator="lessThan">
      <formula>0.5</formula>
    </cfRule>
  </conditionalFormatting>
  <conditionalFormatting sqref="B18:C18">
    <cfRule type="cellIs" dxfId="8" priority="40" operator="between">
      <formula>0.5</formula>
      <formula>1.5</formula>
    </cfRule>
    <cfRule type="cellIs" dxfId="7" priority="41" operator="greaterThan">
      <formula>1.5</formula>
    </cfRule>
    <cfRule type="cellIs" dxfId="6" priority="42" operator="lessThan">
      <formula>0.5</formula>
    </cfRule>
  </conditionalFormatting>
  <conditionalFormatting sqref="B20:C20">
    <cfRule type="cellIs" dxfId="5" priority="1" operator="between">
      <formula>0.5</formula>
      <formula>1.5</formula>
    </cfRule>
    <cfRule type="cellIs" dxfId="4" priority="2" operator="greaterThan">
      <formula>1.5</formula>
    </cfRule>
    <cfRule type="cellIs" dxfId="3" priority="3" operator="lessThan">
      <formula>0.5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PP Metric</vt:lpstr>
      <vt:lpstr>Iteration 2</vt:lpstr>
      <vt:lpstr>Iteration 3</vt:lpstr>
      <vt:lpstr>Iteration 4</vt:lpstr>
      <vt:lpstr>Iteration 5</vt:lpstr>
      <vt:lpstr>Iteration 6</vt:lpstr>
      <vt:lpstr>Iteration 7</vt:lpstr>
    </vt:vector>
  </TitlesOfParts>
  <Company>NGEE ANN POLYTECHNIC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Teh Ming Yi</cp:lastModifiedBy>
  <dcterms:created xsi:type="dcterms:W3CDTF">2014-10-05T15:15:30Z</dcterms:created>
  <dcterms:modified xsi:type="dcterms:W3CDTF">2016-11-12T23:46:29Z</dcterms:modified>
</cp:coreProperties>
</file>