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https://intel-my.sharepoint.com/personal/guojianx_ji_intel_com/Documents/Desktop/script/onednn_roofline/"/>
    </mc:Choice>
  </mc:AlternateContent>
  <xr:revisionPtr revIDLastSave="9" documentId="11_9C21C5A743F597D591F812DF06280343897F5071" xr6:coauthVersionLast="47" xr6:coauthVersionMax="47" xr10:uidLastSave="{631CDA93-A300-4E07-ACB6-089A56C521FF}"/>
  <bookViews>
    <workbookView xWindow="-108" yWindow="-108" windowWidth="23256" windowHeight="12576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  <c r="F25" i="1"/>
  <c r="D25" i="1"/>
  <c r="E24" i="1"/>
  <c r="F24" i="1" s="1"/>
  <c r="E23" i="1"/>
  <c r="F23" i="1" s="1"/>
  <c r="E22" i="1"/>
  <c r="F22" i="1" s="1"/>
  <c r="E21" i="1"/>
  <c r="F21" i="1" s="1"/>
  <c r="E20" i="1"/>
  <c r="F20" i="1" s="1"/>
  <c r="E19" i="1"/>
  <c r="F19" i="1" s="1"/>
  <c r="E18" i="1"/>
  <c r="F18" i="1" s="1"/>
  <c r="E17" i="1"/>
  <c r="F17" i="1" s="1"/>
  <c r="E16" i="1"/>
  <c r="F16" i="1" s="1"/>
  <c r="E15" i="1"/>
  <c r="F15" i="1" s="1"/>
  <c r="E14" i="1"/>
  <c r="F14" i="1" s="1"/>
  <c r="E13" i="1"/>
  <c r="F13" i="1" s="1"/>
  <c r="E12" i="1"/>
  <c r="F12" i="1" s="1"/>
  <c r="E11" i="1"/>
  <c r="F11" i="1" s="1"/>
  <c r="E10" i="1"/>
  <c r="F10" i="1" s="1"/>
  <c r="E9" i="1"/>
  <c r="F9" i="1" s="1"/>
  <c r="E8" i="1"/>
  <c r="F8" i="1" s="1"/>
  <c r="E7" i="1"/>
  <c r="F7" i="1" s="1"/>
  <c r="E6" i="1"/>
  <c r="F6" i="1" s="1"/>
  <c r="E5" i="1"/>
  <c r="F5" i="1" s="1"/>
  <c r="E4" i="1"/>
  <c r="F4" i="1" s="1"/>
  <c r="E3" i="1"/>
  <c r="F3" i="1" s="1"/>
  <c r="F2" i="1"/>
</calcChain>
</file>

<file path=xl/sharedStrings.xml><?xml version="1.0" encoding="utf-8"?>
<sst xmlns="http://schemas.openxmlformats.org/spreadsheetml/2006/main" count="30" uniqueCount="30">
  <si>
    <t>kernel</t>
  </si>
  <si>
    <t>mult</t>
  </si>
  <si>
    <t>time</t>
  </si>
  <si>
    <t>freq</t>
  </si>
  <si>
    <t>--conv --cfg=u8s8u8 mb56ic3ih224oc64oh112kh7sh2ph3n"resnet_50_v1_5:conv1"</t>
  </si>
  <si>
    <t>--conv --cfg=u8s8u8 mb56ic64ih56oc256oh56kh1ph0n"resnet_50_v1_5:res2a_branch1*4"</t>
  </si>
  <si>
    <t>--conv --cfg=u8s8u8 mb56ic64ih56oc64oh56kh1ph0n"resnet_50_v1_5:res2a_branch2a"</t>
  </si>
  <si>
    <t>--conv --cfg=u8s8u8 mb56ic64ih56oc64oh56kh3ph1n"resnet_50_v1_5:res2a_branch2b*3"</t>
  </si>
  <si>
    <t>--conv --cfg=u8s8u8 mb56ic256ih56oc64oh56kh1ph0n"resnet_50_v1_5:res2b_branch2a*2"</t>
  </si>
  <si>
    <t>--conv --cfg=u8s8u8 mb56ic256ih56oc512oh28kh1sh2ph0n"resnet_50_v1_5:res3a_branch1"</t>
  </si>
  <si>
    <t>--conv --cfg=u8s8u8 mb56ic256ih56oc128oh56kh1ph0n"resnet_50_v1_5:res3a_branch2a"</t>
  </si>
  <si>
    <t>--conv --cfg=u8s8u8 mb56ic128ih56oc128oh28kh3sh2ph1n"resnet_50_v1_5:res3a_branch2b"</t>
  </si>
  <si>
    <t>--conv --cfg=u8s8u8 mb56ic128ih28oc512oh28kh1ph0n"resnet_50_v1_5:res3a_branch2c*4"</t>
  </si>
  <si>
    <t>--conv --cfg=u8s8u8 mb56ic512ih28oc128oh28kh1ph0n"resnet_50_v1_5:res3b_branch2a*3"</t>
  </si>
  <si>
    <t>--conv --cfg=u8s8u8 mb56ic128ih28oc128oh28kh3ph1n"resnet_50_v1_5:res3b_branch2b*3"</t>
  </si>
  <si>
    <t>--conv --cfg=u8s8u8 mb56ic512ih28oc1024oh14kh1sh2ph0n"resnet_50_v1_5:res4a_branch1"</t>
  </si>
  <si>
    <t>--conv --cfg=u8s8u8 mb56ic512ih28oc256oh28kh1ph0n"resnet_50_v1_5:res4a_branch2a"</t>
  </si>
  <si>
    <t>--conv --cfg=u8s8u8 mb56ic256ih28oc256oh14kh3sh2ph1n"resnet_50_v1_5:res4a_branch2b"</t>
  </si>
  <si>
    <t>--conv --cfg=u8s8u8 mb56ic256ih14oc1024oh14kh1ph0n"resnet_50_v1_5:res4a_branch2c*6"</t>
  </si>
  <si>
    <t>--conv --cfg=u8s8u8 mb56ic1024ih14oc256oh14kh1ph0n"resnet_50_v1_5:res4b_branch2a*5"</t>
  </si>
  <si>
    <t>--conv --cfg=u8s8u8 mb56ic256ih14oc256oh14kh3ph1n"resnet_50_v1_5:res4b_branch2b*5"</t>
  </si>
  <si>
    <t>--conv --cfg=u8s8u8 mb56ic1024ih14oc2048oh7kh1sh2ph0n"resnet_50_v1_5:res5a_branch1"</t>
  </si>
  <si>
    <t>--conv --cfg=u8s8u8 mb56ic1024ih14oc512oh14kh1ph0n"resnet_50_v1_5:res5a_branch2a"</t>
  </si>
  <si>
    <t>--conv --cfg=u8s8u8 mb56ic512ih14oc512oh7kh3sh2ph1n"resnet_50_v1_5:res5a_branch2b"</t>
  </si>
  <si>
    <t>--conv --cfg=u8s8u8 mb56ic512ih7oc2048oh7kh1ph0n"resnet_50_v1_5:res5a_branch2c*3"</t>
  </si>
  <si>
    <t>--conv --cfg=u8s8u8 mb56ic2048ih7oc512oh7kh1ph0n"resnet_50_v1_5:res5b_branch2a*2"</t>
  </si>
  <si>
    <t>--conv --cfg=u8s8u8 mb56ic512ih7oc512oh7kh3ph1n"resnet_50_v1_5:res5b_branch2b*2"</t>
  </si>
  <si>
    <t>wei</t>
  </si>
  <si>
    <t>weighted_frequency</t>
  </si>
  <si>
    <t>Final 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</si>
</sst>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宋体"/>
      <family val="2"/>
      <scheme val="minor"/>
    </font>
    <font>
      <sz val="10"/>
      <name val="Arial"/>
      <family val="2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0" xfId="0" applyFill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5"/>
  <sheetViews>
    <sheetView tabSelected="1" workbookViewId="0">
      <selection activeCell="I20" sqref="I20"/>
    </sheetView>
  </sheetViews>
  <sheetFormatPr defaultRowHeight="14.4"/>
  <cols>
    <col min="1" max="1" width="50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27</v>
      </c>
      <c r="F1" s="1" t="s">
        <v>28</v>
      </c>
    </row>
    <row r="2" spans="1:6">
      <c r="A2" s="1" t="s">
        <v>4</v>
      </c>
      <c r="B2" s="1">
        <v>1</v>
      </c>
      <c r="C2" s="1">
        <v>0.35254550000000001</v>
      </c>
      <c r="D2">
        <v>2.0065955642887778</v>
      </c>
      <c r="E2" s="1">
        <f>B2*C2</f>
        <v>0.35254550000000001</v>
      </c>
      <c r="F2">
        <f>E2*D2</f>
        <v>0.70741623650996932</v>
      </c>
    </row>
    <row r="3" spans="1:6">
      <c r="A3" s="1" t="s">
        <v>5</v>
      </c>
      <c r="B3" s="1">
        <v>4</v>
      </c>
      <c r="C3" s="1">
        <v>0.2305055</v>
      </c>
      <c r="D3">
        <v>1.99241157262114</v>
      </c>
      <c r="E3" s="1">
        <f t="shared" ref="E3:E24" si="0">B3*C3</f>
        <v>0.92202200000000001</v>
      </c>
      <c r="F3">
        <f t="shared" ref="F3:F24" si="1">E3*D3</f>
        <v>1.8370473030112888</v>
      </c>
    </row>
    <row r="4" spans="1:6">
      <c r="A4" s="1" t="s">
        <v>6</v>
      </c>
      <c r="B4" s="1">
        <v>1</v>
      </c>
      <c r="C4" s="1">
        <v>4.6132399999999997E-2</v>
      </c>
      <c r="D4">
        <v>2.003920552231321</v>
      </c>
      <c r="E4" s="1">
        <f t="shared" si="0"/>
        <v>4.6132399999999997E-2</v>
      </c>
      <c r="F4">
        <f t="shared" si="1"/>
        <v>9.2445664483756185E-2</v>
      </c>
    </row>
    <row r="5" spans="1:6">
      <c r="A5" s="1" t="s">
        <v>7</v>
      </c>
      <c r="B5" s="1">
        <v>3</v>
      </c>
      <c r="C5" s="1">
        <v>0.21619849999999999</v>
      </c>
      <c r="D5">
        <v>2.0047248149462709</v>
      </c>
      <c r="E5" s="1">
        <f t="shared" si="0"/>
        <v>0.64859549999999999</v>
      </c>
      <c r="F5">
        <f t="shared" si="1"/>
        <v>1.3002554937124839</v>
      </c>
    </row>
    <row r="6" spans="1:6">
      <c r="A6" s="1" t="s">
        <v>8</v>
      </c>
      <c r="B6" s="1">
        <v>2</v>
      </c>
      <c r="C6" s="1">
        <v>0.13506299999999999</v>
      </c>
      <c r="D6">
        <v>2.003931745446951</v>
      </c>
      <c r="E6" s="1">
        <f t="shared" si="0"/>
        <v>0.27012599999999998</v>
      </c>
      <c r="F6">
        <f t="shared" si="1"/>
        <v>0.541314066670603</v>
      </c>
    </row>
    <row r="7" spans="1:6">
      <c r="A7" s="1" t="s">
        <v>9</v>
      </c>
      <c r="B7" s="1">
        <v>1</v>
      </c>
      <c r="C7" s="1">
        <v>0.28833999999999999</v>
      </c>
      <c r="D7">
        <v>1.991824488437147</v>
      </c>
      <c r="E7" s="1">
        <f t="shared" si="0"/>
        <v>0.28833999999999999</v>
      </c>
      <c r="F7">
        <f t="shared" si="1"/>
        <v>0.57432267299596695</v>
      </c>
    </row>
    <row r="8" spans="1:6">
      <c r="A8" s="1" t="s">
        <v>10</v>
      </c>
      <c r="B8" s="1">
        <v>1</v>
      </c>
      <c r="C8" s="1">
        <v>0.26949400000000001</v>
      </c>
      <c r="D8">
        <v>2.0045246637954839</v>
      </c>
      <c r="E8" s="1">
        <f t="shared" si="0"/>
        <v>0.26949400000000001</v>
      </c>
      <c r="F8">
        <f t="shared" si="1"/>
        <v>0.54020736974490013</v>
      </c>
    </row>
    <row r="9" spans="1:6">
      <c r="A9" s="1" t="s">
        <v>11</v>
      </c>
      <c r="B9" s="1">
        <v>1</v>
      </c>
      <c r="C9" s="1">
        <v>0.26366499999999998</v>
      </c>
      <c r="D9">
        <v>2.0053818879521121</v>
      </c>
      <c r="E9" s="1">
        <f t="shared" si="0"/>
        <v>0.26366499999999998</v>
      </c>
      <c r="F9">
        <f t="shared" si="1"/>
        <v>0.52874901548689357</v>
      </c>
    </row>
    <row r="10" spans="1:6">
      <c r="A10" s="1" t="s">
        <v>12</v>
      </c>
      <c r="B10" s="1">
        <v>4</v>
      </c>
      <c r="C10" s="1">
        <v>0.1144825</v>
      </c>
      <c r="D10">
        <v>2.005627737454315</v>
      </c>
      <c r="E10" s="1">
        <f t="shared" si="0"/>
        <v>0.45793</v>
      </c>
      <c r="F10">
        <f t="shared" si="1"/>
        <v>0.91843710981245452</v>
      </c>
    </row>
    <row r="11" spans="1:6">
      <c r="A11" s="1" t="s">
        <v>13</v>
      </c>
      <c r="B11" s="1">
        <v>3</v>
      </c>
      <c r="C11" s="1">
        <v>9.6727099999999996E-2</v>
      </c>
      <c r="D11">
        <v>2.005334337914829</v>
      </c>
      <c r="E11" s="1">
        <f t="shared" si="0"/>
        <v>0.29018129999999998</v>
      </c>
      <c r="F11">
        <f t="shared" si="1"/>
        <v>0.58191052511076435</v>
      </c>
    </row>
    <row r="12" spans="1:6">
      <c r="A12" s="1" t="s">
        <v>14</v>
      </c>
      <c r="B12" s="1">
        <v>3</v>
      </c>
      <c r="C12" s="1">
        <v>0.20866699999999999</v>
      </c>
      <c r="D12">
        <v>2.0049118040787111</v>
      </c>
      <c r="E12" s="1">
        <f t="shared" si="0"/>
        <v>0.62600100000000003</v>
      </c>
      <c r="F12">
        <f t="shared" si="1"/>
        <v>1.2550767942650773</v>
      </c>
    </row>
    <row r="13" spans="1:6">
      <c r="A13" s="1" t="s">
        <v>15</v>
      </c>
      <c r="B13" s="1">
        <v>1</v>
      </c>
      <c r="C13" s="1">
        <v>0.23708650000000001</v>
      </c>
      <c r="D13">
        <v>2.0048983909043581</v>
      </c>
      <c r="E13" s="1">
        <f t="shared" si="0"/>
        <v>0.23708650000000001</v>
      </c>
      <c r="F13">
        <f t="shared" si="1"/>
        <v>0.4753343423551461</v>
      </c>
    </row>
    <row r="14" spans="1:6">
      <c r="A14" s="1" t="s">
        <v>16</v>
      </c>
      <c r="B14" s="1">
        <v>1</v>
      </c>
      <c r="C14" s="1">
        <v>0.186694</v>
      </c>
      <c r="D14">
        <v>2.0040649615496249</v>
      </c>
      <c r="E14" s="1">
        <f t="shared" si="0"/>
        <v>0.186694</v>
      </c>
      <c r="F14">
        <f t="shared" si="1"/>
        <v>0.37414690393154565</v>
      </c>
    </row>
    <row r="15" spans="1:6">
      <c r="A15" s="1" t="s">
        <v>17</v>
      </c>
      <c r="B15" s="1">
        <v>1</v>
      </c>
      <c r="C15" s="1">
        <v>0.26136500000000001</v>
      </c>
      <c r="D15">
        <v>2.0032809905634141</v>
      </c>
      <c r="E15" s="1">
        <f t="shared" si="0"/>
        <v>0.26136500000000001</v>
      </c>
      <c r="F15">
        <f t="shared" si="1"/>
        <v>0.52358753609860675</v>
      </c>
    </row>
    <row r="16" spans="1:6">
      <c r="A16" s="1" t="s">
        <v>18</v>
      </c>
      <c r="B16" s="1">
        <v>6</v>
      </c>
      <c r="C16" s="1">
        <v>0.106625</v>
      </c>
      <c r="D16">
        <v>2.0051947921463951</v>
      </c>
      <c r="E16" s="1">
        <f t="shared" si="0"/>
        <v>0.63975000000000004</v>
      </c>
      <c r="F16">
        <f t="shared" si="1"/>
        <v>1.2828233682756562</v>
      </c>
    </row>
    <row r="17" spans="1:6">
      <c r="A17" s="1" t="s">
        <v>19</v>
      </c>
      <c r="B17" s="1">
        <v>5</v>
      </c>
      <c r="C17" s="1">
        <v>9.6792750000000011E-2</v>
      </c>
      <c r="D17">
        <v>2.0049396620996029</v>
      </c>
      <c r="E17" s="1">
        <f t="shared" si="0"/>
        <v>0.48396375000000003</v>
      </c>
      <c r="F17">
        <f t="shared" si="1"/>
        <v>0.97031811739345675</v>
      </c>
    </row>
    <row r="18" spans="1:6">
      <c r="A18" s="1" t="s">
        <v>20</v>
      </c>
      <c r="B18" s="1">
        <v>5</v>
      </c>
      <c r="C18" s="1">
        <v>0.18875049999999999</v>
      </c>
      <c r="D18">
        <v>2.0050642164910282</v>
      </c>
      <c r="E18" s="1">
        <f t="shared" si="0"/>
        <v>0.94375249999999999</v>
      </c>
      <c r="F18">
        <f t="shared" si="1"/>
        <v>1.8922843669739491</v>
      </c>
    </row>
    <row r="19" spans="1:6">
      <c r="A19" s="1" t="s">
        <v>21</v>
      </c>
      <c r="B19" s="1">
        <v>1</v>
      </c>
      <c r="C19" s="1">
        <v>0.42184899999999997</v>
      </c>
      <c r="D19">
        <v>1.996155324994509</v>
      </c>
      <c r="E19" s="1">
        <f t="shared" si="0"/>
        <v>0.42184899999999997</v>
      </c>
      <c r="F19">
        <f t="shared" si="1"/>
        <v>0.84207612769360862</v>
      </c>
    </row>
    <row r="20" spans="1:6">
      <c r="A20" s="1" t="s">
        <v>22</v>
      </c>
      <c r="B20" s="1">
        <v>1</v>
      </c>
      <c r="C20" s="1">
        <v>0.2068255</v>
      </c>
      <c r="D20">
        <v>2.0052768674515451</v>
      </c>
      <c r="E20" s="1">
        <f t="shared" si="0"/>
        <v>0.2068255</v>
      </c>
      <c r="F20">
        <f t="shared" si="1"/>
        <v>0.41474239074909952</v>
      </c>
    </row>
    <row r="21" spans="1:6">
      <c r="A21" s="1" t="s">
        <v>23</v>
      </c>
      <c r="B21" s="1">
        <v>1</v>
      </c>
      <c r="C21" s="1">
        <v>0.63310299999999997</v>
      </c>
      <c r="D21">
        <v>1.9967539835377619</v>
      </c>
      <c r="E21" s="1">
        <f t="shared" si="0"/>
        <v>0.63310299999999997</v>
      </c>
      <c r="F21">
        <f t="shared" si="1"/>
        <v>1.2641509372397075</v>
      </c>
    </row>
    <row r="22" spans="1:6">
      <c r="A22" s="1" t="s">
        <v>24</v>
      </c>
      <c r="B22" s="1">
        <v>3</v>
      </c>
      <c r="C22" s="1">
        <v>0.187083</v>
      </c>
      <c r="D22">
        <v>1.993898631186404</v>
      </c>
      <c r="E22" s="1">
        <f t="shared" si="0"/>
        <v>0.561249</v>
      </c>
      <c r="F22">
        <f t="shared" si="1"/>
        <v>1.1190736128547381</v>
      </c>
    </row>
    <row r="23" spans="1:6">
      <c r="A23" s="1" t="s">
        <v>25</v>
      </c>
      <c r="B23" s="1">
        <v>2</v>
      </c>
      <c r="C23" s="1">
        <v>0.16969200000000001</v>
      </c>
      <c r="D23">
        <v>1.994869185749546</v>
      </c>
      <c r="E23" s="1">
        <f t="shared" si="0"/>
        <v>0.33938400000000002</v>
      </c>
      <c r="F23">
        <f t="shared" si="1"/>
        <v>0.67702668373642394</v>
      </c>
    </row>
    <row r="24" spans="1:6">
      <c r="A24" s="1" t="s">
        <v>26</v>
      </c>
      <c r="B24" s="1">
        <v>2</v>
      </c>
      <c r="C24" s="1">
        <v>0.41819849999999997</v>
      </c>
      <c r="D24">
        <v>1.995178523968294</v>
      </c>
      <c r="E24" s="1">
        <f t="shared" si="0"/>
        <v>0.83639699999999995</v>
      </c>
      <c r="F24">
        <f t="shared" si="1"/>
        <v>1.6687613319115091</v>
      </c>
    </row>
    <row r="25" spans="1:6">
      <c r="D25">
        <f>AVERAGE(D2:D24)</f>
        <v>2.0016854217308495</v>
      </c>
      <c r="E25" s="2" t="s">
        <v>29</v>
      </c>
      <c r="F25" s="2">
        <f>SUM(F2:F24)/SUM(E2:E24)</f>
        <v>2.0008446582833588</v>
      </c>
    </row>
  </sheetData>
  <phoneticPr fontId="2" type="noConversion"/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Ji, GuojianX</cp:lastModifiedBy>
  <dcterms:created xsi:type="dcterms:W3CDTF">2021-03-04T13:50:01Z</dcterms:created>
  <dcterms:modified xsi:type="dcterms:W3CDTF">2023-01-12T06:13:27Z</dcterms:modified>
</cp:coreProperties>
</file>