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ngsong/Desktop/"/>
    </mc:Choice>
  </mc:AlternateContent>
  <xr:revisionPtr revIDLastSave="666" documentId="8_{5D288098-0B13-2145-A4CA-C7AFB07CB32C}" xr6:coauthVersionLast="42" xr6:coauthVersionMax="42" xr10:uidLastSave="{D318BD91-0173-4E4D-A3D4-74B8BD6B39CE}"/>
  <bookViews>
    <workbookView xWindow="8240" yWindow="2600" windowWidth="25440" windowHeight="14580" xr2:uid="{DBD3838A-6BFC-AF41-A5D0-47AC38C1B77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6" i="2" l="1"/>
  <c r="U46" i="2"/>
  <c r="P29" i="2"/>
  <c r="O29" i="2"/>
  <c r="J21" i="2"/>
  <c r="I21" i="2"/>
  <c r="E8" i="2"/>
  <c r="D8" i="2"/>
  <c r="F42" i="1"/>
  <c r="E42" i="1"/>
  <c r="F37" i="1"/>
  <c r="E37" i="1"/>
  <c r="F26" i="1"/>
  <c r="E26" i="1"/>
  <c r="F13" i="1"/>
  <c r="E13" i="1"/>
  <c r="I3" i="1"/>
  <c r="G3" i="1"/>
</calcChain>
</file>

<file path=xl/sharedStrings.xml><?xml version="1.0" encoding="utf-8"?>
<sst xmlns="http://schemas.openxmlformats.org/spreadsheetml/2006/main" count="306" uniqueCount="127">
  <si>
    <t>Group 1 – Nighthawk 11ac- Best</t>
  </si>
  <si>
    <t>Product</t>
  </si>
  <si>
    <t>ASIN</t>
  </si>
  <si>
    <t>Group</t>
  </si>
  <si>
    <t>Min</t>
  </si>
  <si>
    <t>Max</t>
  </si>
  <si>
    <t>TP-LINK</t>
  </si>
  <si>
    <t>Competitor 2</t>
  </si>
  <si>
    <t>Competitor 3</t>
  </si>
  <si>
    <t>Competitor 4</t>
  </si>
  <si>
    <t>Competitor 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</si>
  <si>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</si>
  <si>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</si>
  <si>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</si>
  <si>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</si>
  <si>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</si>
  <si>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</si>
  <si>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</si>
  <si>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</si>
  <si>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</si>
  <si>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</si>
  <si>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</si>
  <si>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</si>
  <si>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</si>
  <si>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</si>
  <si>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</si>
  <si>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</si>
  <si>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</si>
  <si>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</si>
  <si>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</si>
  <si>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</si>
  <si>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Group 2 – 11AC, mid-level pricing - Better</t>
  </si>
  <si>
    <t>R6900-200NAS</t>
  </si>
  <si>
    <t>B07HYHM3W2</t>
  </si>
  <si>
    <t>Group 1</t>
  </si>
  <si>
    <t>Group 3 – entry level 11AC technology.  Good</t>
  </si>
  <si>
    <t>R6900P-100NAS</t>
  </si>
  <si>
    <t>B07C65K9H9</t>
  </si>
  <si>
    <t>Group 4 – 11n, oldest technology.  It is an economically priced.</t>
  </si>
  <si>
    <t>R7000-100NAS</t>
  </si>
  <si>
    <t>B00F0DD0I6</t>
  </si>
  <si>
    <t>R7000P-100NAS</t>
  </si>
  <si>
    <t>B01NA80JML</t>
  </si>
  <si>
    <t>R7800-100NAS</t>
  </si>
  <si>
    <t>B0192911RA</t>
  </si>
  <si>
    <t>R7900P-100NAS</t>
  </si>
  <si>
    <t>B0106N5OOW</t>
  </si>
  <si>
    <t>R8000-100NAS</t>
  </si>
  <si>
    <t>B00KWHMR6G</t>
  </si>
  <si>
    <t>R8000P-100NAS</t>
  </si>
  <si>
    <t>B072LZZZXB</t>
  </si>
  <si>
    <t>R9000-100NAS</t>
  </si>
  <si>
    <t>B01M12RE4A</t>
  </si>
  <si>
    <t>XR500-100NAS</t>
  </si>
  <si>
    <t>B078GWJ44Z</t>
  </si>
  <si>
    <t>Competitors (Group 1)</t>
  </si>
  <si>
    <t>Group 1 Average</t>
  </si>
  <si>
    <t>eero:no data</t>
  </si>
  <si>
    <t>Wireless Router</t>
  </si>
  <si>
    <t>B0777K6F8R</t>
  </si>
  <si>
    <t>Google 3-pack</t>
  </si>
  <si>
    <t>NLS-1304-25</t>
  </si>
  <si>
    <t>B01MDJ0HVG</t>
  </si>
  <si>
    <t xml:space="preserve">Linksys </t>
  </si>
  <si>
    <t>AC3200</t>
  </si>
  <si>
    <t>B01JOXW3YE</t>
  </si>
  <si>
    <t>AC2200</t>
  </si>
  <si>
    <t>B06X9CPC45</t>
  </si>
  <si>
    <t>Linksys</t>
  </si>
  <si>
    <t>AC1750</t>
  </si>
  <si>
    <t>B01JOXW58I</t>
  </si>
  <si>
    <t>Archer AX6000</t>
  </si>
  <si>
    <t>B07L56SN8M</t>
  </si>
  <si>
    <t>Archer C5400X</t>
  </si>
  <si>
    <t>B076HRZJ66</t>
  </si>
  <si>
    <t>Archer AC5400</t>
  </si>
  <si>
    <t>B01DXVK3KY</t>
  </si>
  <si>
    <t>D-Link</t>
  </si>
  <si>
    <t>AC2600</t>
  </si>
  <si>
    <t>B0711TPTZL</t>
  </si>
  <si>
    <t>Group 1 </t>
  </si>
  <si>
    <t>R6350-100NAS</t>
  </si>
  <si>
    <t>B07B1CLPXN</t>
  </si>
  <si>
    <t>Group 2</t>
  </si>
  <si>
    <t>R6400-100NAS</t>
  </si>
  <si>
    <t>B078LL23M1</t>
  </si>
  <si>
    <t>R6700-100NAS</t>
  </si>
  <si>
    <t>B00R2AZLD2</t>
  </si>
  <si>
    <t>Competitors (Group 2)</t>
  </si>
  <si>
    <t>Group 2 Average</t>
  </si>
  <si>
    <t>Google 1 pk</t>
  </si>
  <si>
    <t>AC1900</t>
  </si>
  <si>
    <t>B014PY9K5M</t>
  </si>
  <si>
    <t>B0754LGR2N</t>
  </si>
  <si>
    <t>B07D2J39KW</t>
  </si>
  <si>
    <t>R6020-100NAS</t>
  </si>
  <si>
    <t>B079NRJLHN</t>
  </si>
  <si>
    <t>Group 3</t>
  </si>
  <si>
    <t>R6080-100NAS</t>
  </si>
  <si>
    <t>B071J24FNY</t>
  </si>
  <si>
    <t>R6120-100NAS</t>
  </si>
  <si>
    <t>B072Z68KJ4</t>
  </si>
  <si>
    <t>R6220-100NAS</t>
  </si>
  <si>
    <t>B00QGOQ2BA</t>
  </si>
  <si>
    <t>R6230-100NAS</t>
  </si>
  <si>
    <t>B0756QFLXP</t>
  </si>
  <si>
    <t>R6260-100NAS</t>
  </si>
  <si>
    <t>B07DHMFTXB</t>
  </si>
  <si>
    <t>Competitors (Group 3)</t>
  </si>
  <si>
    <t>Group 3 Average</t>
  </si>
  <si>
    <t>B079JD7F7G</t>
  </si>
  <si>
    <t>WNDR3400-100NAS</t>
  </si>
  <si>
    <t>B0041LYY6K</t>
  </si>
  <si>
    <t>Group 4</t>
  </si>
  <si>
    <t>WNR2000-100NAS</t>
  </si>
  <si>
    <t>B001AZP8EW</t>
  </si>
  <si>
    <t>WNR3500L-100NAS</t>
  </si>
  <si>
    <t>B007MOIYEQ</t>
  </si>
  <si>
    <t>Competitors (Group 4)</t>
  </si>
  <si>
    <t>Group 4 Average</t>
  </si>
  <si>
    <t>AC1200</t>
  </si>
  <si>
    <t>B01IUDUJE0</t>
  </si>
  <si>
    <t>B00PVDVYIS</t>
  </si>
  <si>
    <t>Netgear</t>
  </si>
  <si>
    <t>Average</t>
  </si>
  <si>
    <t xml:space="preserve">Google </t>
  </si>
  <si>
    <t>eero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</si>
</sst>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>
    <font>
      <sz val="12"/>
      <color theme="1"/>
      <name val="Calibri"/>
      <family val="2"/>
      <scheme val="minor"/>
    </font>
    <font>
      <sz val="9"/>
      <color rgb="FF666666"/>
      <name val="Times New Roman"/>
      <family val="1"/>
    </font>
    <font>
      <sz val="11"/>
      <color rgb="FF1F497D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rgb="FFFF0000"/>
      <name val="Times New Roman"/>
      <family val="1"/>
    </font>
    <font>
      <sz val="9"/>
      <color rgb="FF000000"/>
      <name val="Times New Roman"/>
      <family val="1"/>
    </font>
    <font>
      <sz val="9"/>
      <color rgb="FF70AD47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1" fillId="0" borderId="0" xfId="0" applyFont="1" applyFill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7" fillId="0" borderId="2" xfId="0" applyFont="1" applyFill="1" applyBorder="1"/>
    <xf numFmtId="164" fontId="7" fillId="0" borderId="2" xfId="0" applyNumberFormat="1" applyFont="1" applyFill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0" fontId="7" fillId="0" borderId="0" xfId="0" applyFont="1" applyFill="1" applyBorder="1"/>
    <xf numFmtId="164" fontId="7" fillId="0" borderId="0" xfId="0" applyNumberFormat="1" applyFont="1" applyFill="1" applyBorder="1" applyAlignment="1">
      <alignment horizontal="left"/>
    </xf>
    <xf numFmtId="164" fontId="7" fillId="0" borderId="5" xfId="0" applyNumberFormat="1" applyFont="1" applyFill="1" applyBorder="1" applyAlignment="1">
      <alignment horizontal="left"/>
    </xf>
    <xf numFmtId="0" fontId="7" fillId="0" borderId="7" xfId="0" applyFont="1" applyFill="1" applyBorder="1"/>
    <xf numFmtId="164" fontId="7" fillId="0" borderId="7" xfId="0" applyNumberFormat="1" applyFont="1" applyFill="1" applyBorder="1" applyAlignment="1">
      <alignment horizontal="left"/>
    </xf>
    <xf numFmtId="164" fontId="7" fillId="0" borderId="8" xfId="0" applyNumberFormat="1" applyFont="1" applyFill="1" applyBorder="1" applyAlignment="1">
      <alignment horizontal="left"/>
    </xf>
    <xf numFmtId="0" fontId="8" fillId="0" borderId="4" xfId="0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0" borderId="6" xfId="0" applyFont="1" applyFill="1" applyBorder="1"/>
    <xf numFmtId="0" fontId="8" fillId="2" borderId="4" xfId="0" applyFont="1" applyFill="1" applyBorder="1"/>
    <xf numFmtId="0" fontId="8" fillId="2" borderId="0" xfId="0" applyFont="1" applyFill="1" applyBorder="1"/>
    <xf numFmtId="164" fontId="8" fillId="2" borderId="0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0" fontId="1" fillId="5" borderId="0" xfId="0" applyFont="1" applyFill="1"/>
    <xf numFmtId="0" fontId="0" fillId="0" borderId="0" xfId="0" applyBorder="1"/>
    <xf numFmtId="0" fontId="7" fillId="2" borderId="0" xfId="0" applyFont="1" applyFill="1" applyBorder="1"/>
    <xf numFmtId="164" fontId="7" fillId="2" borderId="0" xfId="0" applyNumberFormat="1" applyFont="1" applyFill="1" applyBorder="1" applyAlignment="1">
      <alignment horizontal="left"/>
    </xf>
    <xf numFmtId="164" fontId="7" fillId="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8381-C690-B546-8457-D03CE814C5C5}">
  <dimension ref="A1:AF61"/>
  <sheetViews>
    <sheetView tabSelected="1" topLeftCell="A19" workbookViewId="0" xr3:uid="{736827FC-9512-5945-9279-8056F12FE81E}">
      <selection activeCell="I10" sqref="I10"/>
    </sheetView>
  </sheetViews>
  <sheetFormatPr defaultColWidth="11" defaultRowHeight="15.95"/>
  <cols>
    <col min="1" max="1" width="49" bestFit="1" customWidth="1"/>
    <col min="2" max="2" width="14.625" bestFit="1" customWidth="1"/>
    <col min="3" max="3" width="14.625" customWidth="1"/>
    <col min="7" max="8" width="11.75" customWidth="1"/>
    <col min="10" max="10" width="11.625" customWidth="1"/>
    <col min="11" max="11" width="12.5" customWidth="1"/>
    <col min="12" max="12" width="12.375" customWidth="1"/>
  </cols>
  <sheetData>
    <row r="1" spans="1:32" ht="15.7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ht="15.75">
      <c r="A2" s="2"/>
      <c r="M2" s="3">
        <v>43678</v>
      </c>
      <c r="N2" s="3"/>
      <c r="O2" s="3">
        <v>43693</v>
      </c>
      <c r="P2" s="3"/>
      <c r="Q2" s="3">
        <v>43709</v>
      </c>
      <c r="R2" s="3"/>
      <c r="S2" s="3">
        <v>43724</v>
      </c>
      <c r="U2" s="3">
        <v>43739</v>
      </c>
      <c r="W2" s="3">
        <v>43754</v>
      </c>
      <c r="Y2" s="3">
        <v>43770</v>
      </c>
      <c r="AA2" s="3">
        <v>43785</v>
      </c>
      <c r="AC2" s="3">
        <v>43800</v>
      </c>
      <c r="AE2" s="3">
        <v>43815</v>
      </c>
    </row>
    <row r="3" spans="1:32" ht="15.75">
      <c r="A3" s="2" t="s">
        <v>31</v>
      </c>
      <c r="B3" s="31" t="s">
        <v>32</v>
      </c>
      <c r="C3" s="9" t="s">
        <v>33</v>
      </c>
      <c r="D3" s="1" t="s">
        <v>34</v>
      </c>
      <c r="E3" s="1">
        <v>143</v>
      </c>
      <c r="F3" s="1">
        <v>114</v>
      </c>
      <c r="G3" s="1">
        <f>AVERAGE(E3:E12)</f>
        <v>187.1</v>
      </c>
      <c r="H3" s="1"/>
      <c r="I3" s="1">
        <f>AVERAGE(F3:F12)</f>
        <v>230.2</v>
      </c>
      <c r="J3" s="1"/>
      <c r="K3" s="1"/>
      <c r="L3" s="1"/>
      <c r="M3">
        <v>138</v>
      </c>
      <c r="N3">
        <v>138</v>
      </c>
      <c r="O3">
        <v>138</v>
      </c>
      <c r="P3">
        <v>138</v>
      </c>
      <c r="Q3">
        <v>138</v>
      </c>
      <c r="R3">
        <v>138</v>
      </c>
      <c r="S3">
        <v>138</v>
      </c>
      <c r="T3">
        <v>138</v>
      </c>
      <c r="U3">
        <v>138</v>
      </c>
      <c r="V3">
        <v>138</v>
      </c>
      <c r="W3">
        <v>138</v>
      </c>
      <c r="X3">
        <v>138</v>
      </c>
      <c r="Y3">
        <v>138</v>
      </c>
      <c r="Z3">
        <v>132</v>
      </c>
      <c r="AA3">
        <v>132</v>
      </c>
      <c r="AB3">
        <v>125</v>
      </c>
      <c r="AC3">
        <v>125</v>
      </c>
      <c r="AD3">
        <v>120</v>
      </c>
      <c r="AE3">
        <v>120</v>
      </c>
      <c r="AF3">
        <v>114</v>
      </c>
    </row>
    <row r="4" spans="1:32" ht="15.75">
      <c r="A4" s="2" t="s">
        <v>35</v>
      </c>
      <c r="B4" s="9" t="s">
        <v>36</v>
      </c>
      <c r="C4" s="9" t="s">
        <v>37</v>
      </c>
      <c r="D4" s="1" t="s">
        <v>34</v>
      </c>
      <c r="E4" s="1">
        <v>136</v>
      </c>
      <c r="F4" s="1">
        <v>150</v>
      </c>
      <c r="G4" s="1"/>
      <c r="H4" s="1"/>
      <c r="I4" s="1"/>
      <c r="J4" s="1"/>
      <c r="K4" s="1"/>
      <c r="L4" s="1"/>
      <c r="M4">
        <v>169</v>
      </c>
      <c r="N4">
        <v>169</v>
      </c>
      <c r="O4">
        <v>169</v>
      </c>
      <c r="P4">
        <v>169</v>
      </c>
      <c r="Q4">
        <v>169</v>
      </c>
      <c r="R4">
        <v>169</v>
      </c>
      <c r="S4">
        <v>169</v>
      </c>
      <c r="T4">
        <v>169</v>
      </c>
      <c r="U4">
        <v>169</v>
      </c>
      <c r="V4">
        <v>169</v>
      </c>
      <c r="W4">
        <v>169</v>
      </c>
      <c r="X4">
        <v>169</v>
      </c>
      <c r="Y4">
        <v>169</v>
      </c>
      <c r="Z4">
        <v>169</v>
      </c>
      <c r="AA4">
        <v>169</v>
      </c>
      <c r="AB4">
        <v>100</v>
      </c>
      <c r="AC4">
        <v>100</v>
      </c>
      <c r="AD4">
        <v>100</v>
      </c>
      <c r="AE4">
        <v>100</v>
      </c>
      <c r="AF4">
        <v>100</v>
      </c>
    </row>
    <row r="5" spans="1:32" ht="15.75">
      <c r="A5" s="2" t="s">
        <v>38</v>
      </c>
      <c r="B5" s="9" t="s">
        <v>39</v>
      </c>
      <c r="C5" s="9" t="s">
        <v>40</v>
      </c>
      <c r="D5" s="1" t="s">
        <v>34</v>
      </c>
      <c r="E5" s="1">
        <v>144</v>
      </c>
      <c r="F5" s="1">
        <v>190</v>
      </c>
      <c r="G5" s="1"/>
      <c r="H5" s="1"/>
      <c r="I5" s="1"/>
      <c r="J5" s="1"/>
      <c r="K5" s="1"/>
      <c r="L5" s="1"/>
      <c r="M5">
        <v>145</v>
      </c>
      <c r="N5">
        <v>145</v>
      </c>
      <c r="O5">
        <v>145</v>
      </c>
      <c r="P5">
        <v>145</v>
      </c>
      <c r="Q5">
        <v>145</v>
      </c>
      <c r="R5">
        <v>145</v>
      </c>
      <c r="S5">
        <v>145</v>
      </c>
      <c r="T5">
        <v>145</v>
      </c>
      <c r="U5">
        <v>145</v>
      </c>
      <c r="V5">
        <v>145</v>
      </c>
      <c r="W5">
        <v>145</v>
      </c>
      <c r="X5">
        <v>145</v>
      </c>
      <c r="Y5">
        <v>145</v>
      </c>
      <c r="Z5">
        <v>145</v>
      </c>
      <c r="AA5">
        <v>145</v>
      </c>
      <c r="AB5">
        <v>145</v>
      </c>
      <c r="AC5">
        <v>145</v>
      </c>
      <c r="AD5">
        <v>145</v>
      </c>
      <c r="AE5">
        <v>145</v>
      </c>
      <c r="AF5">
        <v>145</v>
      </c>
    </row>
    <row r="6" spans="1:32" ht="15.75">
      <c r="B6" s="9" t="s">
        <v>41</v>
      </c>
      <c r="C6" s="9" t="s">
        <v>42</v>
      </c>
      <c r="D6" s="1" t="s">
        <v>34</v>
      </c>
      <c r="E6" s="1">
        <v>159</v>
      </c>
      <c r="F6" s="1">
        <v>200</v>
      </c>
      <c r="G6" s="1"/>
      <c r="H6" s="1"/>
      <c r="I6" s="1"/>
      <c r="J6" s="1"/>
      <c r="K6" s="1"/>
      <c r="L6" s="1"/>
      <c r="M6">
        <v>170</v>
      </c>
      <c r="N6">
        <v>170</v>
      </c>
      <c r="O6">
        <v>170</v>
      </c>
      <c r="P6">
        <v>170</v>
      </c>
      <c r="Q6">
        <v>170</v>
      </c>
      <c r="R6">
        <v>170</v>
      </c>
      <c r="S6">
        <v>170</v>
      </c>
      <c r="T6">
        <v>170</v>
      </c>
      <c r="U6">
        <v>170</v>
      </c>
      <c r="V6">
        <v>170</v>
      </c>
      <c r="W6">
        <v>170</v>
      </c>
      <c r="X6">
        <v>170</v>
      </c>
      <c r="Y6">
        <v>170</v>
      </c>
      <c r="Z6">
        <v>170</v>
      </c>
      <c r="AA6">
        <v>170</v>
      </c>
      <c r="AB6">
        <v>150</v>
      </c>
      <c r="AC6">
        <v>167</v>
      </c>
      <c r="AD6" s="4">
        <v>167</v>
      </c>
      <c r="AE6">
        <v>180</v>
      </c>
      <c r="AF6">
        <v>160</v>
      </c>
    </row>
    <row r="7" spans="1:32" ht="15.75">
      <c r="B7" s="9" t="s">
        <v>43</v>
      </c>
      <c r="C7" s="9" t="s">
        <v>44</v>
      </c>
      <c r="D7" s="1" t="s">
        <v>34</v>
      </c>
      <c r="E7" s="1">
        <v>160</v>
      </c>
      <c r="F7" s="1">
        <v>230</v>
      </c>
      <c r="G7" s="1"/>
      <c r="H7" s="1"/>
      <c r="I7" s="1"/>
      <c r="J7" s="1"/>
      <c r="K7" s="1"/>
      <c r="L7" s="1"/>
      <c r="M7">
        <v>230</v>
      </c>
      <c r="N7">
        <v>215</v>
      </c>
      <c r="O7">
        <v>192</v>
      </c>
      <c r="P7">
        <v>184</v>
      </c>
      <c r="Q7">
        <v>230</v>
      </c>
      <c r="R7">
        <v>213</v>
      </c>
      <c r="S7">
        <v>213</v>
      </c>
      <c r="T7">
        <v>213</v>
      </c>
      <c r="U7">
        <v>213</v>
      </c>
      <c r="V7">
        <v>213</v>
      </c>
      <c r="W7">
        <v>213</v>
      </c>
      <c r="X7">
        <v>213</v>
      </c>
      <c r="Y7">
        <v>213</v>
      </c>
      <c r="Z7">
        <v>213</v>
      </c>
      <c r="AA7">
        <v>180</v>
      </c>
      <c r="AB7">
        <v>172</v>
      </c>
      <c r="AC7">
        <v>230</v>
      </c>
      <c r="AD7">
        <v>186</v>
      </c>
    </row>
    <row r="8" spans="1:32" ht="15.75">
      <c r="B8" s="13" t="s">
        <v>45</v>
      </c>
      <c r="C8" s="13" t="s">
        <v>46</v>
      </c>
      <c r="D8" s="1" t="s">
        <v>34</v>
      </c>
      <c r="E8" s="1">
        <v>200</v>
      </c>
      <c r="F8" s="1">
        <v>220</v>
      </c>
      <c r="H8" s="1"/>
      <c r="I8" s="1"/>
      <c r="J8" s="1"/>
      <c r="K8" s="1"/>
      <c r="L8" s="1"/>
    </row>
    <row r="9" spans="1:32" ht="15.75">
      <c r="B9" s="9" t="s">
        <v>47</v>
      </c>
      <c r="C9" s="9" t="s">
        <v>48</v>
      </c>
      <c r="D9" s="1" t="s">
        <v>34</v>
      </c>
      <c r="E9" s="1">
        <v>180</v>
      </c>
      <c r="F9" s="1">
        <v>260</v>
      </c>
      <c r="G9" s="1"/>
      <c r="H9" s="1"/>
      <c r="I9" s="1"/>
      <c r="J9" s="1"/>
      <c r="K9" s="1"/>
      <c r="L9" s="1"/>
    </row>
    <row r="10" spans="1:32" ht="15.75">
      <c r="B10" s="9" t="s">
        <v>49</v>
      </c>
      <c r="C10" s="9" t="s">
        <v>50</v>
      </c>
      <c r="D10" s="1" t="s">
        <v>34</v>
      </c>
      <c r="E10" s="1">
        <v>176</v>
      </c>
      <c r="F10" s="1">
        <v>190</v>
      </c>
      <c r="G10" s="1"/>
      <c r="H10" s="1"/>
      <c r="I10" s="1"/>
      <c r="J10" s="1"/>
      <c r="K10" s="1"/>
      <c r="L10" s="1"/>
    </row>
    <row r="11" spans="1:32" ht="15.75">
      <c r="B11" s="9" t="s">
        <v>51</v>
      </c>
      <c r="C11" s="9" t="s">
        <v>52</v>
      </c>
      <c r="D11" s="1" t="s">
        <v>34</v>
      </c>
      <c r="E11" s="1">
        <v>320</v>
      </c>
      <c r="F11" s="1">
        <v>450</v>
      </c>
      <c r="G11" s="1"/>
      <c r="H11" s="1"/>
      <c r="I11" s="1"/>
      <c r="J11" s="1"/>
      <c r="K11" s="1"/>
      <c r="L11" s="1"/>
    </row>
    <row r="12" spans="1:32" ht="15.75">
      <c r="B12" s="9" t="s">
        <v>53</v>
      </c>
      <c r="C12" s="9" t="s">
        <v>54</v>
      </c>
      <c r="D12" s="1" t="s">
        <v>34</v>
      </c>
      <c r="E12" s="1">
        <v>253</v>
      </c>
      <c r="F12" s="1">
        <v>298</v>
      </c>
      <c r="G12" s="1"/>
      <c r="H12" s="1"/>
      <c r="I12" s="1"/>
      <c r="J12" s="1"/>
      <c r="K12" s="1"/>
      <c r="L12" s="1"/>
    </row>
    <row r="13" spans="1:32" ht="15.75">
      <c r="A13" s="4" t="s">
        <v>55</v>
      </c>
      <c r="B13" s="1"/>
      <c r="C13" s="1"/>
      <c r="D13" s="6" t="s">
        <v>56</v>
      </c>
      <c r="E13" s="6">
        <f>AVERAGE(E3:E12)</f>
        <v>187.1</v>
      </c>
      <c r="F13" s="6">
        <f>AVERAGE(F3:F12)</f>
        <v>230.2</v>
      </c>
      <c r="G13" s="1"/>
      <c r="H13" s="1"/>
      <c r="I13" s="1"/>
      <c r="J13" s="1"/>
      <c r="K13" s="1"/>
      <c r="L13" s="1"/>
    </row>
    <row r="14" spans="1:32" ht="15.75">
      <c r="A14" t="s">
        <v>57</v>
      </c>
      <c r="B14" s="11" t="s">
        <v>58</v>
      </c>
      <c r="C14" s="11" t="s">
        <v>59</v>
      </c>
      <c r="D14" s="1" t="s">
        <v>34</v>
      </c>
      <c r="E14" s="5">
        <v>125</v>
      </c>
      <c r="F14" s="5">
        <v>199</v>
      </c>
      <c r="G14" s="1"/>
      <c r="H14" s="1"/>
      <c r="I14" s="1"/>
      <c r="J14" s="1"/>
      <c r="K14" s="1"/>
      <c r="L14" s="1"/>
    </row>
    <row r="15" spans="1:32" ht="15.75">
      <c r="A15" t="s">
        <v>60</v>
      </c>
      <c r="B15" s="11" t="s">
        <v>61</v>
      </c>
      <c r="C15" s="11" t="s">
        <v>62</v>
      </c>
      <c r="D15" s="5" t="s">
        <v>34</v>
      </c>
      <c r="E15" s="5">
        <v>250</v>
      </c>
      <c r="F15" s="5">
        <v>258</v>
      </c>
      <c r="G15" s="1"/>
      <c r="H15" s="1"/>
      <c r="I15" s="1"/>
      <c r="J15" s="1"/>
      <c r="K15" s="1"/>
      <c r="L15" s="1"/>
    </row>
    <row r="16" spans="1:32" ht="15.75">
      <c r="A16" t="s">
        <v>63</v>
      </c>
      <c r="B16" s="11" t="s">
        <v>64</v>
      </c>
      <c r="C16" s="11" t="s">
        <v>65</v>
      </c>
      <c r="D16" s="1" t="s">
        <v>34</v>
      </c>
      <c r="E16" s="5">
        <v>160</v>
      </c>
      <c r="F16" s="5">
        <v>250</v>
      </c>
      <c r="G16" s="1"/>
      <c r="H16" s="1"/>
      <c r="I16" s="1"/>
      <c r="J16" s="1"/>
      <c r="K16" s="1"/>
      <c r="L16" s="1"/>
    </row>
    <row r="17" spans="1:16" ht="15.75">
      <c r="A17" t="s">
        <v>63</v>
      </c>
      <c r="B17" s="10" t="s">
        <v>66</v>
      </c>
      <c r="C17" s="10" t="s">
        <v>67</v>
      </c>
      <c r="D17" s="1" t="s">
        <v>34</v>
      </c>
      <c r="E17" s="5">
        <v>100</v>
      </c>
      <c r="F17" s="5">
        <v>189</v>
      </c>
      <c r="G17" s="1"/>
      <c r="H17" s="1"/>
      <c r="I17" s="1"/>
      <c r="J17" s="1"/>
      <c r="K17" s="1"/>
      <c r="L17" s="1"/>
    </row>
    <row r="18" spans="1:16" ht="15.75">
      <c r="A18" t="s">
        <v>68</v>
      </c>
      <c r="B18" s="1" t="s">
        <v>69</v>
      </c>
      <c r="C18" s="10" t="s">
        <v>70</v>
      </c>
      <c r="D18" s="1" t="s">
        <v>34</v>
      </c>
      <c r="E18" s="5">
        <v>93</v>
      </c>
      <c r="F18" s="5">
        <v>130</v>
      </c>
      <c r="G18" s="1"/>
      <c r="H18" s="1"/>
      <c r="I18" s="1"/>
      <c r="J18" s="1"/>
      <c r="K18" s="1"/>
      <c r="L18" s="1"/>
    </row>
    <row r="19" spans="1:16" ht="15.75">
      <c r="A19" t="s">
        <v>6</v>
      </c>
      <c r="B19" s="7" t="s">
        <v>71</v>
      </c>
      <c r="C19" s="7" t="s">
        <v>72</v>
      </c>
      <c r="D19" s="1" t="s">
        <v>34</v>
      </c>
      <c r="E19" s="5">
        <v>350</v>
      </c>
      <c r="F19" s="5">
        <v>350</v>
      </c>
      <c r="G19" s="1"/>
      <c r="H19" s="1"/>
      <c r="I19" s="1"/>
      <c r="J19" s="1"/>
      <c r="K19" s="1"/>
      <c r="L19" s="1"/>
    </row>
    <row r="20" spans="1:16" ht="15.75">
      <c r="A20" t="s">
        <v>6</v>
      </c>
      <c r="B20" s="7" t="s">
        <v>73</v>
      </c>
      <c r="C20" s="7" t="s">
        <v>74</v>
      </c>
      <c r="D20" s="1" t="s">
        <v>34</v>
      </c>
      <c r="E20" s="5">
        <v>314</v>
      </c>
      <c r="F20" s="5">
        <v>380</v>
      </c>
      <c r="G20" s="1"/>
      <c r="H20" s="1"/>
      <c r="I20" s="1"/>
      <c r="J20" s="1"/>
      <c r="K20" s="1"/>
      <c r="L20" s="1"/>
    </row>
    <row r="21" spans="1:16" ht="15.75">
      <c r="A21" t="s">
        <v>6</v>
      </c>
      <c r="B21" s="11" t="s">
        <v>75</v>
      </c>
      <c r="C21" s="11" t="s">
        <v>76</v>
      </c>
      <c r="D21" s="1" t="s">
        <v>34</v>
      </c>
      <c r="E21" s="5">
        <v>190</v>
      </c>
      <c r="F21" s="5">
        <v>269</v>
      </c>
      <c r="G21" s="1"/>
      <c r="H21" s="1"/>
      <c r="I21" s="1"/>
      <c r="J21" s="1"/>
      <c r="K21" s="1"/>
      <c r="L21" s="1"/>
    </row>
    <row r="22" spans="1:16" ht="15.75">
      <c r="A22" t="s">
        <v>77</v>
      </c>
      <c r="B22" s="7" t="s">
        <v>78</v>
      </c>
      <c r="C22" s="7" t="s">
        <v>79</v>
      </c>
      <c r="D22" s="1" t="s">
        <v>80</v>
      </c>
      <c r="E22" s="5">
        <v>90</v>
      </c>
      <c r="F22" s="5">
        <v>150</v>
      </c>
      <c r="G22" s="1"/>
      <c r="H22" s="1"/>
      <c r="I22" s="1"/>
      <c r="J22" s="1"/>
      <c r="K22" s="1"/>
      <c r="L22" s="1"/>
    </row>
    <row r="23" spans="1:16" ht="15.75">
      <c r="B23" s="9" t="s">
        <v>81</v>
      </c>
      <c r="C23" s="9" t="s">
        <v>82</v>
      </c>
      <c r="D23" s="1" t="s">
        <v>83</v>
      </c>
      <c r="E23" s="1">
        <v>100</v>
      </c>
      <c r="F23" s="1">
        <v>110</v>
      </c>
      <c r="G23" s="1"/>
      <c r="H23" s="1"/>
      <c r="I23" s="1"/>
      <c r="J23" s="1"/>
      <c r="K23" s="1"/>
      <c r="L23" s="1"/>
    </row>
    <row r="24" spans="1:16" ht="15.75">
      <c r="B24" s="13" t="s">
        <v>84</v>
      </c>
      <c r="C24" s="13" t="s">
        <v>85</v>
      </c>
      <c r="D24" s="1" t="s">
        <v>83</v>
      </c>
      <c r="E24" s="1">
        <v>80</v>
      </c>
      <c r="F24" s="1">
        <v>200</v>
      </c>
      <c r="G24" s="1"/>
      <c r="H24" s="1"/>
      <c r="I24" s="1"/>
      <c r="J24" s="1"/>
      <c r="K24" s="1"/>
      <c r="L24" s="1"/>
    </row>
    <row r="25" spans="1:16" ht="15.75">
      <c r="B25" s="9" t="s">
        <v>86</v>
      </c>
      <c r="C25" s="9" t="s">
        <v>87</v>
      </c>
      <c r="D25" s="1" t="s">
        <v>83</v>
      </c>
      <c r="E25" s="1">
        <v>90</v>
      </c>
      <c r="F25" s="1">
        <v>120</v>
      </c>
      <c r="G25" s="1"/>
      <c r="H25" s="1"/>
      <c r="I25" s="1"/>
      <c r="J25" s="1"/>
      <c r="K25" s="1"/>
      <c r="L25" s="1"/>
    </row>
    <row r="26" spans="1:16" ht="15.75">
      <c r="A26" s="4" t="s">
        <v>88</v>
      </c>
      <c r="B26" s="1"/>
      <c r="C26" s="1"/>
      <c r="D26" s="6" t="s">
        <v>89</v>
      </c>
      <c r="E26" s="6">
        <f>AVERAGE(E23:E25)</f>
        <v>90</v>
      </c>
      <c r="F26" s="6">
        <f>AVERAGE(F23:F25)</f>
        <v>143.33333333333334</v>
      </c>
      <c r="G26" s="1"/>
      <c r="H26" s="1"/>
      <c r="I26" s="1"/>
      <c r="J26" s="1"/>
      <c r="K26" s="1"/>
      <c r="L26" s="1"/>
    </row>
    <row r="27" spans="1:16" ht="15.75">
      <c r="A27" t="s">
        <v>90</v>
      </c>
      <c r="B27" s="11" t="s">
        <v>61</v>
      </c>
      <c r="C27" s="11" t="s">
        <v>62</v>
      </c>
      <c r="D27" s="5" t="s">
        <v>83</v>
      </c>
      <c r="E27" s="5">
        <v>99</v>
      </c>
      <c r="F27" s="5">
        <v>119</v>
      </c>
      <c r="G27" s="1"/>
      <c r="H27" s="1"/>
      <c r="I27" s="1"/>
      <c r="J27" s="1"/>
      <c r="K27" s="1"/>
      <c r="L27" s="1"/>
    </row>
    <row r="28" spans="1:16" ht="15.75">
      <c r="A28" t="s">
        <v>6</v>
      </c>
      <c r="B28" s="11" t="s">
        <v>91</v>
      </c>
      <c r="C28" s="11" t="s">
        <v>92</v>
      </c>
      <c r="D28" s="5" t="s">
        <v>83</v>
      </c>
      <c r="E28" s="5">
        <v>90</v>
      </c>
      <c r="F28" s="5">
        <v>168</v>
      </c>
      <c r="G28" s="1"/>
      <c r="H28" s="1"/>
      <c r="I28" s="1"/>
      <c r="J28" s="1"/>
      <c r="K28" s="1"/>
      <c r="L28" s="1"/>
    </row>
    <row r="29" spans="1:16" ht="15.75">
      <c r="A29" t="s">
        <v>77</v>
      </c>
      <c r="B29" s="7" t="s">
        <v>69</v>
      </c>
      <c r="C29" s="7" t="s">
        <v>93</v>
      </c>
      <c r="D29" s="5" t="s">
        <v>83</v>
      </c>
      <c r="E29" s="5">
        <v>90</v>
      </c>
      <c r="F29" s="5">
        <v>90</v>
      </c>
      <c r="G29" s="1"/>
      <c r="H29" s="1"/>
      <c r="I29" s="1"/>
      <c r="J29" s="1"/>
      <c r="K29" s="1"/>
      <c r="L29" s="1"/>
    </row>
    <row r="30" spans="1:16" ht="15.75">
      <c r="A30" t="s">
        <v>77</v>
      </c>
      <c r="B30" s="1" t="s">
        <v>91</v>
      </c>
      <c r="C30" s="10" t="s">
        <v>94</v>
      </c>
      <c r="D30" s="1" t="s">
        <v>80</v>
      </c>
      <c r="E30" s="5">
        <v>87</v>
      </c>
      <c r="F30" s="5">
        <v>120</v>
      </c>
      <c r="G30" s="1"/>
      <c r="H30" s="1"/>
      <c r="I30" s="1"/>
      <c r="J30" s="1"/>
      <c r="K30" s="1"/>
      <c r="L30" s="1"/>
    </row>
    <row r="31" spans="1:16" ht="15.75">
      <c r="B31" s="9" t="s">
        <v>95</v>
      </c>
      <c r="C31" s="9" t="s">
        <v>96</v>
      </c>
      <c r="D31" s="1" t="s">
        <v>97</v>
      </c>
      <c r="E31" s="1">
        <v>44</v>
      </c>
      <c r="F31" s="1">
        <v>60</v>
      </c>
      <c r="G31" s="1"/>
      <c r="H31" s="1"/>
      <c r="I31" s="1"/>
      <c r="J31" s="1"/>
      <c r="K31" s="1"/>
      <c r="L31" s="1"/>
      <c r="M31">
        <v>60</v>
      </c>
      <c r="N31">
        <v>50</v>
      </c>
      <c r="O31">
        <v>47</v>
      </c>
      <c r="P31">
        <v>57</v>
      </c>
    </row>
    <row r="32" spans="1:16" ht="15.75">
      <c r="B32" s="13" t="s">
        <v>98</v>
      </c>
      <c r="C32" s="13" t="s">
        <v>99</v>
      </c>
      <c r="D32" s="1" t="s">
        <v>97</v>
      </c>
      <c r="E32" s="1">
        <v>44</v>
      </c>
      <c r="F32" s="1">
        <v>55</v>
      </c>
      <c r="G32" s="1"/>
      <c r="H32" s="1"/>
      <c r="I32" s="1"/>
      <c r="J32" s="1"/>
      <c r="K32" s="1"/>
      <c r="L32" s="1"/>
    </row>
    <row r="33" spans="1:12" ht="15.75">
      <c r="B33" s="9" t="s">
        <v>100</v>
      </c>
      <c r="C33" s="9" t="s">
        <v>101</v>
      </c>
      <c r="D33" s="1" t="s">
        <v>97</v>
      </c>
      <c r="E33" s="1">
        <v>50</v>
      </c>
      <c r="F33" s="1">
        <v>59</v>
      </c>
      <c r="G33" s="1"/>
      <c r="H33" s="1"/>
      <c r="I33" s="1"/>
      <c r="J33" s="1"/>
      <c r="K33" s="1"/>
      <c r="L33" s="1"/>
    </row>
    <row r="34" spans="1:12" ht="15.75">
      <c r="B34" s="9" t="s">
        <v>102</v>
      </c>
      <c r="C34" s="9" t="s">
        <v>103</v>
      </c>
      <c r="D34" s="1" t="s">
        <v>97</v>
      </c>
      <c r="E34" s="1">
        <v>60</v>
      </c>
      <c r="F34" s="1">
        <v>83</v>
      </c>
      <c r="G34" s="1"/>
      <c r="H34" s="1"/>
      <c r="I34" s="1"/>
      <c r="J34" s="1"/>
      <c r="K34" s="1"/>
      <c r="L34" s="1"/>
    </row>
    <row r="35" spans="1:12" ht="15.75">
      <c r="B35" s="9" t="s">
        <v>104</v>
      </c>
      <c r="C35" s="9" t="s">
        <v>105</v>
      </c>
      <c r="D35" s="1" t="s">
        <v>97</v>
      </c>
      <c r="E35" s="1">
        <v>44</v>
      </c>
      <c r="F35" s="1">
        <v>60</v>
      </c>
      <c r="G35" s="1"/>
      <c r="H35" s="1"/>
      <c r="I35" s="1"/>
      <c r="J35" s="1"/>
      <c r="K35" s="1"/>
      <c r="L35" s="1"/>
    </row>
    <row r="36" spans="1:12" ht="15.75">
      <c r="B36" s="9" t="s">
        <v>106</v>
      </c>
      <c r="C36" s="9" t="s">
        <v>107</v>
      </c>
      <c r="D36" s="1" t="s">
        <v>97</v>
      </c>
      <c r="E36" s="1">
        <v>100</v>
      </c>
      <c r="F36" s="1">
        <v>129</v>
      </c>
      <c r="G36" s="1"/>
      <c r="H36" s="1"/>
      <c r="I36" s="1"/>
      <c r="J36" s="1"/>
      <c r="K36" s="1"/>
      <c r="L36" s="1"/>
    </row>
    <row r="37" spans="1:12" ht="15.75">
      <c r="A37" s="4" t="s">
        <v>108</v>
      </c>
      <c r="B37" s="1"/>
      <c r="C37" s="1"/>
      <c r="D37" s="6" t="s">
        <v>109</v>
      </c>
      <c r="E37" s="6">
        <f>AVERAGE(E31:E36)</f>
        <v>57</v>
      </c>
      <c r="F37" s="6">
        <f>AVERAGE(F31:F36)</f>
        <v>74.333333333333329</v>
      </c>
      <c r="G37" s="1"/>
      <c r="H37" s="1"/>
      <c r="I37" s="1"/>
      <c r="J37" s="1"/>
      <c r="K37" s="1"/>
      <c r="L37" s="1"/>
    </row>
    <row r="38" spans="1:12" ht="15.75">
      <c r="A38" t="s">
        <v>6</v>
      </c>
      <c r="B38" s="11" t="s">
        <v>69</v>
      </c>
      <c r="C38" s="11" t="s">
        <v>110</v>
      </c>
      <c r="D38" s="1" t="s">
        <v>97</v>
      </c>
      <c r="E38" s="1">
        <v>60</v>
      </c>
      <c r="F38" s="1">
        <v>80</v>
      </c>
      <c r="G38" s="1"/>
      <c r="H38" s="1"/>
      <c r="I38" s="1"/>
      <c r="J38" s="1"/>
      <c r="K38" s="1"/>
      <c r="L38" s="1"/>
    </row>
    <row r="39" spans="1:12" ht="15.75">
      <c r="B39" s="12" t="s">
        <v>111</v>
      </c>
      <c r="C39" s="12" t="s">
        <v>112</v>
      </c>
      <c r="D39" s="1" t="s">
        <v>113</v>
      </c>
      <c r="E39" s="1">
        <v>43</v>
      </c>
      <c r="F39" s="1">
        <v>50</v>
      </c>
      <c r="G39" s="1"/>
      <c r="H39" s="1"/>
      <c r="I39" s="1"/>
      <c r="J39" s="1"/>
      <c r="K39" s="1"/>
      <c r="L39" s="1"/>
    </row>
    <row r="40" spans="1:12" ht="15.75">
      <c r="B40" s="8" t="s">
        <v>114</v>
      </c>
      <c r="C40" s="8" t="s">
        <v>115</v>
      </c>
      <c r="D40" s="1" t="s">
        <v>113</v>
      </c>
      <c r="E40" s="1">
        <v>26</v>
      </c>
      <c r="F40" s="1">
        <v>35</v>
      </c>
      <c r="G40" s="1"/>
      <c r="H40" s="1"/>
      <c r="I40" s="1"/>
      <c r="J40" s="1"/>
      <c r="K40" s="1"/>
      <c r="L40" s="1"/>
    </row>
    <row r="41" spans="1:12" ht="15.75">
      <c r="B41" s="8" t="s">
        <v>116</v>
      </c>
      <c r="C41" s="8" t="s">
        <v>117</v>
      </c>
      <c r="D41" s="1" t="s">
        <v>113</v>
      </c>
      <c r="E41" s="1">
        <v>55</v>
      </c>
      <c r="F41" s="1">
        <v>62</v>
      </c>
      <c r="G41" s="1"/>
      <c r="H41" s="1"/>
      <c r="I41" s="1"/>
      <c r="J41" s="1"/>
      <c r="K41" s="1"/>
      <c r="L41" s="1"/>
    </row>
    <row r="42" spans="1:12" ht="15.75">
      <c r="A42" s="4" t="s">
        <v>118</v>
      </c>
      <c r="B42" s="1"/>
      <c r="C42" s="1"/>
      <c r="D42" s="6" t="s">
        <v>119</v>
      </c>
      <c r="E42" s="6">
        <f>AVERAGE(E39:E41)</f>
        <v>41.333333333333336</v>
      </c>
      <c r="F42" s="6">
        <f>AVERAGE(F39:F41)</f>
        <v>49</v>
      </c>
      <c r="G42" s="1"/>
      <c r="H42" s="1"/>
      <c r="I42" s="1"/>
      <c r="J42" s="1"/>
      <c r="K42" s="1"/>
      <c r="L42" s="1"/>
    </row>
    <row r="43" spans="1:12" ht="15.75">
      <c r="A43" t="s">
        <v>6</v>
      </c>
      <c r="B43" s="11" t="s">
        <v>120</v>
      </c>
      <c r="C43" s="11" t="s">
        <v>121</v>
      </c>
      <c r="D43" s="1" t="s">
        <v>113</v>
      </c>
      <c r="E43" s="1">
        <v>42</v>
      </c>
      <c r="F43" s="1">
        <v>54</v>
      </c>
      <c r="G43" s="1"/>
      <c r="H43" s="1"/>
      <c r="I43" s="1"/>
      <c r="J43" s="1"/>
      <c r="K43" s="1"/>
      <c r="L43" s="1"/>
    </row>
    <row r="44" spans="1:12" ht="15.75">
      <c r="A44" t="s">
        <v>77</v>
      </c>
      <c r="B44" s="7" t="s">
        <v>120</v>
      </c>
      <c r="C44" s="7" t="s">
        <v>122</v>
      </c>
      <c r="D44" s="1" t="s">
        <v>113</v>
      </c>
      <c r="E44" s="1">
        <v>45</v>
      </c>
      <c r="F44" s="1">
        <v>60</v>
      </c>
      <c r="G44" s="1"/>
      <c r="H44" s="1"/>
      <c r="I44" s="1"/>
      <c r="J44" s="1"/>
      <c r="K44" s="1"/>
      <c r="L44" s="1"/>
    </row>
    <row r="45" spans="1:12" ht="15.7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ht="15.7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ht="15.7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5.7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ht="15.75"/>
    <row r="53" spans="2:12" ht="15.75"/>
    <row r="54" spans="2:12" ht="15.75"/>
    <row r="55" spans="2:12" ht="15.75"/>
    <row r="56" spans="2:12" ht="15.75"/>
    <row r="57" spans="2:12" ht="15.75"/>
    <row r="58" spans="2:12" ht="15.75"/>
    <row r="59" spans="2:12" ht="15.75"/>
    <row r="60" spans="2:12" ht="15.75"/>
    <row r="61" spans="2:12" ht="15.75"/>
  </sheetData>
  <autoFilter ref="B1:D51" xr:uid="{EC019062-CF80-AD4E-8074-24B2DBC2D3C4}">
    <sortState ref="B2:D51">
      <sortCondition ref="D1:D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1DC2-63DA-43AC-B015-2D6E24FC8109}">
  <dimension ref="A4:V55"/>
  <sheetViews>
    <sheetView topLeftCell="L25" workbookViewId="0" xr3:uid="{31AB17B5-753A-5728-A737-3E475FCF157A}">
      <selection activeCell="S25" sqref="S25"/>
    </sheetView>
  </sheetViews>
  <sheetFormatPr defaultRowHeight="15.75"/>
  <cols>
    <col min="2" max="2" width="7.25" bestFit="1" customWidth="1"/>
    <col min="3" max="3" width="15.125" bestFit="1" customWidth="1"/>
    <col min="4" max="5" width="3.25" bestFit="1" customWidth="1"/>
    <col min="6" max="6" width="6.625" bestFit="1" customWidth="1"/>
    <col min="7" max="7" width="7.25" bestFit="1" customWidth="1"/>
    <col min="8" max="8" width="11.125" bestFit="1" customWidth="1"/>
    <col min="9" max="10" width="4" bestFit="1" customWidth="1"/>
    <col min="13" max="13" width="7.25" bestFit="1" customWidth="1"/>
    <col min="14" max="14" width="11.125" bestFit="1" customWidth="1"/>
    <col min="15" max="16" width="4" bestFit="1" customWidth="1"/>
    <col min="19" max="19" width="10.75" bestFit="1" customWidth="1"/>
    <col min="20" max="20" width="12" bestFit="1" customWidth="1"/>
    <col min="21" max="22" width="4" bestFit="1" customWidth="1"/>
  </cols>
  <sheetData>
    <row r="4" spans="1:10">
      <c r="A4" s="25" t="s">
        <v>113</v>
      </c>
    </row>
    <row r="5" spans="1:10">
      <c r="B5" s="25" t="s">
        <v>123</v>
      </c>
      <c r="C5" s="14" t="s">
        <v>111</v>
      </c>
      <c r="D5" s="15">
        <v>43</v>
      </c>
      <c r="E5" s="16">
        <v>50</v>
      </c>
    </row>
    <row r="6" spans="1:10">
      <c r="B6" s="23" t="s">
        <v>123</v>
      </c>
      <c r="C6" s="17" t="s">
        <v>114</v>
      </c>
      <c r="D6" s="18">
        <v>26</v>
      </c>
      <c r="E6" s="19">
        <v>35</v>
      </c>
    </row>
    <row r="7" spans="1:10">
      <c r="B7" s="23" t="s">
        <v>123</v>
      </c>
      <c r="C7" s="17" t="s">
        <v>116</v>
      </c>
      <c r="D7" s="18">
        <v>55</v>
      </c>
      <c r="E7" s="19">
        <v>62</v>
      </c>
    </row>
    <row r="8" spans="1:10">
      <c r="B8" s="27" t="s">
        <v>123</v>
      </c>
      <c r="C8" s="28" t="s">
        <v>124</v>
      </c>
      <c r="D8" s="29">
        <f>AVERAGE(D5:D7)</f>
        <v>41.333333333333336</v>
      </c>
      <c r="E8" s="30">
        <f>AVERAGE(E5:E7)</f>
        <v>49</v>
      </c>
    </row>
    <row r="9" spans="1:10">
      <c r="B9" s="23" t="s">
        <v>6</v>
      </c>
      <c r="C9" s="17" t="s">
        <v>120</v>
      </c>
      <c r="D9" s="18">
        <v>42</v>
      </c>
      <c r="E9" s="19">
        <v>54</v>
      </c>
    </row>
    <row r="10" spans="1:10">
      <c r="B10" s="26" t="s">
        <v>77</v>
      </c>
      <c r="C10" s="20" t="s">
        <v>120</v>
      </c>
      <c r="D10" s="21">
        <v>45</v>
      </c>
      <c r="E10" s="22">
        <v>60</v>
      </c>
    </row>
    <row r="13" spans="1:10">
      <c r="F13" s="24" t="s">
        <v>97</v>
      </c>
      <c r="G13" s="32"/>
      <c r="H13" s="32"/>
      <c r="I13" s="32"/>
      <c r="J13" s="32"/>
    </row>
    <row r="14" spans="1:10">
      <c r="F14" s="32"/>
      <c r="G14" s="32"/>
      <c r="H14" s="32"/>
      <c r="I14" s="32"/>
      <c r="J14" s="32"/>
    </row>
    <row r="15" spans="1:10">
      <c r="F15" s="32"/>
      <c r="G15" s="25" t="s">
        <v>123</v>
      </c>
      <c r="H15" s="14" t="s">
        <v>95</v>
      </c>
      <c r="I15" s="15">
        <v>44</v>
      </c>
      <c r="J15" s="16">
        <v>60</v>
      </c>
    </row>
    <row r="16" spans="1:10">
      <c r="F16" s="32"/>
      <c r="G16" s="23" t="s">
        <v>123</v>
      </c>
      <c r="H16" s="17" t="s">
        <v>98</v>
      </c>
      <c r="I16" s="18">
        <v>44</v>
      </c>
      <c r="J16" s="19">
        <v>55</v>
      </c>
    </row>
    <row r="17" spans="6:16">
      <c r="F17" s="32"/>
      <c r="G17" s="23" t="s">
        <v>123</v>
      </c>
      <c r="H17" s="17" t="s">
        <v>100</v>
      </c>
      <c r="I17" s="18">
        <v>50</v>
      </c>
      <c r="J17" s="19">
        <v>59</v>
      </c>
    </row>
    <row r="18" spans="6:16">
      <c r="F18" s="32"/>
      <c r="G18" s="23" t="s">
        <v>123</v>
      </c>
      <c r="H18" s="17" t="s">
        <v>102</v>
      </c>
      <c r="I18" s="18">
        <v>60</v>
      </c>
      <c r="J18" s="19">
        <v>83</v>
      </c>
    </row>
    <row r="19" spans="6:16">
      <c r="F19" s="32"/>
      <c r="G19" s="23" t="s">
        <v>123</v>
      </c>
      <c r="H19" s="17" t="s">
        <v>104</v>
      </c>
      <c r="I19" s="18">
        <v>44</v>
      </c>
      <c r="J19" s="19">
        <v>60</v>
      </c>
    </row>
    <row r="20" spans="6:16">
      <c r="F20" s="32"/>
      <c r="G20" s="23" t="s">
        <v>123</v>
      </c>
      <c r="H20" s="17" t="s">
        <v>106</v>
      </c>
      <c r="I20" s="18">
        <v>100</v>
      </c>
      <c r="J20" s="19">
        <v>129</v>
      </c>
    </row>
    <row r="21" spans="6:16">
      <c r="F21" s="32"/>
      <c r="G21" s="27" t="s">
        <v>123</v>
      </c>
      <c r="H21" s="33" t="s">
        <v>124</v>
      </c>
      <c r="I21" s="34">
        <f>AVERAGE(I15:I20)</f>
        <v>57</v>
      </c>
      <c r="J21" s="35">
        <f>AVERAGE(J15:J20)</f>
        <v>74.333333333333329</v>
      </c>
    </row>
    <row r="22" spans="6:16">
      <c r="F22" s="32"/>
      <c r="G22" s="23" t="s">
        <v>6</v>
      </c>
      <c r="H22" s="17" t="s">
        <v>120</v>
      </c>
      <c r="I22" s="18">
        <v>42</v>
      </c>
      <c r="J22" s="19">
        <v>54</v>
      </c>
    </row>
    <row r="23" spans="6:16">
      <c r="F23" s="32"/>
      <c r="G23" s="26" t="s">
        <v>6</v>
      </c>
      <c r="H23" s="20" t="s">
        <v>69</v>
      </c>
      <c r="I23" s="21">
        <v>60</v>
      </c>
      <c r="J23" s="22">
        <v>80</v>
      </c>
    </row>
    <row r="25" spans="6:16">
      <c r="L25" t="s">
        <v>83</v>
      </c>
    </row>
    <row r="26" spans="6:16">
      <c r="M26" s="25" t="s">
        <v>123</v>
      </c>
      <c r="N26" s="14" t="s">
        <v>81</v>
      </c>
      <c r="O26" s="15">
        <v>100</v>
      </c>
      <c r="P26" s="16">
        <v>110</v>
      </c>
    </row>
    <row r="27" spans="6:16">
      <c r="M27" s="23" t="s">
        <v>123</v>
      </c>
      <c r="N27" s="17" t="s">
        <v>84</v>
      </c>
      <c r="O27" s="18">
        <v>80</v>
      </c>
      <c r="P27" s="19">
        <v>200</v>
      </c>
    </row>
    <row r="28" spans="6:16">
      <c r="M28" s="23" t="s">
        <v>123</v>
      </c>
      <c r="N28" s="17" t="s">
        <v>86</v>
      </c>
      <c r="O28" s="18">
        <v>90</v>
      </c>
      <c r="P28" s="19">
        <v>120</v>
      </c>
    </row>
    <row r="29" spans="6:16">
      <c r="M29" s="27" t="s">
        <v>123</v>
      </c>
      <c r="N29" s="33" t="s">
        <v>124</v>
      </c>
      <c r="O29" s="34">
        <f>AVERAGE(O26:O28)</f>
        <v>90</v>
      </c>
      <c r="P29" s="35">
        <f>AVERAGE(P26:P28)</f>
        <v>143.33333333333334</v>
      </c>
    </row>
    <row r="30" spans="6:16">
      <c r="M30" s="23" t="s">
        <v>125</v>
      </c>
      <c r="N30" s="17" t="s">
        <v>61</v>
      </c>
      <c r="O30" s="18">
        <v>99</v>
      </c>
      <c r="P30" s="19">
        <v>119</v>
      </c>
    </row>
    <row r="31" spans="6:16">
      <c r="M31" s="23" t="s">
        <v>6</v>
      </c>
      <c r="N31" s="17" t="s">
        <v>91</v>
      </c>
      <c r="O31" s="18">
        <v>90</v>
      </c>
      <c r="P31" s="19">
        <v>168</v>
      </c>
    </row>
    <row r="32" spans="6:16">
      <c r="M32" s="23" t="s">
        <v>77</v>
      </c>
      <c r="N32" s="17" t="s">
        <v>69</v>
      </c>
      <c r="O32" s="18">
        <v>90</v>
      </c>
      <c r="P32" s="19">
        <v>90</v>
      </c>
    </row>
    <row r="33" spans="13:22">
      <c r="M33" s="26" t="s">
        <v>6</v>
      </c>
      <c r="N33" s="20" t="s">
        <v>69</v>
      </c>
      <c r="O33" s="21">
        <v>60</v>
      </c>
      <c r="P33" s="22">
        <v>80</v>
      </c>
    </row>
    <row r="35" spans="13:22">
      <c r="R35" t="s">
        <v>34</v>
      </c>
    </row>
    <row r="36" spans="13:22">
      <c r="S36" s="25" t="s">
        <v>123</v>
      </c>
      <c r="T36" s="14" t="s">
        <v>32</v>
      </c>
      <c r="U36" s="15">
        <v>143</v>
      </c>
      <c r="V36" s="16">
        <v>114</v>
      </c>
    </row>
    <row r="37" spans="13:22">
      <c r="S37" s="23" t="s">
        <v>123</v>
      </c>
      <c r="T37" s="17" t="s">
        <v>36</v>
      </c>
      <c r="U37" s="18">
        <v>136</v>
      </c>
      <c r="V37" s="19">
        <v>150</v>
      </c>
    </row>
    <row r="38" spans="13:22">
      <c r="S38" s="23" t="s">
        <v>123</v>
      </c>
      <c r="T38" s="17" t="s">
        <v>39</v>
      </c>
      <c r="U38" s="18">
        <v>144</v>
      </c>
      <c r="V38" s="19">
        <v>190</v>
      </c>
    </row>
    <row r="39" spans="13:22">
      <c r="S39" s="23" t="s">
        <v>123</v>
      </c>
      <c r="T39" s="17" t="s">
        <v>41</v>
      </c>
      <c r="U39" s="18">
        <v>159</v>
      </c>
      <c r="V39" s="19">
        <v>200</v>
      </c>
    </row>
    <row r="40" spans="13:22">
      <c r="S40" s="23" t="s">
        <v>123</v>
      </c>
      <c r="T40" s="17" t="s">
        <v>43</v>
      </c>
      <c r="U40" s="18">
        <v>160</v>
      </c>
      <c r="V40" s="19">
        <v>230</v>
      </c>
    </row>
    <row r="41" spans="13:22">
      <c r="S41" s="23" t="s">
        <v>123</v>
      </c>
      <c r="T41" s="17" t="s">
        <v>45</v>
      </c>
      <c r="U41" s="18">
        <v>200</v>
      </c>
      <c r="V41" s="19">
        <v>220</v>
      </c>
    </row>
    <row r="42" spans="13:22">
      <c r="S42" s="23" t="s">
        <v>123</v>
      </c>
      <c r="T42" s="17" t="s">
        <v>47</v>
      </c>
      <c r="U42" s="18">
        <v>180</v>
      </c>
      <c r="V42" s="19">
        <v>260</v>
      </c>
    </row>
    <row r="43" spans="13:22">
      <c r="S43" s="23" t="s">
        <v>123</v>
      </c>
      <c r="T43" s="17" t="s">
        <v>49</v>
      </c>
      <c r="U43" s="18">
        <v>176</v>
      </c>
      <c r="V43" s="19">
        <v>190</v>
      </c>
    </row>
    <row r="44" spans="13:22">
      <c r="S44" s="23" t="s">
        <v>123</v>
      </c>
      <c r="T44" s="17" t="s">
        <v>51</v>
      </c>
      <c r="U44" s="18">
        <v>320</v>
      </c>
      <c r="V44" s="19">
        <v>450</v>
      </c>
    </row>
    <row r="45" spans="13:22">
      <c r="S45" s="23" t="s">
        <v>123</v>
      </c>
      <c r="T45" s="17" t="s">
        <v>53</v>
      </c>
      <c r="U45" s="18">
        <v>253</v>
      </c>
      <c r="V45" s="19">
        <v>298</v>
      </c>
    </row>
    <row r="46" spans="13:22">
      <c r="S46" s="27" t="s">
        <v>123</v>
      </c>
      <c r="T46" s="33" t="s">
        <v>124</v>
      </c>
      <c r="U46" s="34">
        <f>AVERAGE(U36:U45)</f>
        <v>187.1</v>
      </c>
      <c r="V46" s="35">
        <f>AVERAGE(V36:V45)</f>
        <v>230.2</v>
      </c>
    </row>
    <row r="47" spans="13:22">
      <c r="S47" s="23" t="s">
        <v>126</v>
      </c>
      <c r="T47" s="17" t="s">
        <v>58</v>
      </c>
      <c r="U47" s="18">
        <v>125</v>
      </c>
      <c r="V47" s="19">
        <v>199</v>
      </c>
    </row>
    <row r="48" spans="13:22">
      <c r="S48" s="23" t="s">
        <v>60</v>
      </c>
      <c r="T48" s="17" t="s">
        <v>61</v>
      </c>
      <c r="U48" s="18">
        <v>250</v>
      </c>
      <c r="V48" s="19">
        <v>258</v>
      </c>
    </row>
    <row r="49" spans="19:22">
      <c r="S49" s="23" t="s">
        <v>63</v>
      </c>
      <c r="T49" s="17" t="s">
        <v>64</v>
      </c>
      <c r="U49" s="18">
        <v>160</v>
      </c>
      <c r="V49" s="19">
        <v>250</v>
      </c>
    </row>
    <row r="50" spans="19:22">
      <c r="S50" s="23" t="s">
        <v>63</v>
      </c>
      <c r="T50" s="17" t="s">
        <v>66</v>
      </c>
      <c r="U50" s="18">
        <v>100</v>
      </c>
      <c r="V50" s="19">
        <v>189</v>
      </c>
    </row>
    <row r="51" spans="19:22">
      <c r="S51" s="23" t="s">
        <v>68</v>
      </c>
      <c r="T51" s="17" t="s">
        <v>69</v>
      </c>
      <c r="U51" s="18">
        <v>93</v>
      </c>
      <c r="V51" s="19">
        <v>130</v>
      </c>
    </row>
    <row r="52" spans="19:22">
      <c r="S52" s="23" t="s">
        <v>6</v>
      </c>
      <c r="T52" s="17" t="s">
        <v>71</v>
      </c>
      <c r="U52" s="18">
        <v>350</v>
      </c>
      <c r="V52" s="19">
        <v>350</v>
      </c>
    </row>
    <row r="53" spans="19:22">
      <c r="S53" s="23" t="s">
        <v>6</v>
      </c>
      <c r="T53" s="17" t="s">
        <v>73</v>
      </c>
      <c r="U53" s="18">
        <v>314</v>
      </c>
      <c r="V53" s="19">
        <v>380</v>
      </c>
    </row>
    <row r="54" spans="19:22">
      <c r="S54" s="23" t="s">
        <v>6</v>
      </c>
      <c r="T54" s="17" t="s">
        <v>75</v>
      </c>
      <c r="U54" s="18">
        <v>190</v>
      </c>
      <c r="V54" s="19">
        <v>269</v>
      </c>
    </row>
    <row r="55" spans="19:22">
      <c r="S55" s="26" t="s">
        <v>77</v>
      </c>
      <c r="T55" s="20" t="s">
        <v>78</v>
      </c>
      <c r="U55" s="21">
        <v>90</v>
      </c>
      <c r="V55" s="2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11D2-58BF-4CAA-A222-B519D4DC8F64}">
  <dimension ref="A1:B22"/>
  <sheetViews>
    <sheetView topLeftCell="A5" workbookViewId="0" xr3:uid="{3DD121AF-B44E-5A1D-859F-A4B7D5A2B560}"/>
  </sheetViews>
  <sheetFormatPr defaultRowHeight="15.75"/>
  <cols>
    <col min="1" max="1" width="17.5" bestFit="1" customWidth="1"/>
    <col min="2" max="2" width="8" bestFit="1" customWidth="1"/>
  </cols>
  <sheetData>
    <row r="1" spans="1:2">
      <c r="A1" t="s">
        <v>32</v>
      </c>
      <c r="B1" t="s">
        <v>34</v>
      </c>
    </row>
    <row r="2" spans="1:2">
      <c r="A2" t="s">
        <v>36</v>
      </c>
      <c r="B2" t="s">
        <v>34</v>
      </c>
    </row>
    <row r="3" spans="1:2">
      <c r="A3" t="s">
        <v>39</v>
      </c>
      <c r="B3" t="s">
        <v>34</v>
      </c>
    </row>
    <row r="4" spans="1:2">
      <c r="A4" t="s">
        <v>41</v>
      </c>
      <c r="B4" t="s">
        <v>34</v>
      </c>
    </row>
    <row r="5" spans="1:2">
      <c r="A5" t="s">
        <v>43</v>
      </c>
      <c r="B5" t="s">
        <v>34</v>
      </c>
    </row>
    <row r="6" spans="1:2">
      <c r="A6" t="s">
        <v>45</v>
      </c>
      <c r="B6" t="s">
        <v>34</v>
      </c>
    </row>
    <row r="7" spans="1:2">
      <c r="A7" t="s">
        <v>47</v>
      </c>
      <c r="B7" t="s">
        <v>34</v>
      </c>
    </row>
    <row r="8" spans="1:2">
      <c r="A8" t="s">
        <v>49</v>
      </c>
      <c r="B8" t="s">
        <v>34</v>
      </c>
    </row>
    <row r="9" spans="1:2">
      <c r="A9" t="s">
        <v>51</v>
      </c>
      <c r="B9" t="s">
        <v>34</v>
      </c>
    </row>
    <row r="10" spans="1:2">
      <c r="A10" t="s">
        <v>53</v>
      </c>
      <c r="B10" t="s">
        <v>34</v>
      </c>
    </row>
    <row r="11" spans="1:2">
      <c r="A11" t="s">
        <v>81</v>
      </c>
      <c r="B11" t="s">
        <v>83</v>
      </c>
    </row>
    <row r="12" spans="1:2">
      <c r="A12" t="s">
        <v>84</v>
      </c>
      <c r="B12" t="s">
        <v>83</v>
      </c>
    </row>
    <row r="13" spans="1:2">
      <c r="A13" t="s">
        <v>86</v>
      </c>
      <c r="B13" t="s">
        <v>83</v>
      </c>
    </row>
    <row r="14" spans="1:2">
      <c r="A14" t="s">
        <v>95</v>
      </c>
      <c r="B14" t="s">
        <v>97</v>
      </c>
    </row>
    <row r="15" spans="1:2">
      <c r="A15" t="s">
        <v>98</v>
      </c>
      <c r="B15" t="s">
        <v>97</v>
      </c>
    </row>
    <row r="16" spans="1:2">
      <c r="A16" t="s">
        <v>100</v>
      </c>
      <c r="B16" t="s">
        <v>97</v>
      </c>
    </row>
    <row r="17" spans="1:2">
      <c r="A17" t="s">
        <v>102</v>
      </c>
      <c r="B17" t="s">
        <v>97</v>
      </c>
    </row>
    <row r="18" spans="1:2">
      <c r="A18" t="s">
        <v>104</v>
      </c>
      <c r="B18" t="s">
        <v>97</v>
      </c>
    </row>
    <row r="19" spans="1:2">
      <c r="A19" t="s">
        <v>106</v>
      </c>
      <c r="B19" t="s">
        <v>97</v>
      </c>
    </row>
    <row r="20" spans="1:2">
      <c r="A20" t="s">
        <v>111</v>
      </c>
      <c r="B20" t="s">
        <v>113</v>
      </c>
    </row>
    <row r="21" spans="1:2">
      <c r="A21" t="s">
        <v>114</v>
      </c>
      <c r="B21" t="s">
        <v>113</v>
      </c>
    </row>
    <row r="22" spans="1:2">
      <c r="A22" t="s">
        <v>116</v>
      </c>
      <c r="B22" t="s">
        <v>113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F835C24A4A494CAED3EA2075FFB8B7" ma:contentTypeVersion="4" ma:contentTypeDescription="Create a new document." ma:contentTypeScope="" ma:versionID="ce196a556b0e364b26f67ea11b2f1fd7">
  <xsd:schema xmlns:xsd="http://www.w3.org/2001/XMLSchema" xmlns:xs="http://www.w3.org/2001/XMLSchema" xmlns:p="http://schemas.microsoft.com/office/2006/metadata/properties" xmlns:ns2="b2b3b490-bdfe-41fa-a370-7b4aa9c5e1c8" targetNamespace="http://schemas.microsoft.com/office/2006/metadata/properties" ma:root="true" ma:fieldsID="03f8c1d74c9b6cef913d7c77322f51b8" ns2:_="">
    <xsd:import namespace="b2b3b490-bdfe-41fa-a370-7b4aa9c5e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3b490-bdfe-41fa-a370-7b4aa9c5e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9E61C-8ACC-4712-8A89-5D65AA80C774}"/>
</file>

<file path=customXml/itemProps2.xml><?xml version="1.0" encoding="utf-8"?>
<ds:datastoreItem xmlns:ds="http://schemas.openxmlformats.org/officeDocument/2006/customXml" ds:itemID="{099A00B0-5CD2-4D5C-AB4F-4C9E33C3ABDC}"/>
</file>

<file path=customXml/itemProps3.xml><?xml version="1.0" encoding="utf-8"?>
<ds:datastoreItem xmlns:ds="http://schemas.openxmlformats.org/officeDocument/2006/customXml" ds:itemID="{06AA46B4-99DC-4FD0-8578-1A8E3BE28A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Nelakuditi, Manasa</cp:lastModifiedBy>
  <cp:revision/>
  <dcterms:created xsi:type="dcterms:W3CDTF">2019-02-08T01:17:27Z</dcterms:created>
  <dcterms:modified xsi:type="dcterms:W3CDTF">2019-02-08T17:54:11Z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0x0101006FF835C24A4A494CAED3EA2075FFB8B7</vt:lpwstr>
  </property>
</Properties>
</file>