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charts/chart3.xml" ContentType="application/vnd.openxmlformats-officedocument.drawingml.chart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e Liu\Desktop\GWU\Fall 2017\Data Analysis\Project\"/>
    </mc:Choice>
  </mc:AlternateContent>
  <bookViews>
    <workbookView xWindow="0" yWindow="0" windowWidth="19200" windowHeight="6648"/>
  </bookViews>
  <sheets>
    <sheet name="Original" sheetId="1" r:id="rId1"/>
    <sheet name="Normalized" sheetId="2" r:id="rId2"/>
    <sheet name="Correlation" sheetId="3" r:id="rId3"/>
    <sheet name="Minitab_Raw" sheetId="4" r:id="rId4"/>
    <sheet name="Minitab_Scores" sheetId="6" r:id="rId5"/>
    <sheet name="ScreePlot" sheetId="5" r:id="rId6"/>
    <sheet name="Loading Analysis" sheetId="7" r:id="rId7"/>
    <sheet name="PCWeighted_Data" sheetId="8" r:id="rId8"/>
    <sheet name="_@RISKFitInformation" sheetId="11" state="hidden" r:id="rId9"/>
    <sheet name="Distribution Fitting" sheetId="9" r:id="rId10"/>
  </sheets>
  <externalReferences>
    <externalReference r:id="rId11"/>
  </externalReferences>
  <definedNames>
    <definedName name="_AtRisk_FitDataRange_FIT_449AE_9433C" hidden="1">'Distribution Fitting'!$B$2:$B$61</definedName>
    <definedName name="_AtRisk_FitDataRange_FIT_456DC_EC8DB" hidden="1">'Distribution Fitting'!$B$1:$C$61</definedName>
    <definedName name="_AtRisk_FitDataRange_FIT_49068_EFB23" hidden="1">#REF!</definedName>
    <definedName name="_AtRisk_FitDataRange_FIT_6A3C_15159" hidden="1">'Distribution Fitting'!$B$2:$B$61</definedName>
    <definedName name="_AtRisk_FitDataRange_FIT_9C5A6_4B46B" hidden="1">'Distribution Fitting'!$C$2:$C$61</definedName>
    <definedName name="_AtRisk_FitDataRange_FIT_B8FEE_F4A7" hidden="1">'Distribution Fitting'!$B$2:$B$61</definedName>
    <definedName name="_AtRisk_FitDataRange_FIT_BBD91_7255D" hidden="1">Minitab_Scores!$B:$C</definedName>
    <definedName name="_AtRisk_FitDataRange_FIT_E0425_2D782" hidden="1">'Distribution Fitting'!$B$2:$C$61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8</definedName>
    <definedName name="_AtRisk_SimSetting_MultipleCPUMode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Index01" hidden="1">0</definedName>
    <definedName name="_AtRisk_SimSetting_ReportOptionCustomItemItemIndex02" hidden="1">1</definedName>
    <definedName name="_AtRisk_SimSetting_ReportOptionCustomItemItemIndex03" hidden="1">2</definedName>
    <definedName name="_AtRisk_SimSetting_ReportOptionCustomItemItemIndex04" hidden="1">3</definedName>
    <definedName name="_AtRisk_SimSetting_ReportOptionCustomItemItemIndex05" hidden="1">4</definedName>
    <definedName name="_AtRisk_SimSetting_ReportOptionCustomItemItemIndex06" hidden="1">5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1</definedName>
    <definedName name="_AtRisk_SimSetting_ReportOptionCustomItemSummaryGraphType02" hidden="1">1</definedName>
    <definedName name="_AtRisk_SimSetting_ReportOptionCustomItemSummaryGraphType03" hidden="1">1</definedName>
    <definedName name="_AtRisk_SimSetting_ReportOptionCustomItemSummaryGraphType04" hidden="1">1</definedName>
    <definedName name="_AtRisk_SimSetting_ReportOptionCustomItemSummaryGraphType05" hidden="1">1</definedName>
    <definedName name="_AtRisk_SimSetting_ReportOptionCustomItemSummaryGraphType06" hidden="1">1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PalDV_1532102376" hidden="1">'Distribution Fitting'!$B$2:$B$61</definedName>
    <definedName name="_PalDV_1842548730" hidden="1">'Distribution Fitting'!$C$2:$C$61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71027"/>
</workbook>
</file>

<file path=xl/calcChain.xml><?xml version="1.0" encoding="utf-8"?>
<calcChain xmlns="http://schemas.openxmlformats.org/spreadsheetml/2006/main">
  <c r="J26" i="9" l="1"/>
  <c r="H25" i="9"/>
  <c r="C11" i="11" l="1"/>
  <c r="C12" i="11"/>
  <c r="C13" i="11"/>
  <c r="C14" i="11"/>
  <c r="C16" i="11"/>
  <c r="C17" i="11"/>
  <c r="C18" i="11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T25" i="9"/>
  <c r="C15" i="11" l="1"/>
  <c r="W2" i="8" l="1" a="1"/>
  <c r="W61" i="8" s="1"/>
  <c r="X60" i="8"/>
  <c r="W56" i="8"/>
  <c r="W16" i="8"/>
  <c r="W59" i="8"/>
  <c r="W11" i="8"/>
  <c r="X38" i="8"/>
  <c r="X61" i="8"/>
  <c r="X56" i="8"/>
  <c r="W36" i="8"/>
  <c r="W34" i="8"/>
  <c r="W30" i="8"/>
  <c r="S46" i="7"/>
  <c r="S66" i="7" s="1"/>
  <c r="R46" i="7"/>
  <c r="R66" i="7" s="1"/>
  <c r="Q46" i="7"/>
  <c r="Q66" i="7" s="1"/>
  <c r="P46" i="7"/>
  <c r="P66" i="7" s="1"/>
  <c r="O46" i="7"/>
  <c r="O66" i="7" s="1"/>
  <c r="N46" i="7"/>
  <c r="N66" i="7" s="1"/>
  <c r="M46" i="7"/>
  <c r="M66" i="7" s="1"/>
  <c r="L46" i="7"/>
  <c r="L66" i="7"/>
  <c r="K46" i="7"/>
  <c r="K66" i="7" s="1"/>
  <c r="J46" i="7"/>
  <c r="J66" i="7" s="1"/>
  <c r="I46" i="7"/>
  <c r="I66" i="7" s="1"/>
  <c r="H46" i="7"/>
  <c r="H66" i="7" s="1"/>
  <c r="G46" i="7"/>
  <c r="G66" i="7"/>
  <c r="F46" i="7"/>
  <c r="F66" i="7" s="1"/>
  <c r="E46" i="7"/>
  <c r="E66" i="7" s="1"/>
  <c r="D46" i="7"/>
  <c r="D66" i="7" s="1"/>
  <c r="C46" i="7"/>
  <c r="C66" i="7"/>
  <c r="C86" i="7" s="1"/>
  <c r="S45" i="7"/>
  <c r="S65" i="7"/>
  <c r="R45" i="7"/>
  <c r="R65" i="7" s="1"/>
  <c r="Q45" i="7"/>
  <c r="Q65" i="7" s="1"/>
  <c r="P45" i="7"/>
  <c r="P65" i="7"/>
  <c r="O45" i="7"/>
  <c r="O65" i="7" s="1"/>
  <c r="N45" i="7"/>
  <c r="N65" i="7"/>
  <c r="M45" i="7"/>
  <c r="M65" i="7" s="1"/>
  <c r="L45" i="7"/>
  <c r="L65" i="7"/>
  <c r="K45" i="7"/>
  <c r="K65" i="7" s="1"/>
  <c r="J45" i="7"/>
  <c r="J65" i="7"/>
  <c r="I45" i="7"/>
  <c r="I65" i="7" s="1"/>
  <c r="H45" i="7"/>
  <c r="H65" i="7" s="1"/>
  <c r="G45" i="7"/>
  <c r="G65" i="7"/>
  <c r="F45" i="7"/>
  <c r="F65" i="7" s="1"/>
  <c r="E45" i="7"/>
  <c r="E65" i="7" s="1"/>
  <c r="D45" i="7"/>
  <c r="D65" i="7" s="1"/>
  <c r="D85" i="7" s="1"/>
  <c r="E85" i="7" s="1"/>
  <c r="C45" i="7"/>
  <c r="C65" i="7"/>
  <c r="C85" i="7" s="1"/>
  <c r="S44" i="7"/>
  <c r="S64" i="7" s="1"/>
  <c r="R44" i="7"/>
  <c r="R64" i="7"/>
  <c r="Q44" i="7"/>
  <c r="Q64" i="7" s="1"/>
  <c r="P44" i="7"/>
  <c r="P64" i="7"/>
  <c r="O44" i="7"/>
  <c r="O64" i="7" s="1"/>
  <c r="N44" i="7"/>
  <c r="N64" i="7"/>
  <c r="M44" i="7"/>
  <c r="M64" i="7" s="1"/>
  <c r="L44" i="7"/>
  <c r="L64" i="7"/>
  <c r="K44" i="7"/>
  <c r="K64" i="7" s="1"/>
  <c r="J44" i="7"/>
  <c r="J64" i="7"/>
  <c r="I44" i="7"/>
  <c r="I64" i="7" s="1"/>
  <c r="H44" i="7"/>
  <c r="H64" i="7"/>
  <c r="G44" i="7"/>
  <c r="G64" i="7" s="1"/>
  <c r="F44" i="7"/>
  <c r="F64" i="7"/>
  <c r="E44" i="7"/>
  <c r="E64" i="7" s="1"/>
  <c r="D44" i="7"/>
  <c r="D64" i="7"/>
  <c r="C44" i="7"/>
  <c r="C64" i="7" s="1"/>
  <c r="C84" i="7" s="1"/>
  <c r="D84" i="7" s="1"/>
  <c r="S43" i="7"/>
  <c r="S63" i="7" s="1"/>
  <c r="R43" i="7"/>
  <c r="R63" i="7" s="1"/>
  <c r="Q43" i="7"/>
  <c r="Q63" i="7" s="1"/>
  <c r="P43" i="7"/>
  <c r="P63" i="7" s="1"/>
  <c r="O43" i="7"/>
  <c r="O63" i="7" s="1"/>
  <c r="N43" i="7"/>
  <c r="N63" i="7" s="1"/>
  <c r="M43" i="7"/>
  <c r="M63" i="7" s="1"/>
  <c r="L43" i="7"/>
  <c r="L63" i="7" s="1"/>
  <c r="K43" i="7"/>
  <c r="K63" i="7" s="1"/>
  <c r="J43" i="7"/>
  <c r="J63" i="7" s="1"/>
  <c r="I43" i="7"/>
  <c r="I63" i="7" s="1"/>
  <c r="H43" i="7"/>
  <c r="H63" i="7"/>
  <c r="G43" i="7"/>
  <c r="G63" i="7" s="1"/>
  <c r="F43" i="7"/>
  <c r="F63" i="7" s="1"/>
  <c r="E43" i="7"/>
  <c r="E63" i="7" s="1"/>
  <c r="D43" i="7"/>
  <c r="D63" i="7" s="1"/>
  <c r="C43" i="7"/>
  <c r="C63" i="7" s="1"/>
  <c r="C83" i="7" s="1"/>
  <c r="D83" i="7" s="1"/>
  <c r="E83" i="7" s="1"/>
  <c r="F83" i="7" s="1"/>
  <c r="G83" i="7" s="1"/>
  <c r="H83" i="7" s="1"/>
  <c r="I83" i="7" s="1"/>
  <c r="J83" i="7" s="1"/>
  <c r="K83" i="7" s="1"/>
  <c r="L83" i="7" s="1"/>
  <c r="S42" i="7"/>
  <c r="S62" i="7"/>
  <c r="R42" i="7"/>
  <c r="R62" i="7" s="1"/>
  <c r="Q42" i="7"/>
  <c r="Q62" i="7" s="1"/>
  <c r="P42" i="7"/>
  <c r="P62" i="7"/>
  <c r="O42" i="7"/>
  <c r="O62" i="7" s="1"/>
  <c r="N42" i="7"/>
  <c r="N62" i="7"/>
  <c r="M42" i="7"/>
  <c r="M62" i="7" s="1"/>
  <c r="L42" i="7"/>
  <c r="L62" i="7"/>
  <c r="K42" i="7"/>
  <c r="K62" i="7" s="1"/>
  <c r="J42" i="7"/>
  <c r="J62" i="7"/>
  <c r="I42" i="7"/>
  <c r="I62" i="7" s="1"/>
  <c r="H42" i="7"/>
  <c r="H62" i="7" s="1"/>
  <c r="G42" i="7"/>
  <c r="G62" i="7"/>
  <c r="F42" i="7"/>
  <c r="F62" i="7" s="1"/>
  <c r="E42" i="7"/>
  <c r="E62" i="7" s="1"/>
  <c r="D42" i="7"/>
  <c r="D62" i="7" s="1"/>
  <c r="C42" i="7"/>
  <c r="C62" i="7"/>
  <c r="C82" i="7"/>
  <c r="S41" i="7"/>
  <c r="S61" i="7" s="1"/>
  <c r="R41" i="7"/>
  <c r="R61" i="7" s="1"/>
  <c r="Q41" i="7"/>
  <c r="Q61" i="7" s="1"/>
  <c r="P41" i="7"/>
  <c r="P61" i="7" s="1"/>
  <c r="O41" i="7"/>
  <c r="O61" i="7"/>
  <c r="N41" i="7"/>
  <c r="N61" i="7" s="1"/>
  <c r="M41" i="7"/>
  <c r="M61" i="7" s="1"/>
  <c r="L41" i="7"/>
  <c r="L61" i="7"/>
  <c r="K41" i="7"/>
  <c r="K61" i="7" s="1"/>
  <c r="J41" i="7"/>
  <c r="J61" i="7" s="1"/>
  <c r="I41" i="7"/>
  <c r="I61" i="7" s="1"/>
  <c r="H41" i="7"/>
  <c r="H61" i="7"/>
  <c r="G41" i="7"/>
  <c r="G61" i="7" s="1"/>
  <c r="F41" i="7"/>
  <c r="F61" i="7" s="1"/>
  <c r="E41" i="7"/>
  <c r="E61" i="7" s="1"/>
  <c r="D41" i="7"/>
  <c r="D61" i="7" s="1"/>
  <c r="C41" i="7"/>
  <c r="C61" i="7"/>
  <c r="C81" i="7" s="1"/>
  <c r="S40" i="7"/>
  <c r="S60" i="7" s="1"/>
  <c r="R40" i="7"/>
  <c r="R60" i="7" s="1"/>
  <c r="Q40" i="7"/>
  <c r="Q60" i="7"/>
  <c r="P40" i="7"/>
  <c r="P60" i="7" s="1"/>
  <c r="O40" i="7"/>
  <c r="O60" i="7" s="1"/>
  <c r="N40" i="7"/>
  <c r="N60" i="7"/>
  <c r="M40" i="7"/>
  <c r="M60" i="7" s="1"/>
  <c r="L40" i="7"/>
  <c r="L60" i="7" s="1"/>
  <c r="K40" i="7"/>
  <c r="K60" i="7" s="1"/>
  <c r="J40" i="7"/>
  <c r="J60" i="7" s="1"/>
  <c r="I40" i="7"/>
  <c r="I60" i="7" s="1"/>
  <c r="H40" i="7"/>
  <c r="H60" i="7" s="1"/>
  <c r="G40" i="7"/>
  <c r="G60" i="7" s="1"/>
  <c r="F40" i="7"/>
  <c r="F60" i="7" s="1"/>
  <c r="E40" i="7"/>
  <c r="E60" i="7" s="1"/>
  <c r="D40" i="7"/>
  <c r="D60" i="7" s="1"/>
  <c r="C40" i="7"/>
  <c r="C60" i="7"/>
  <c r="C80" i="7" s="1"/>
  <c r="S39" i="7"/>
  <c r="S59" i="7" s="1"/>
  <c r="R39" i="7"/>
  <c r="R59" i="7" s="1"/>
  <c r="Q39" i="7"/>
  <c r="Q59" i="7" s="1"/>
  <c r="P39" i="7"/>
  <c r="P59" i="7" s="1"/>
  <c r="O39" i="7"/>
  <c r="O59" i="7" s="1"/>
  <c r="N39" i="7"/>
  <c r="N59" i="7"/>
  <c r="M39" i="7"/>
  <c r="M59" i="7" s="1"/>
  <c r="L39" i="7"/>
  <c r="L59" i="7"/>
  <c r="K39" i="7"/>
  <c r="K59" i="7" s="1"/>
  <c r="J39" i="7"/>
  <c r="J59" i="7" s="1"/>
  <c r="I39" i="7"/>
  <c r="I59" i="7" s="1"/>
  <c r="H39" i="7"/>
  <c r="H59" i="7" s="1"/>
  <c r="G39" i="7"/>
  <c r="G59" i="7" s="1"/>
  <c r="F39" i="7"/>
  <c r="F59" i="7"/>
  <c r="E39" i="7"/>
  <c r="E59" i="7" s="1"/>
  <c r="D39" i="7"/>
  <c r="D59" i="7" s="1"/>
  <c r="C39" i="7"/>
  <c r="C59" i="7" s="1"/>
  <c r="C79" i="7" s="1"/>
  <c r="S38" i="7"/>
  <c r="S58" i="7"/>
  <c r="R38" i="7"/>
  <c r="R58" i="7" s="1"/>
  <c r="Q38" i="7"/>
  <c r="Q58" i="7" s="1"/>
  <c r="P38" i="7"/>
  <c r="P58" i="7" s="1"/>
  <c r="O38" i="7"/>
  <c r="O58" i="7"/>
  <c r="N38" i="7"/>
  <c r="N58" i="7" s="1"/>
  <c r="M38" i="7"/>
  <c r="M58" i="7" s="1"/>
  <c r="L38" i="7"/>
  <c r="L58" i="7"/>
  <c r="K38" i="7"/>
  <c r="K58" i="7" s="1"/>
  <c r="J38" i="7"/>
  <c r="J58" i="7"/>
  <c r="I38" i="7"/>
  <c r="I58" i="7" s="1"/>
  <c r="H38" i="7"/>
  <c r="H58" i="7"/>
  <c r="G38" i="7"/>
  <c r="G58" i="7" s="1"/>
  <c r="F38" i="7"/>
  <c r="F58" i="7"/>
  <c r="E38" i="7"/>
  <c r="E58" i="7" s="1"/>
  <c r="D38" i="7"/>
  <c r="D58" i="7" s="1"/>
  <c r="D78" i="7" s="1"/>
  <c r="E78" i="7" s="1"/>
  <c r="F78" i="7" s="1"/>
  <c r="G78" i="7" s="1"/>
  <c r="H78" i="7" s="1"/>
  <c r="I78" i="7" s="1"/>
  <c r="J78" i="7" s="1"/>
  <c r="K78" i="7" s="1"/>
  <c r="L78" i="7" s="1"/>
  <c r="M78" i="7" s="1"/>
  <c r="N78" i="7" s="1"/>
  <c r="O78" i="7" s="1"/>
  <c r="P78" i="7" s="1"/>
  <c r="Q78" i="7" s="1"/>
  <c r="C38" i="7"/>
  <c r="C58" i="7"/>
  <c r="C78" i="7" s="1"/>
  <c r="S37" i="7"/>
  <c r="S57" i="7" s="1"/>
  <c r="R37" i="7"/>
  <c r="R57" i="7" s="1"/>
  <c r="Q37" i="7"/>
  <c r="Q57" i="7"/>
  <c r="P37" i="7"/>
  <c r="P57" i="7" s="1"/>
  <c r="O37" i="7"/>
  <c r="O57" i="7"/>
  <c r="N37" i="7"/>
  <c r="N57" i="7" s="1"/>
  <c r="M37" i="7"/>
  <c r="M57" i="7" s="1"/>
  <c r="L37" i="7"/>
  <c r="L57" i="7" s="1"/>
  <c r="K37" i="7"/>
  <c r="K57" i="7" s="1"/>
  <c r="J37" i="7"/>
  <c r="J57" i="7" s="1"/>
  <c r="I37" i="7"/>
  <c r="I57" i="7"/>
  <c r="H37" i="7"/>
  <c r="H57" i="7" s="1"/>
  <c r="G37" i="7"/>
  <c r="G57" i="7" s="1"/>
  <c r="F37" i="7"/>
  <c r="F57" i="7" s="1"/>
  <c r="E37" i="7"/>
  <c r="E57" i="7" s="1"/>
  <c r="D37" i="7"/>
  <c r="D57" i="7" s="1"/>
  <c r="C37" i="7"/>
  <c r="C57" i="7"/>
  <c r="C77" i="7" s="1"/>
  <c r="D77" i="7" s="1"/>
  <c r="S36" i="7"/>
  <c r="S56" i="7" s="1"/>
  <c r="R36" i="7"/>
  <c r="R56" i="7" s="1"/>
  <c r="Q36" i="7"/>
  <c r="Q56" i="7" s="1"/>
  <c r="P36" i="7"/>
  <c r="P56" i="7" s="1"/>
  <c r="O36" i="7"/>
  <c r="O56" i="7"/>
  <c r="N36" i="7"/>
  <c r="N56" i="7" s="1"/>
  <c r="M36" i="7"/>
  <c r="M56" i="7"/>
  <c r="L36" i="7"/>
  <c r="L56" i="7" s="1"/>
  <c r="K36" i="7"/>
  <c r="K56" i="7" s="1"/>
  <c r="J36" i="7"/>
  <c r="J56" i="7" s="1"/>
  <c r="I36" i="7"/>
  <c r="I56" i="7" s="1"/>
  <c r="H36" i="7"/>
  <c r="H56" i="7" s="1"/>
  <c r="G36" i="7"/>
  <c r="G56" i="7"/>
  <c r="F36" i="7"/>
  <c r="F56" i="7" s="1"/>
  <c r="E36" i="7"/>
  <c r="E56" i="7" s="1"/>
  <c r="D36" i="7"/>
  <c r="D56" i="7" s="1"/>
  <c r="C36" i="7"/>
  <c r="C56" i="7" s="1"/>
  <c r="C76" i="7" s="1"/>
  <c r="S35" i="7"/>
  <c r="S55" i="7"/>
  <c r="R35" i="7"/>
  <c r="R55" i="7" s="1"/>
  <c r="Q35" i="7"/>
  <c r="Q55" i="7"/>
  <c r="P35" i="7"/>
  <c r="P55" i="7" s="1"/>
  <c r="O35" i="7"/>
  <c r="O55" i="7"/>
  <c r="N35" i="7"/>
  <c r="N55" i="7" s="1"/>
  <c r="M35" i="7"/>
  <c r="M55" i="7"/>
  <c r="L35" i="7"/>
  <c r="L55" i="7" s="1"/>
  <c r="K35" i="7"/>
  <c r="K55" i="7"/>
  <c r="J35" i="7"/>
  <c r="J55" i="7" s="1"/>
  <c r="I35" i="7"/>
  <c r="I55" i="7"/>
  <c r="H35" i="7"/>
  <c r="H55" i="7" s="1"/>
  <c r="G35" i="7"/>
  <c r="G55" i="7"/>
  <c r="F35" i="7"/>
  <c r="F55" i="7" s="1"/>
  <c r="E35" i="7"/>
  <c r="E55" i="7"/>
  <c r="D35" i="7"/>
  <c r="D55" i="7" s="1"/>
  <c r="C35" i="7"/>
  <c r="C55" i="7"/>
  <c r="C75" i="7" s="1"/>
  <c r="S34" i="7"/>
  <c r="S54" i="7" s="1"/>
  <c r="R34" i="7"/>
  <c r="R54" i="7"/>
  <c r="Q34" i="7"/>
  <c r="Q54" i="7" s="1"/>
  <c r="P34" i="7"/>
  <c r="P54" i="7" s="1"/>
  <c r="O34" i="7"/>
  <c r="O54" i="7" s="1"/>
  <c r="N34" i="7"/>
  <c r="N54" i="7" s="1"/>
  <c r="M34" i="7"/>
  <c r="M54" i="7" s="1"/>
  <c r="L34" i="7"/>
  <c r="L54" i="7" s="1"/>
  <c r="K34" i="7"/>
  <c r="K54" i="7" s="1"/>
  <c r="J34" i="7"/>
  <c r="J54" i="7" s="1"/>
  <c r="I34" i="7"/>
  <c r="I54" i="7" s="1"/>
  <c r="H34" i="7"/>
  <c r="H54" i="7" s="1"/>
  <c r="G34" i="7"/>
  <c r="G54" i="7" s="1"/>
  <c r="F34" i="7"/>
  <c r="F54" i="7"/>
  <c r="E34" i="7"/>
  <c r="E54" i="7" s="1"/>
  <c r="D34" i="7"/>
  <c r="D54" i="7" s="1"/>
  <c r="C34" i="7"/>
  <c r="C54" i="7" s="1"/>
  <c r="C74" i="7" s="1"/>
  <c r="S33" i="7"/>
  <c r="S53" i="7" s="1"/>
  <c r="R33" i="7"/>
  <c r="R53" i="7" s="1"/>
  <c r="Q33" i="7"/>
  <c r="Q53" i="7"/>
  <c r="P33" i="7"/>
  <c r="P53" i="7" s="1"/>
  <c r="O33" i="7"/>
  <c r="O53" i="7" s="1"/>
  <c r="N33" i="7"/>
  <c r="N53" i="7" s="1"/>
  <c r="M33" i="7"/>
  <c r="M53" i="7"/>
  <c r="L33" i="7"/>
  <c r="L53" i="7" s="1"/>
  <c r="K33" i="7"/>
  <c r="K53" i="7" s="1"/>
  <c r="J33" i="7"/>
  <c r="J53" i="7"/>
  <c r="I33" i="7"/>
  <c r="I53" i="7" s="1"/>
  <c r="H33" i="7"/>
  <c r="H53" i="7"/>
  <c r="G33" i="7"/>
  <c r="G53" i="7" s="1"/>
  <c r="F33" i="7"/>
  <c r="F53" i="7"/>
  <c r="E33" i="7"/>
  <c r="E53" i="7" s="1"/>
  <c r="E73" i="7" s="1"/>
  <c r="F73" i="7" s="1"/>
  <c r="G73" i="7" s="1"/>
  <c r="H73" i="7" s="1"/>
  <c r="I73" i="7" s="1"/>
  <c r="J73" i="7" s="1"/>
  <c r="K73" i="7" s="1"/>
  <c r="L73" i="7" s="1"/>
  <c r="M73" i="7" s="1"/>
  <c r="N73" i="7" s="1"/>
  <c r="O73" i="7" s="1"/>
  <c r="D33" i="7"/>
  <c r="D53" i="7"/>
  <c r="C33" i="7"/>
  <c r="C53" i="7" s="1"/>
  <c r="C73" i="7" s="1"/>
  <c r="D73" i="7" s="1"/>
  <c r="S32" i="7"/>
  <c r="S52" i="7" s="1"/>
  <c r="R32" i="7"/>
  <c r="R52" i="7"/>
  <c r="Q32" i="7"/>
  <c r="Q52" i="7" s="1"/>
  <c r="P32" i="7"/>
  <c r="P52" i="7"/>
  <c r="O32" i="7"/>
  <c r="O52" i="7" s="1"/>
  <c r="N32" i="7"/>
  <c r="N52" i="7" s="1"/>
  <c r="M32" i="7"/>
  <c r="M52" i="7" s="1"/>
  <c r="L32" i="7"/>
  <c r="L52" i="7" s="1"/>
  <c r="K32" i="7"/>
  <c r="K52" i="7" s="1"/>
  <c r="J32" i="7"/>
  <c r="J52" i="7"/>
  <c r="I32" i="7"/>
  <c r="I52" i="7" s="1"/>
  <c r="H32" i="7"/>
  <c r="H52" i="7"/>
  <c r="G32" i="7"/>
  <c r="G52" i="7" s="1"/>
  <c r="F32" i="7"/>
  <c r="F52" i="7"/>
  <c r="E32" i="7"/>
  <c r="E52" i="7" s="1"/>
  <c r="D32" i="7"/>
  <c r="D52" i="7" s="1"/>
  <c r="C32" i="7"/>
  <c r="C52" i="7" s="1"/>
  <c r="C72" i="7" s="1"/>
  <c r="S31" i="7"/>
  <c r="S51" i="7" s="1"/>
  <c r="R31" i="7"/>
  <c r="R51" i="7" s="1"/>
  <c r="Q31" i="7"/>
  <c r="Q51" i="7" s="1"/>
  <c r="P31" i="7"/>
  <c r="P51" i="7" s="1"/>
  <c r="O31" i="7"/>
  <c r="O51" i="7" s="1"/>
  <c r="N31" i="7"/>
  <c r="N51" i="7"/>
  <c r="M31" i="7"/>
  <c r="M51" i="7" s="1"/>
  <c r="L31" i="7"/>
  <c r="L51" i="7"/>
  <c r="K31" i="7"/>
  <c r="K51" i="7" s="1"/>
  <c r="J31" i="7"/>
  <c r="J51" i="7" s="1"/>
  <c r="I31" i="7"/>
  <c r="I51" i="7" s="1"/>
  <c r="H31" i="7"/>
  <c r="H51" i="7"/>
  <c r="G31" i="7"/>
  <c r="G51" i="7" s="1"/>
  <c r="F31" i="7"/>
  <c r="F51" i="7" s="1"/>
  <c r="E31" i="7"/>
  <c r="E51" i="7" s="1"/>
  <c r="D31" i="7"/>
  <c r="D51" i="7" s="1"/>
  <c r="C31" i="7"/>
  <c r="C51" i="7" s="1"/>
  <c r="C71" i="7"/>
  <c r="S30" i="7"/>
  <c r="S50" i="7" s="1"/>
  <c r="R30" i="7"/>
  <c r="R50" i="7" s="1"/>
  <c r="Q30" i="7"/>
  <c r="Q50" i="7"/>
  <c r="P30" i="7"/>
  <c r="P50" i="7" s="1"/>
  <c r="O30" i="7"/>
  <c r="O50" i="7" s="1"/>
  <c r="N30" i="7"/>
  <c r="N50" i="7" s="1"/>
  <c r="M30" i="7"/>
  <c r="M50" i="7"/>
  <c r="L30" i="7"/>
  <c r="L50" i="7" s="1"/>
  <c r="K30" i="7"/>
  <c r="K50" i="7" s="1"/>
  <c r="J30" i="7"/>
  <c r="J50" i="7"/>
  <c r="I30" i="7"/>
  <c r="I50" i="7" s="1"/>
  <c r="H30" i="7"/>
  <c r="H50" i="7"/>
  <c r="G30" i="7"/>
  <c r="G50" i="7" s="1"/>
  <c r="F30" i="7"/>
  <c r="F50" i="7"/>
  <c r="E30" i="7"/>
  <c r="E50" i="7" s="1"/>
  <c r="D30" i="7"/>
  <c r="D50" i="7"/>
  <c r="C30" i="7"/>
  <c r="C50" i="7" s="1"/>
  <c r="C70" i="7" s="1"/>
  <c r="D28" i="7"/>
  <c r="E28" i="7" s="1"/>
  <c r="F28" i="7" s="1"/>
  <c r="G28" i="7" s="1"/>
  <c r="H28" i="7" s="1"/>
  <c r="I28" i="7" s="1"/>
  <c r="J28" i="7" s="1"/>
  <c r="K28" i="7" s="1"/>
  <c r="L28" i="7" s="1"/>
  <c r="M28" i="7" s="1"/>
  <c r="N28" i="7" s="1"/>
  <c r="O28" i="7" s="1"/>
  <c r="P28" i="7" s="1"/>
  <c r="Q28" i="7" s="1"/>
  <c r="R28" i="7" s="1"/>
  <c r="S28" i="7" s="1"/>
  <c r="T2" i="7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B61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B60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C59" i="2"/>
  <c r="B59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C58" i="2"/>
  <c r="B58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B57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B56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B55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B54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B53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B52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B51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B50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B49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B48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B47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B46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B45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B44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B43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B42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B41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B40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C39" i="2"/>
  <c r="B39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B38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B37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B36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B35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B34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B33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B32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25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24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23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A3" i="2"/>
  <c r="A4" i="2" s="1"/>
  <c r="A5" i="2" s="1"/>
  <c r="A6" i="2" s="1"/>
  <c r="A7" i="2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B2" i="2"/>
  <c r="A3" i="1"/>
  <c r="A4" i="1" s="1"/>
  <c r="A5" i="1" s="1"/>
  <c r="A6" i="1" s="1"/>
  <c r="A7" i="1" s="1"/>
  <c r="A8" i="1" s="1"/>
  <c r="A9" i="1" s="1"/>
  <c r="A10" i="1"/>
  <c r="A11" i="1" s="1"/>
  <c r="A12" i="1" s="1"/>
  <c r="A13" i="1" s="1"/>
  <c r="A14" i="1" s="1"/>
  <c r="A15" i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P73" i="7" l="1"/>
  <c r="Q73" i="7" s="1"/>
  <c r="R73" i="7" s="1"/>
  <c r="S73" i="7" s="1"/>
  <c r="D75" i="7"/>
  <c r="E75" i="7" s="1"/>
  <c r="F75" i="7" s="1"/>
  <c r="G75" i="7" s="1"/>
  <c r="H75" i="7" s="1"/>
  <c r="I75" i="7" s="1"/>
  <c r="J75" i="7" s="1"/>
  <c r="K75" i="7" s="1"/>
  <c r="L75" i="7" s="1"/>
  <c r="M75" i="7" s="1"/>
  <c r="N75" i="7" s="1"/>
  <c r="O75" i="7" s="1"/>
  <c r="P75" i="7" s="1"/>
  <c r="Q75" i="7" s="1"/>
  <c r="R75" i="7" s="1"/>
  <c r="S75" i="7" s="1"/>
  <c r="F85" i="7"/>
  <c r="G85" i="7" s="1"/>
  <c r="H85" i="7" s="1"/>
  <c r="I85" i="7" s="1"/>
  <c r="J85" i="7" s="1"/>
  <c r="K85" i="7" s="1"/>
  <c r="L85" i="7" s="1"/>
  <c r="M85" i="7" s="1"/>
  <c r="N85" i="7" s="1"/>
  <c r="O85" i="7" s="1"/>
  <c r="P85" i="7" s="1"/>
  <c r="Q85" i="7" s="1"/>
  <c r="R85" i="7" s="1"/>
  <c r="S85" i="7" s="1"/>
  <c r="R78" i="7"/>
  <c r="S78" i="7" s="1"/>
  <c r="M83" i="7"/>
  <c r="N83" i="7" s="1"/>
  <c r="O83" i="7" s="1"/>
  <c r="P83" i="7" s="1"/>
  <c r="Q83" i="7" s="1"/>
  <c r="R83" i="7" s="1"/>
  <c r="S83" i="7" s="1"/>
  <c r="E84" i="7"/>
  <c r="F84" i="7" s="1"/>
  <c r="D82" i="7"/>
  <c r="E82" i="7" s="1"/>
  <c r="F82" i="7" s="1"/>
  <c r="G82" i="7" s="1"/>
  <c r="H82" i="7" s="1"/>
  <c r="D71" i="7"/>
  <c r="D72" i="7"/>
  <c r="D74" i="7"/>
  <c r="E74" i="7" s="1"/>
  <c r="D86" i="7"/>
  <c r="E86" i="7" s="1"/>
  <c r="F86" i="7" s="1"/>
  <c r="G86" i="7" s="1"/>
  <c r="H86" i="7" s="1"/>
  <c r="I86" i="7" s="1"/>
  <c r="J86" i="7" s="1"/>
  <c r="K86" i="7" s="1"/>
  <c r="L86" i="7" s="1"/>
  <c r="M86" i="7" s="1"/>
  <c r="N86" i="7" s="1"/>
  <c r="O86" i="7" s="1"/>
  <c r="P86" i="7" s="1"/>
  <c r="Q86" i="7" s="1"/>
  <c r="R86" i="7" s="1"/>
  <c r="S86" i="7" s="1"/>
  <c r="X11" i="8"/>
  <c r="X18" i="8"/>
  <c r="W4" i="8"/>
  <c r="W25" i="8"/>
  <c r="E77" i="7"/>
  <c r="F77" i="7" s="1"/>
  <c r="G77" i="7" s="1"/>
  <c r="H77" i="7" s="1"/>
  <c r="I77" i="7" s="1"/>
  <c r="J77" i="7" s="1"/>
  <c r="K77" i="7" s="1"/>
  <c r="L77" i="7" s="1"/>
  <c r="M77" i="7" s="1"/>
  <c r="N77" i="7" s="1"/>
  <c r="O77" i="7" s="1"/>
  <c r="P77" i="7" s="1"/>
  <c r="Q77" i="7" s="1"/>
  <c r="R77" i="7" s="1"/>
  <c r="S77" i="7" s="1"/>
  <c r="I82" i="7"/>
  <c r="J82" i="7" s="1"/>
  <c r="K82" i="7" s="1"/>
  <c r="L82" i="7" s="1"/>
  <c r="M82" i="7" s="1"/>
  <c r="N82" i="7" s="1"/>
  <c r="O82" i="7" s="1"/>
  <c r="P82" i="7" s="1"/>
  <c r="Q82" i="7" s="1"/>
  <c r="D76" i="7"/>
  <c r="E76" i="7" s="1"/>
  <c r="F76" i="7" s="1"/>
  <c r="G76" i="7" s="1"/>
  <c r="H76" i="7" s="1"/>
  <c r="I76" i="7" s="1"/>
  <c r="J76" i="7" s="1"/>
  <c r="K76" i="7" s="1"/>
  <c r="L76" i="7" s="1"/>
  <c r="M76" i="7" s="1"/>
  <c r="N76" i="7" s="1"/>
  <c r="O76" i="7" s="1"/>
  <c r="P76" i="7" s="1"/>
  <c r="Q76" i="7" s="1"/>
  <c r="R76" i="7" s="1"/>
  <c r="S76" i="7" s="1"/>
  <c r="D80" i="7"/>
  <c r="E80" i="7" s="1"/>
  <c r="F80" i="7" s="1"/>
  <c r="G80" i="7" s="1"/>
  <c r="H80" i="7" s="1"/>
  <c r="I80" i="7" s="1"/>
  <c r="J80" i="7" s="1"/>
  <c r="K80" i="7" s="1"/>
  <c r="L80" i="7" s="1"/>
  <c r="M80" i="7" s="1"/>
  <c r="N80" i="7" s="1"/>
  <c r="O80" i="7" s="1"/>
  <c r="P80" i="7" s="1"/>
  <c r="Q80" i="7" s="1"/>
  <c r="R80" i="7" s="1"/>
  <c r="S80" i="7" s="1"/>
  <c r="R82" i="7"/>
  <c r="S82" i="7" s="1"/>
  <c r="G84" i="7"/>
  <c r="H84" i="7" s="1"/>
  <c r="I84" i="7" s="1"/>
  <c r="J84" i="7" s="1"/>
  <c r="K84" i="7" s="1"/>
  <c r="L84" i="7" s="1"/>
  <c r="M84" i="7" s="1"/>
  <c r="N84" i="7" s="1"/>
  <c r="O84" i="7" s="1"/>
  <c r="P84" i="7" s="1"/>
  <c r="Q84" i="7" s="1"/>
  <c r="R84" i="7" s="1"/>
  <c r="S84" i="7" s="1"/>
  <c r="F74" i="7"/>
  <c r="G74" i="7" s="1"/>
  <c r="H74" i="7" s="1"/>
  <c r="I74" i="7" s="1"/>
  <c r="J74" i="7" s="1"/>
  <c r="K74" i="7" s="1"/>
  <c r="L74" i="7" s="1"/>
  <c r="M74" i="7" s="1"/>
  <c r="N74" i="7" s="1"/>
  <c r="O74" i="7" s="1"/>
  <c r="P74" i="7" s="1"/>
  <c r="Q74" i="7" s="1"/>
  <c r="R74" i="7" s="1"/>
  <c r="S74" i="7" s="1"/>
  <c r="D79" i="7"/>
  <c r="E79" i="7" s="1"/>
  <c r="F79" i="7" s="1"/>
  <c r="G79" i="7" s="1"/>
  <c r="H79" i="7" s="1"/>
  <c r="I79" i="7" s="1"/>
  <c r="J79" i="7" s="1"/>
  <c r="K79" i="7" s="1"/>
  <c r="L79" i="7" s="1"/>
  <c r="M79" i="7" s="1"/>
  <c r="N79" i="7" s="1"/>
  <c r="O79" i="7" s="1"/>
  <c r="P79" i="7" s="1"/>
  <c r="Q79" i="7" s="1"/>
  <c r="R79" i="7" s="1"/>
  <c r="S79" i="7" s="1"/>
  <c r="E71" i="7"/>
  <c r="F71" i="7" s="1"/>
  <c r="G71" i="7" s="1"/>
  <c r="H71" i="7" s="1"/>
  <c r="I71" i="7" s="1"/>
  <c r="J71" i="7" s="1"/>
  <c r="K71" i="7" s="1"/>
  <c r="L71" i="7" s="1"/>
  <c r="M71" i="7" s="1"/>
  <c r="N71" i="7" s="1"/>
  <c r="O71" i="7" s="1"/>
  <c r="P71" i="7" s="1"/>
  <c r="Q71" i="7" s="1"/>
  <c r="R71" i="7" s="1"/>
  <c r="S71" i="7" s="1"/>
  <c r="E72" i="7"/>
  <c r="F72" i="7" s="1"/>
  <c r="G72" i="7" s="1"/>
  <c r="H72" i="7" s="1"/>
  <c r="I72" i="7" s="1"/>
  <c r="J72" i="7" s="1"/>
  <c r="K72" i="7" s="1"/>
  <c r="L72" i="7" s="1"/>
  <c r="M72" i="7" s="1"/>
  <c r="N72" i="7" s="1"/>
  <c r="O72" i="7" s="1"/>
  <c r="P72" i="7" s="1"/>
  <c r="Q72" i="7" s="1"/>
  <c r="R72" i="7" s="1"/>
  <c r="S72" i="7" s="1"/>
  <c r="W44" i="8"/>
  <c r="W15" i="8"/>
  <c r="X25" i="8"/>
  <c r="W52" i="8"/>
  <c r="W31" i="8"/>
  <c r="X49" i="8"/>
  <c r="D70" i="7"/>
  <c r="E70" i="7" s="1"/>
  <c r="F70" i="7" s="1"/>
  <c r="G70" i="7" s="1"/>
  <c r="H70" i="7" s="1"/>
  <c r="I70" i="7" s="1"/>
  <c r="J70" i="7" s="1"/>
  <c r="K70" i="7" s="1"/>
  <c r="L70" i="7" s="1"/>
  <c r="M70" i="7" s="1"/>
  <c r="N70" i="7" s="1"/>
  <c r="O70" i="7" s="1"/>
  <c r="P70" i="7" s="1"/>
  <c r="Q70" i="7" s="1"/>
  <c r="R70" i="7" s="1"/>
  <c r="S70" i="7" s="1"/>
  <c r="W18" i="8"/>
  <c r="X53" i="8"/>
  <c r="X35" i="8"/>
  <c r="W53" i="8"/>
  <c r="W21" i="8"/>
  <c r="X33" i="8"/>
  <c r="X28" i="8"/>
  <c r="W24" i="8"/>
  <c r="X27" i="8"/>
  <c r="W51" i="8"/>
  <c r="W19" i="8"/>
  <c r="X46" i="8"/>
  <c r="X14" i="8"/>
  <c r="X29" i="8"/>
  <c r="W2" i="8"/>
  <c r="W29" i="8"/>
  <c r="X41" i="8"/>
  <c r="X20" i="8"/>
  <c r="W12" i="8"/>
  <c r="X15" i="8"/>
  <c r="W35" i="8"/>
  <c r="X58" i="8"/>
  <c r="X22" i="8"/>
  <c r="X37" i="8"/>
  <c r="X24" i="8"/>
  <c r="W20" i="8"/>
  <c r="W54" i="8"/>
  <c r="W22" i="8"/>
  <c r="W57" i="8"/>
  <c r="W17" i="8"/>
  <c r="X17" i="8"/>
  <c r="X4" i="8"/>
  <c r="X55" i="8"/>
  <c r="X3" i="8"/>
  <c r="W27" i="8"/>
  <c r="X50" i="8"/>
  <c r="X10" i="8"/>
  <c r="X13" i="8"/>
  <c r="X8" i="8"/>
  <c r="X59" i="8"/>
  <c r="W46" i="8"/>
  <c r="W14" i="8"/>
  <c r="W49" i="8"/>
  <c r="W5" i="8"/>
  <c r="X36" i="8"/>
  <c r="X47" i="8"/>
  <c r="W47" i="8"/>
  <c r="W3" i="8"/>
  <c r="X6" i="8"/>
  <c r="X48" i="8"/>
  <c r="W28" i="8"/>
  <c r="W42" i="8"/>
  <c r="W45" i="8"/>
  <c r="X57" i="8"/>
  <c r="X12" i="8"/>
  <c r="X39" i="8"/>
  <c r="W43" i="8"/>
  <c r="X54" i="8"/>
  <c r="X2" i="8"/>
  <c r="X40" i="8"/>
  <c r="W8" i="8"/>
  <c r="W38" i="8"/>
  <c r="W33" i="8"/>
  <c r="X9" i="8"/>
  <c r="W40" i="8"/>
  <c r="X19" i="8"/>
  <c r="W23" i="8"/>
  <c r="X34" i="8"/>
  <c r="X45" i="8"/>
  <c r="W60" i="8"/>
  <c r="X31" i="8"/>
  <c r="W26" i="8"/>
  <c r="W41" i="8"/>
  <c r="X52" i="8"/>
  <c r="X23" i="8"/>
  <c r="W7" i="8"/>
  <c r="X21" i="8"/>
  <c r="X51" i="8"/>
  <c r="W10" i="8"/>
  <c r="W37" i="8"/>
  <c r="X44" i="8"/>
  <c r="X7" i="8"/>
  <c r="X42" i="8"/>
  <c r="X5" i="8"/>
  <c r="X43" i="8"/>
  <c r="W6" i="8"/>
  <c r="W13" i="8"/>
  <c r="W48" i="8"/>
  <c r="W55" i="8"/>
  <c r="X30" i="8"/>
  <c r="X32" i="8"/>
  <c r="W58" i="8"/>
  <c r="W9" i="8"/>
  <c r="W32" i="8"/>
  <c r="W39" i="8"/>
  <c r="X26" i="8"/>
  <c r="X16" i="8"/>
  <c r="W50" i="8"/>
  <c r="D81" i="7"/>
  <c r="E81" i="7" s="1"/>
  <c r="F81" i="7" s="1"/>
  <c r="G81" i="7" s="1"/>
  <c r="H81" i="7" s="1"/>
  <c r="I81" i="7" s="1"/>
  <c r="J81" i="7" s="1"/>
  <c r="K81" i="7" s="1"/>
  <c r="L81" i="7" s="1"/>
  <c r="M81" i="7" s="1"/>
  <c r="N81" i="7" s="1"/>
  <c r="O81" i="7" s="1"/>
  <c r="P81" i="7" s="1"/>
  <c r="Q81" i="7" s="1"/>
  <c r="R81" i="7" s="1"/>
  <c r="S81" i="7" s="1"/>
</calcChain>
</file>

<file path=xl/comments1.xml><?xml version="1.0" encoding="utf-8"?>
<comments xmlns="http://schemas.openxmlformats.org/spreadsheetml/2006/main">
  <authors>
    <author>Liu, Mingyuhui</author>
  </authors>
  <commentList>
    <comment ref="U31" authorId="0" shapeId="0">
      <text>
        <r>
          <rPr>
            <b/>
            <sz val="9"/>
            <color indexed="81"/>
            <rFont val="Tahoma"/>
            <family val="2"/>
          </rPr>
          <t>Liu, Mingyuhui:</t>
        </r>
        <r>
          <rPr>
            <sz val="9"/>
            <color indexed="81"/>
            <rFont val="Tahoma"/>
            <family val="2"/>
          </rPr>
          <t xml:space="preserve">
Just play around with the threshold to find the patterns in the data: whether you can identify certain group or not?</t>
        </r>
      </text>
    </comment>
  </commentList>
</comments>
</file>

<file path=xl/sharedStrings.xml><?xml version="1.0" encoding="utf-8"?>
<sst xmlns="http://schemas.openxmlformats.org/spreadsheetml/2006/main" count="468" uniqueCount="177">
  <si>
    <t>Pea ID</t>
  </si>
  <si>
    <t>Tenderometer</t>
  </si>
  <si>
    <t>Dry matter</t>
  </si>
  <si>
    <t>Dry matter after freezing</t>
  </si>
  <si>
    <t>SucrosePercent</t>
  </si>
  <si>
    <t>TotalGlucose1</t>
  </si>
  <si>
    <t>TotalGlucose2</t>
  </si>
  <si>
    <t>Flavour</t>
  </si>
  <si>
    <t>Sweet</t>
  </si>
  <si>
    <t>Fruity</t>
  </si>
  <si>
    <t>Off-flavour</t>
  </si>
  <si>
    <t>Mealiness</t>
  </si>
  <si>
    <t>Hardness</t>
  </si>
  <si>
    <t>Whiteness</t>
  </si>
  <si>
    <t>Colour1</t>
  </si>
  <si>
    <t>Colour2</t>
  </si>
  <si>
    <t>Colour3</t>
  </si>
  <si>
    <t>Skin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</si>
  <si>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</si>
  <si>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</si>
  <si>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</si>
  <si>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</si>
  <si>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</si>
  <si>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</si>
  <si>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</si>
  <si>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</si>
  <si>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</si>
  <si>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</si>
  <si>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</si>
  <si>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</si>
  <si>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</si>
  <si>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</si>
  <si>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</si>
  <si>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</si>
  <si>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</si>
  <si>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</si>
  <si>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</si>
  <si>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</si>
  <si>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</si>
  <si>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</si>
  <si>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</si>
  <si>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</si>
  <si>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</si>
  <si>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</si>
  <si>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</si>
  <si>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</si>
  <si>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</si>
  <si>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</si>
  <si>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</si>
  <si>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</si>
  <si>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</si>
  <si>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</si>
  <si>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Correlations</t>
  </si>
  <si>
    <t>Dry matter after</t>
  </si>
  <si>
    <t>Threshold</t>
  </si>
  <si>
    <t>EigenValues</t>
  </si>
  <si>
    <t>Cumulative</t>
  </si>
  <si>
    <t>Raw GSP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</si>
  <si>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</si>
  <si>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</si>
  <si>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</si>
  <si>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</si>
  <si>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</si>
  <si>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</si>
  <si>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</si>
  <si>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</si>
  <si>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</si>
  <si>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</si>
  <si>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</si>
  <si>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</si>
  <si>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</si>
  <si>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</si>
  <si>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</si>
  <si>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</si>
  <si>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</si>
  <si>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Total</t>
  </si>
  <si>
    <t>Eigenvalues</t>
  </si>
  <si>
    <t>Percentage</t>
  </si>
  <si>
    <t>Eigen Vectors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</si>
  <si>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</si>
  <si>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</si>
  <si>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</si>
  <si>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</si>
  <si>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</si>
  <si>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</si>
  <si>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</si>
  <si>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</si>
  <si>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</si>
  <si>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</si>
  <si>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</si>
  <si>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</si>
  <si>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</si>
  <si>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</si>
  <si>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</si>
  <si>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</si>
  <si>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</si>
  <si>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</si>
  <si>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</si>
  <si>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</si>
  <si>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</si>
  <si>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</si>
  <si>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</si>
  <si>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</si>
  <si>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</si>
  <si>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</si>
  <si>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</si>
  <si>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</si>
  <si>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</si>
  <si>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</si>
  <si>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</si>
  <si>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</si>
  <si>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</si>
  <si>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</si>
  <si>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Correlations between original variables Xi and Principal Components Zi</t>
  </si>
  <si>
    <t>Loadings</t>
  </si>
  <si>
    <t>Explained Variance in Individual variables</t>
  </si>
  <si>
    <t>Loadings^2</t>
  </si>
  <si>
    <t>Cumulative Explained Variance in Individual variables</t>
  </si>
  <si>
    <t>PC1</t>
  </si>
  <si>
    <t>PC2</t>
  </si>
  <si>
    <t>RiskNormal(-0.44679,0.7617,RiskName("PC2"))</t>
  </si>
  <si>
    <t>Created By Version</t>
  </si>
  <si>
    <t>7.5.0</t>
  </si>
  <si>
    <t>Required Version</t>
  </si>
  <si>
    <t>5.0.0</t>
  </si>
  <si>
    <t>Recommended Version</t>
  </si>
  <si>
    <t>Modified By Version</t>
  </si>
  <si>
    <t>Count</t>
  </si>
  <si>
    <t>GUID</t>
  </si>
  <si>
    <t>Name</t>
  </si>
  <si>
    <t>Range</t>
  </si>
  <si>
    <t>CRC</t>
  </si>
  <si>
    <t>Options</t>
  </si>
  <si>
    <t>Comp. Graph Serialization</t>
  </si>
  <si>
    <t>PP Graph Serialization</t>
  </si>
  <si>
    <t>QQ Graph Serialization</t>
  </si>
  <si>
    <t>Unsued</t>
  </si>
  <si>
    <t>Fixed Params</t>
  </si>
  <si>
    <t>Bootstrap Options</t>
  </si>
  <si>
    <t>BootstrapParamGraphSerialization</t>
  </si>
  <si>
    <t>BatchFit Options</t>
  </si>
  <si>
    <t>BootstrapGOFGraphSerialization</t>
  </si>
  <si>
    <t>FitSelector</t>
  </si>
  <si>
    <t>FIT_BBD91_7255D</t>
  </si>
  <si>
    <t>Dataset 1</t>
  </si>
  <si>
    <t>F1	0	0	-1E+300	 1E+300	 1	0	0	 0	0	 1	25	BetaGeneral	Binomial	Expon	ExtValue	ExtValueMin	Gamma	Geomet	IntUniform	InvGauss	Kumaraswamy	Laplace	Levy	Logistic	LogLogistic	Lognorm	NegBin	Normal	Pareto	Pearson5	Pearson6	Poisson	Reciprocal	Triang	Uniform	Weibull	0	1	-1	1	 0	 1	0	0	0</t>
  </si>
  <si>
    <t xml:space="preserve"> 0	 8								</t>
  </si>
  <si>
    <t>F1	0	 1000	 .95</t>
  </si>
  <si>
    <t>GF1_rK0qDwEAEADJAQwjACYANACDAJcAmACmALQAowHFAb8BKgD//wAAAAAAAQQAAAAAAAAAAAEcRml0IENvbXBhcmlzb24gZm9yIERhdGFzZXQgMQEtUmlza1dlaWJ1bGwoMS45NTg1LDUuNjk3MyxSaXNrU2hpZnQoLTUuMDU0MikpAQEQAAIAAQpTdGF0aXN0aWNzAwEBAP8BAQEBAQABAQEABAAAAAEBAQEBAAEBAQAEAAAACtMAAeIAAPMAAAkBAB8BADUBAEsBAGEBAHcBAI0BAA0ABUlucHV0AAAlAQECAA8AB1dlaWJ1bGwAAS8BAAIAFAAMVW51c2VkIEN1cnZlAAJPAQACABQADFVudXNlZCBDdXJ2ZQADjAEAAgAUAAxVbnVzZWQgQ3VydmUABEwBAAIAFAAMVW51c2VkIEN1cnZlAAU5AQACABQADFVudXNlZCBDdXJ2ZQAGTgEAAgAUAAxVbnVzZWQgQ3VydmUAByMBAAIAFAAMVW51c2VkIEN1cnZlAAgpAQACABQADFVudXNlZCBDdXJ2ZQAJYAEAAgCrAbUBAQECAZqZmZmZmak/AABmZmZmZmbuPwAABQABAQEAAQEBAA==</t>
  </si>
  <si>
    <t>GF1_jYW3AgEAEACfAQwjAAAAMACMAJwAnQC4ANQAAAAAAAAAJgD//wABBAAAAAAAAAAAASlQcm9iYWJpbGl0eS1Qcm9iYWJpbGl0eSBQbG90IG9mIERhdGFzZXQgMQEtUmlza1dlaWJ1bGwoMS45NTg1LDUuNjk3MyxSaXNrU2hpZnQoLTUuMDU0MikpAQEMAAEAAQZMZWdlbmQDAAEA/wEBAQEBDUlucHV0IHAtVmFsdWUBAQEABAAAAAEBAQEBDkZpdHRlZCBwLVZhbHVlAQEBAAQAAAAJ8AAH/wAHEwEHJwEHOwEHTwEHYwEHdwEHiwEHDwAHV2VpYnVsbAAALwEAFAAMVW51c2VkIEN1cnZlAAFPAQAUAAxVbnVzZWQgQ3VydmUAAowBABQADFVudXNlZCBDdXJ2ZQADTAEAFAAMVW51c2VkIEN1cnZlAAQ5AQAUAAxVbnVzZWQgQ3VydmUABU4BABQADFVudXNlZCBDdXJ2ZQAGIwEAFAAMVW51c2VkIEN1cnZlAAcpAQAUAAxVbnVzZWQgQ3VydmUACGABAA==</t>
  </si>
  <si>
    <t>GF1_jYW3AgEAEACbAQwjAAAAMACGAJYAlwCzANAAAAAAAAAAJgD//wABBAAAAAAAAAAAASNRdWFudGlsZS1RdWFudGlsZSBQbG90IG9mIERhdGFzZXQgMQEtUmlza1dlaWJ1bGwoMS45NTg1LDUuNjk3MyxSaXNrU2hpZnQoLTUuMDU0MikpAQEMAAEAAQZMZWdlbmQDAAEA/wEBAQEBDklucHV0IFF1YW50aWxlAQEBAAQAAAABAQEBAQ9GaXR0ZWQgUXVhbnRpbGUBAQEABAAAAAnsAAf7AAcPAQcjAQc3AQdLAQdfAQdzAQeHAQcPAAdXZWlidWxsAAAvAQAUAAxVbnVzZWQgQ3VydmUAAU8BABQADFVudXNlZCBDdXJ2ZQACjAEAFAAMVW51c2VkIEN1cnZlAANMAQAUAAxVbnVzZWQgQ3VydmUABDkBABQADFVudXNlZCBDdXJ2ZQAFTgEAFAAMVW51c2VkIEN1cnZlAAYjAQAUAAxVbnVzZWQgQ3VydmUABykBABQADFVudXNlZCBDdXJ2ZQAIYAEA</t>
  </si>
  <si>
    <t>FIT_E0425_2D782</t>
  </si>
  <si>
    <t>Dataset 2</t>
  </si>
  <si>
    <t>GF1_rK0qDwEAEADEAQwjACYANAB8AJAAkQCfAK0AoAHAAboBKgD//wAAAAAAAQQAAAAAAAAAAAEcRml0IENvbXBhcmlzb24gZm9yIERhdGFzZXQgMgEmUmlza0xvZ0xvZ2lzdGljKC02LjI1ODEsNS43OTA4LDUuNTc3MikBARAAAgABClN0YXRpc3RpY3MDAQEA/wEBAQEBAAEBAQAEAAAAAQEBAQEAAQEBAAQAAAAKzAAB2wAA8AAABgEAHAEAMgEASAEAXgEAdAEAigEADQAFSW5wdXQAACUBAQIAEwALTG9nbG9naXN0aWMAAS8BAAIAFAAMVW51c2VkIEN1cnZlAAJPAQACABQADFVudXNlZCBDdXJ2ZQADjAEAAgAUAAxVbnVzZWQgQ3VydmUABEwBAAIAFAAMVW51c2VkIEN1cnZlAAU5AQACABQADFVudXNlZCBDdXJ2ZQAGTgEAAgAUAAxVbnVzZWQgQ3VydmUAByMBAAIAFAAMVW51c2VkIEN1cnZlAAgpAQACABQADFVudXNlZCBDdXJ2ZQAJYAEAAgCoAbEBAQECATIzMzMzMwvAAc7MzMzMzBRAAQUAAQEBAAEBAQA=</t>
  </si>
  <si>
    <t>FIT_456DC_EC8DB</t>
  </si>
  <si>
    <t>Dataset 3</t>
  </si>
  <si>
    <t>GF1_rK0qDwEAEAD1AQwjACYANAB8AJAAkQCfAK0AoAHxAbwBKgD//wAAAAAAAQQAAAAAAAAAAAEcRml0IENvbXBhcmlzb24gZm9yIERhdGFzZXQgMwEmUmlza0xvZ0xvZ2lzdGljKC02LjI1ODEsNS43OTA4LDUuNTc3MikBARAAAgABClN0YXRpc3RpY3MDAQEA/wEBAQEBAAEBAQAEAAAAAQEBAQEAAQEBAAQAAAAKzAAB2wAA8AAABgEAHAEAMgEASAEAXgEAdAEAigEADQAFSW5wdXQAACUBAQIAEwALTG9nbG9naXN0aWMAAS8BAAIAFAAMVW51c2VkIEN1cnZlAAJPAQACABQADFVudXNlZCBDdXJ2ZQADjAEAAgAUAAxVbnVzZWQgQ3VydmUABEwBAAIAFAAMVW51c2VkIEN1cnZlAAU5AQACABQADFVudXNlZCBDdXJ2ZQAGTgEAAgAUAAxVbnVzZWQgQ3VydmUAByMBAAIAFAAMVW51c2VkIEN1cnZlAAgpAQACABQADFVudXNlZCBDdXJ2ZQAJYAEAAgCoAbIBAQECAZqZmZmZmak/AABmZmZmZmbuPwAABQABAQEvWDEoWDEJIE5hTikKWDIoWDIJIE5hTikKWDMoWDMJIE5hTikKWDQoWDQJIE5hTikBAQEA</t>
  </si>
  <si>
    <t>GF1_jYW3AgEAEACOAQwjAAAAMAB7AIsAjACnAMMAAAAAAAAAJgD//wABBAAAAAAAAAAAASlQcm9iYWJpbGl0eS1Qcm9iYWJpbGl0eSBQbG90IG9mIERhdGFzZXQgMwEcUmlza0xhcGxhY2UoLTAuNTExNzEsMi4wNjE5KQEBDAABAAEGTGVnZW5kAwABAP8BAQEBAQ1JbnB1dCBwLVZhbHVlAQEBAAQAAAABAQEBAQ5GaXR0ZWQgcC1WYWx1ZQEBAQAEAAAACd8AB+4ABwIBBxYBByoBBz4BB1IBB2YBB3oBBw8AB0xhcGxhY2UAAC8BABQADFVudXNlZCBDdXJ2ZQABTwEAFAAMVW51c2VkIEN1cnZlAAKMAQAUAAxVbnVzZWQgQ3VydmUAA0wBABQADFVudXNlZCBDdXJ2ZQAEOQEAFAAMVW51c2VkIEN1cnZlAAVOAQAUAAxVbnVzZWQgQ3VydmUABiMBABQADFVudXNlZCBDdXJ2ZQAHKQEAFAAMVW51c2VkIEN1cnZlAAhgAQA=</t>
  </si>
  <si>
    <t>GF1_jYW3AgEAEACYAQwjAAAAMAB/AI8AkACsAMkAAAAAAAAAJgD//wABBAAAAAAAAAAAASNRdWFudGlsZS1RdWFudGlsZSBQbG90IG9mIERhdGFzZXQgMwEmUmlza0xvZ0xvZ2lzdGljKC02LjI1ODEsNS43OTA4LDUuNTc3MikBAQwAAQABBkxlZ2VuZAMAAQD/AQEBAQEOSW5wdXQgUXVhbnRpbGUBAQEABAAAAAEBAQEBD0ZpdHRlZCBRdWFudGlsZQEBAQAEAAAACeUAB/gABwwBByABBzQBB0gBB1wBB3ABB4QBBxMAC0xvZ2xvZ2lzdGljAAAvAQAUAAxVbnVzZWQgQ3VydmUAAU8BABQADFVudXNlZCBDdXJ2ZQACjAEAFAAMVW51c2VkIEN1cnZlAANMAQAUAAxVbnVzZWQgQ3VydmUABDkBABQADFVudXNlZCBDdXJ2ZQAFTgEAFAAMVW51c2VkIEN1cnZlAAYjAQAUAAxVbnVzZWQgQ3VydmUABykBABQADFVudXNlZCBDdXJ2ZQAIYAEA</t>
  </si>
  <si>
    <t>FIT_6A3C_15159</t>
  </si>
  <si>
    <t>Dataset 4</t>
  </si>
  <si>
    <t>GF1_rK0qDwEAEAC9AQwjACYANAB4AIwAjQCbAKkAlwG5AbMBKgD//wAAAAAAAQQAAAAAAAAAAAEcRml0IENvbXBhcmlzb24gZm9yIERhdGFzZXQgNAEiUmlza1RyaWFuZygtNC4xODU4LC0zLjEyNTMsOC4yODc1KQEBEAACAAEKU3RhdGlzdGljcwMBAQD/AQEBAQEAAQEBAAQAAAABAQEBAQABAQEABAAAAArIAAHXAADnAAD9AAATAQApAQA/AQBVAQBrAQCBAQANAAVJbnB1dAAAJQEBAgAOAAZUcmlhbmcAAS8BAAIAFAAMVW51c2VkIEN1cnZlAAJPAQACABQADFVudXNlZCBDdXJ2ZQADjAEAAgAUAAxVbnVzZWQgQ3VydmUABEwBAAIAFAAMVW51c2VkIEN1cnZlAAU5AQACABQADFVudXNlZCBDdXJ2ZQAGTgEAAgAUAAxVbnVzZWQgQ3VydmUAByMBAAIAFAAMVW51c2VkIEN1cnZlAAgpAQACABQADFVudXNlZCBDdXJ2ZQAJYAEAAgCfAakBAQECAZqZmZmZmak/AABmZmZmZmbuPwAABQABAQEAAQEBAA==</t>
  </si>
  <si>
    <t>FIT_49068_EFB23</t>
  </si>
  <si>
    <t>Dataset 5</t>
  </si>
  <si>
    <t>GF1_rK0qDwEAEAC3AQwjACYANABxAIUAhgCUAKIAkQGzAa0BKgD//wAAAAAAAQQAAAAAAAAAAAEcRml0IENvbXBhcmlzb24gZm9yIERhdGFzZXQgNQEbUmlza0xhcGxhY2UoMC4xNDI4NiwxLjYxNDApAQEQAAIAAQpTdGF0aXN0aWNzAwEBAP8BAQEBAQABAQEABAAAAAEBAQEBAAEBAQAEAAAACsEAAdAAAOEAAPcAAA0BACMBADkBAE8BAGUBAHsBAA0ABUlucHV0AAAlAQECAA8AB0xhcGxhY2UAAS8BAAIAFAAMVW51c2VkIEN1cnZlAAJPAQACABQADFVudXNlZCBDdXJ2ZQADjAEAAgAUAAxVbnVzZWQgQ3VydmUABEwBAAIAFAAMVW51c2VkIEN1cnZlAAU5AQACABQADFVudXNlZCBDdXJ2ZQAGTgEAAgAUAAxVbnVzZWQgQ3VydmUAByMBAAIAFAAMVW51c2VkIEN1cnZlAAgpAQACABQADFVudXNlZCBDdXJ2ZQAJYAEAAgCZAaMBAQECAZqZmZmZmak/AABmZmZmZmbuPwAABQABAQEAAQEBAA==</t>
  </si>
  <si>
    <t>FIT_449AE_9433C</t>
  </si>
  <si>
    <t>Dataset 6</t>
  </si>
  <si>
    <t>GF1_rK0qDwEAEAC9AQwjACYANAB4AIwAjQCbAKkAlwG5AbMBKgD//wAAAAAAAQQAAAAAAAAAAAEcRml0IENvbXBhcmlzb24gZm9yIERhdGFzZXQgNgEiUmlza1RyaWFuZygtNC4xODU4LC0zLjEyNTMsOC4yODc1KQEBEAACAAEKU3RhdGlzdGljcwMBAQD/AQEBAQEAAQEBAAQAAAABAQEBAQABAQEABAAAAArIAAHXAADnAAD9AAATAQApAQA/AQBVAQBrAQCBAQANAAVJbnB1dAAAJQEBAgAOAAZUcmlhbmcAAS8BAAIAFAAMVW51c2VkIEN1cnZlAAJPAQACABQADFVudXNlZCBDdXJ2ZQADjAEAAgAUAAxVbnVzZWQgQ3VydmUABEwBAAIAFAAMVW51c2VkIEN1cnZlAAU5AQACABQADFVudXNlZCBDdXJ2ZQAGTgEAAgAUAAxVbnVzZWQgQ3VydmUAByMBAAIAFAAMVW51c2VkIEN1cnZlAAgpAQACABQADFVudXNlZCBDdXJ2ZQAJYAEAAgCfAakBAQECAQAAAAAAAAAAAAHNzMzMzMzsPwABBQABAQEAAQEBAA==</t>
  </si>
  <si>
    <t>GF1_jYW3AgEAEACTAQwjAAAAMACBAJEAkgCtAMkAAAAAAAAAJgD//wABBAAAAAAAAAAAASlQcm9iYWJpbGl0eS1Qcm9iYWJpbGl0eSBQbG90IG9mIERhdGFzZXQgNgEiUmlza1RyaWFuZygtNC4xODU4LC0zLjEyNTMsOC4yODc1KQEBDAABAAEGTGVnZW5kAwABAP8BAQEBAQ1JbnB1dCBwLVZhbHVlAQEBAAQAAAABAQEBAQ5GaXR0ZWQgcC1WYWx1ZQEBAQAEAAAACeUAB/MABwcBBxsBBy8BB0MBB1cBB2sBB38BBw4ABlRyaWFuZwAALwEAFAAMVW51c2VkIEN1cnZlAAFPAQAUAAxVbnVzZWQgQ3VydmUAAowBABQADFVudXNlZCBDdXJ2ZQADTAEAFAAMVW51c2VkIEN1cnZlAAQ5AQAUAAxVbnVzZWQgQ3VydmUABU4BABQADFVudXNlZCBDdXJ2ZQAGIwEAFAAMVW51c2VkIEN1cnZlAAcpAQAUAAxVbnVzZWQgQ3VydmUACGABAA==</t>
  </si>
  <si>
    <t>GF1_jYW3AgEAEACPAQwjAAAAMAB7AIsAjACoAMUAAAAAAAAAJgD//wABBAAAAAAAAAAAASNRdWFudGlsZS1RdWFudGlsZSBQbG90IG9mIERhdGFzZXQgNgEiUmlza1RyaWFuZygtNC4xODU4LC0zLjEyNTMsOC4yODc1KQEBDAABAAEGTGVnZW5kAwABAP8BAQEBAQ5JbnB1dCBRdWFudGlsZQEBAQAEAAAAAQEBAQEPRml0dGVkIFF1YW50aWxlAQEBAAQAAAAJ4QAH7wAHAwEHFwEHKwEHPwEHUwEHZwEHewEHDgAGVHJpYW5nAAAvAQAUAAxVbnVzZWQgQ3VydmUAAU8BABQADFVudXNlZCBDdXJ2ZQACjAEAFAAMVW51c2VkIEN1cnZlAANMAQAUAAxVbnVzZWQgQ3VydmUABDkBABQADFVudXNlZCBDdXJ2ZQAFTgEAFAAMVW51c2VkIEN1cnZlAAYjAQAUAAxVbnVzZWQgQ3VydmUABykBABQADFVudXNlZCBDdXJ2ZQAIYAEA</t>
  </si>
  <si>
    <t>FIT_9C5A6_4B46B</t>
  </si>
  <si>
    <t>GF1_jYW3AgEAEACHAQwjAAAAMAB1AIUAhgChAL0AAAAAAAAAJgD//wABBAAAAAAAAAAAASNQcm9iYWJpbGl0eS1Qcm9iYWJpbGl0eSBQbG90IG9mIFBDMgEcUmlza05vcm1hbCgtMC40NDY3OSwwLjc2MTcwKQEBDAABAAEGTGVnZW5kAwABAP8BAQEBAQ1JbnB1dCBwLVZhbHVlAQEBAAQAAAABAQEBAQ5GaXR0ZWQgcC1WYWx1ZQEBAQAEAAAACdkAB+cAB/sABw8BByMBBzcBB0sBB18BB3MBBw4ABk5vcm1hbAAALwEAFAAMVW51c2VkIEN1cnZlAAFPAQAUAAxVbnVzZWQgQ3VydmUAAowBABQADFVudXNlZCBDdXJ2ZQADTAEAFAAMVW51c2VkIEN1cnZlAAQ5AQAUAAxVbnVzZWQgQ3VydmUABU4BABQADFVudXNlZCBDdXJ2ZQAGIwEAFAAMVW51c2VkIEN1cnZlAAcpAQAUAAxVbnVzZWQgQ3VydmUACGABAA==</t>
  </si>
  <si>
    <t>GF1_jYW3AgEAEACDAQwjAAAAMABvAH8AgACcALkAAAAAAAAAJgD//wABBAAAAAAAAAAAAR1RdWFudGlsZS1RdWFudGlsZSBQbG90IG9mIFBDMgEcUmlza05vcm1hbCgtMC40NDY3OSwwLjc2MTcwKQEBDAABAAEGTGVnZW5kAwABAP8BAQEBAQ5JbnB1dCBRdWFudGlsZQEBAQAEAAAAAQEBAQEPRml0dGVkIFF1YW50aWxlAQEBAAQAAAAJ1QAH4wAH9wAHCwEHHwEHMwEHRwEHWwEHbwEHDgAGTm9ybWFsAAAvAQAUAAxVbnVzZWQgQ3VydmUAAU8BABQADFVudXNlZCBDdXJ2ZQACjAEAFAAMVW51c2VkIEN1cnZlAANMAQAUAAxVbnVzZWQgQ3VydmUABDkBABQADFVudXNlZCBDdXJ2ZQAFTgEAFAAMVW51c2VkIEN1cnZlAAYjAQAUAAxVbnVzZWQgQ3VydmUABykBABQADFVudXNlZCBDdXJ2ZQAIYAEA</t>
  </si>
  <si>
    <t>FIT_B8FEE_F4A7</t>
  </si>
  <si>
    <t>kTriang(-4.1858,-3.1253,8.2875,RiskName("PC1"))</t>
  </si>
  <si>
    <t>GF1_rK0qDwEAEAC3AQwjACYANAByAIYAhwCVAKMAkQGzAa0BKgD//wAAAAAAAQQAAAAAAAAAAAEWRml0IENvbXBhcmlzb24gZm9yIFBDMQEiUmlza1RyaWFuZygtNC4xODU4LC0zLjEyNTMsOC4yODc1KQEBEAACAAEKU3RhdGlzdGljcwMBAQD/AQEBAQEAAQEBAAQAAAABAQEBAQABAQEABAAAAArCAAHRAADhAAD3AAANAQAjAQA5AQBPAQBlAQB7AQANAAVJbnB1dAAAJQEBAgAOAAZUcmlhbmcAAS8BAAIAFAAMVW51c2VkIEN1cnZlAAJPAQACABQADFVudXNlZCBDdXJ2ZQADjAEAAgAUAAxVbnVzZWQgQ3VydmUABEwBAAIAFAAMVW51c2VkIEN1cnZlAAU5AQACABQADFVudXNlZCBDdXJ2ZQAGTgEAAgAUAAxVbnVzZWQgQ3VydmUAByMBAAIAFAAMVW51c2VkIEN1cnZlAAgpAQACABQADFVudXNlZCBDdXJ2ZQAJYAEAAgCZAaMBAQECAQAAAAAAAAAAAAHWdD3RdeHlPwABBQABAQEAAQEBAA==</t>
  </si>
  <si>
    <t>GF1_rK0qDwEAEACxAQwjACYANABsAIAAgQCPAJ0AiwGtAacBKgD//wAAAAAAAQQAAAAAAAAAAAEWRml0IENvbXBhcmlzb24gZm9yIFBDMgEcUmlza05vcm1hbCgtMC40NDY3OSwwLjc2MTcwKQEBEAACAAEKU3RhdGlzdGljcwMBAQD/AQEBAQEAAQEBAAQAAAABAQEBAQABAQEABAAAAAq8AAHLAADbAADxAAAHAQAdAQAzAQBJAQBfAQB1AQANAAVJbnB1dAAAJQEBAgAOAAZOb3JtYWwAAS8BAAIAFAAMVW51c2VkIEN1cnZlAAJPAQACABQADFVudXNlZCBDdXJ2ZQADjAEAAgAUAAxVbnVzZWQgQ3VydmUABEwBAAIAFAAMVW51c2VkIEN1cnZlAAU5AQACABQADFVudXNlZCBDdXJ2ZQAGTgEAAgAUAAxVbnVzZWQgQ3VydmUAByMBAAIAFAAMVW51c2VkIEN1cnZlAAgpAQACABQADFVudXNlZCBDdXJ2ZQAJYAEAAgCTAZ0BAQECAVUWhV0UPdQ/AAEAAAAAAADwPwABBQABAQEAAQEBA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</si>
</sst>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3"/>
      <color rgb="FF004D72"/>
      <name val="Segoe UI Semibold"/>
      <family val="2"/>
    </font>
    <font>
      <i/>
      <sz val="8"/>
      <color theme="1"/>
      <name val="Segoe UI"/>
      <family val="2"/>
    </font>
    <font>
      <b/>
      <sz val="10"/>
      <color indexed="12"/>
      <name val="Arial"/>
      <family val="2"/>
    </font>
    <font>
      <b/>
      <sz val="10"/>
      <color indexed="48"/>
      <name val="Arial"/>
      <family val="2"/>
    </font>
    <font>
      <b/>
      <sz val="10"/>
      <color indexed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 applyAlignment="1">
      <alignment horizontal="left" vertical="center" indent="1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right" vertical="top"/>
    </xf>
    <xf numFmtId="0" fontId="3" fillId="2" borderId="0" xfId="0" applyFont="1" applyFill="1" applyAlignment="1">
      <alignment vertical="top"/>
    </xf>
    <xf numFmtId="0" fontId="5" fillId="0" borderId="0" xfId="0" applyFont="1" applyAlignment="1">
      <alignment horizontal="left" vertical="center" indent="1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right"/>
    </xf>
    <xf numFmtId="0" fontId="0" fillId="0" borderId="2" xfId="0" applyBorder="1"/>
    <xf numFmtId="0" fontId="3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right" vertical="top"/>
    </xf>
    <xf numFmtId="0" fontId="3" fillId="2" borderId="2" xfId="0" applyFont="1" applyFill="1" applyBorder="1" applyAlignment="1">
      <alignment vertical="top"/>
    </xf>
    <xf numFmtId="0" fontId="1" fillId="0" borderId="0" xfId="0" applyFont="1"/>
    <xf numFmtId="0" fontId="6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7" fillId="0" borderId="0" xfId="0" applyNumberFormat="1" applyFont="1" applyFill="1" applyBorder="1" applyAlignment="1">
      <alignment horizontal="left"/>
    </xf>
    <xf numFmtId="0" fontId="8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Fill="1" applyBorder="1" applyAlignment="1"/>
    <xf numFmtId="165" fontId="0" fillId="0" borderId="0" xfId="0" applyNumberFormat="1" applyBorder="1" applyAlignment="1">
      <alignment horizontal="center"/>
    </xf>
    <xf numFmtId="10" fontId="3" fillId="2" borderId="2" xfId="0" applyNumberFormat="1" applyFont="1" applyFill="1" applyBorder="1" applyAlignment="1">
      <alignment horizontal="right" vertical="top"/>
    </xf>
    <xf numFmtId="0" fontId="0" fillId="0" borderId="0" xfId="0" quotePrefix="1"/>
    <xf numFmtId="0" fontId="11" fillId="0" borderId="4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165" fontId="11" fillId="0" borderId="0" xfId="0" applyNumberFormat="1" applyFont="1" applyBorder="1" applyAlignment="1">
      <alignment horizontal="center"/>
    </xf>
    <xf numFmtId="165" fontId="11" fillId="0" borderId="9" xfId="0" applyNumberFormat="1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165" fontId="11" fillId="0" borderId="10" xfId="0" applyNumberFormat="1" applyFont="1" applyBorder="1" applyAlignment="1">
      <alignment horizontal="center"/>
    </xf>
    <xf numFmtId="165" fontId="11" fillId="0" borderId="11" xfId="0" applyNumberFormat="1" applyFont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theme="9"/>
        </patternFill>
      </fill>
    </dxf>
    <dxf>
      <fill>
        <patternFill>
          <bgColor indexed="47"/>
        </patternFill>
      </fill>
    </dxf>
    <dxf>
      <fill>
        <patternFill>
          <bgColor indexed="47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Fit Comparison for PC1
</a:t>
            </a:r>
            <a:r>
              <a:rPr lang="en-US" sz="825" b="0" i="0" u="none" strike="noStrike">
                <a:solidFill>
                  <a:srgbClr val="000000"/>
                </a:solidFill>
                <a:latin typeface="Tahoma"/>
              </a:rPr>
              <a:t>RiskTriang(-4.1858,-3.1253,8.2875)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1.2539003376315897E-2"/>
          <c:y val="0.22482435597189696"/>
          <c:w val="0.84061540370637544"/>
          <c:h val="0.73718449103469308"/>
        </c:manualLayout>
      </c:layout>
      <c:scatterChart>
        <c:scatterStyle val="smoothMarker"/>
        <c:varyColors val="0"/>
        <c:ser>
          <c:idx val="0"/>
          <c:order val="0"/>
          <c:tx>
            <c:v>Input</c:v>
          </c:tx>
          <c:spPr>
            <a:ln w="38100" cap="rnd" cmpd="sng" algn="ctr">
              <a:solidFill>
                <a:srgbClr val="0000FF">
                  <a:alpha val="88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563"/>
              <c:pt idx="0">
                <c:v>-3.9635278731931658</c:v>
              </c:pt>
              <c:pt idx="1">
                <c:v>-3.9635278731931658</c:v>
              </c:pt>
              <c:pt idx="2">
                <c:v>-3.9635278731931658</c:v>
              </c:pt>
              <c:pt idx="3">
                <c:v>-3.9171299733372624</c:v>
              </c:pt>
              <c:pt idx="4">
                <c:v>-3.9171299733372624</c:v>
              </c:pt>
              <c:pt idx="5">
                <c:v>-3.8707320734813595</c:v>
              </c:pt>
              <c:pt idx="6">
                <c:v>-3.8707320734813595</c:v>
              </c:pt>
              <c:pt idx="7">
                <c:v>-3.8243341736254561</c:v>
              </c:pt>
              <c:pt idx="8">
                <c:v>-3.8243341736254561</c:v>
              </c:pt>
              <c:pt idx="9">
                <c:v>-3.7779362737695532</c:v>
              </c:pt>
              <c:pt idx="10">
                <c:v>-3.7779362737695532</c:v>
              </c:pt>
              <c:pt idx="11">
                <c:v>-3.7315383739136498</c:v>
              </c:pt>
              <c:pt idx="12">
                <c:v>-3.7315383739136498</c:v>
              </c:pt>
              <c:pt idx="13">
                <c:v>-3.6851404740577469</c:v>
              </c:pt>
              <c:pt idx="14">
                <c:v>-3.6851404740577469</c:v>
              </c:pt>
              <c:pt idx="15">
                <c:v>-3.6387425742018435</c:v>
              </c:pt>
              <c:pt idx="16">
                <c:v>-3.6387425742018435</c:v>
              </c:pt>
              <c:pt idx="17">
                <c:v>-3.5923446743459406</c:v>
              </c:pt>
              <c:pt idx="18">
                <c:v>-3.5923446743459406</c:v>
              </c:pt>
              <c:pt idx="19">
                <c:v>-3.5459467744900373</c:v>
              </c:pt>
              <c:pt idx="20">
                <c:v>-3.5459467744900373</c:v>
              </c:pt>
              <c:pt idx="21">
                <c:v>-3.4995488746341339</c:v>
              </c:pt>
              <c:pt idx="22">
                <c:v>-3.4995488746341339</c:v>
              </c:pt>
              <c:pt idx="23">
                <c:v>-3.453150974778231</c:v>
              </c:pt>
              <c:pt idx="24">
                <c:v>-3.453150974778231</c:v>
              </c:pt>
              <c:pt idx="25">
                <c:v>-3.4067530749223276</c:v>
              </c:pt>
              <c:pt idx="26">
                <c:v>-3.4067530749223276</c:v>
              </c:pt>
              <c:pt idx="27">
                <c:v>-3.3603551750664247</c:v>
              </c:pt>
              <c:pt idx="28">
                <c:v>-3.3603551750664247</c:v>
              </c:pt>
              <c:pt idx="29">
                <c:v>-3.3139572752105213</c:v>
              </c:pt>
              <c:pt idx="30">
                <c:v>-3.3139572752105213</c:v>
              </c:pt>
              <c:pt idx="31">
                <c:v>-3.2675593753546179</c:v>
              </c:pt>
              <c:pt idx="32">
                <c:v>-3.2675593753546179</c:v>
              </c:pt>
              <c:pt idx="33">
                <c:v>-3.221161475498715</c:v>
              </c:pt>
              <c:pt idx="34">
                <c:v>-3.221161475498715</c:v>
              </c:pt>
              <c:pt idx="35">
                <c:v>-3.1747635756428121</c:v>
              </c:pt>
              <c:pt idx="36">
                <c:v>-3.1747635756428121</c:v>
              </c:pt>
              <c:pt idx="37">
                <c:v>-3.1283656757869087</c:v>
              </c:pt>
              <c:pt idx="38">
                <c:v>-3.1283656757869087</c:v>
              </c:pt>
              <c:pt idx="39">
                <c:v>-3.0819677759310053</c:v>
              </c:pt>
              <c:pt idx="40">
                <c:v>-3.0819677759310053</c:v>
              </c:pt>
              <c:pt idx="41">
                <c:v>-3.0355698760751024</c:v>
              </c:pt>
              <c:pt idx="42">
                <c:v>-3.0355698760751024</c:v>
              </c:pt>
              <c:pt idx="43">
                <c:v>-2.9969049595285164</c:v>
              </c:pt>
              <c:pt idx="44">
                <c:v>-2.9969049595285164</c:v>
              </c:pt>
              <c:pt idx="47">
                <c:v>-2.9969049595285164</c:v>
              </c:pt>
              <c:pt idx="48">
                <c:v>-2.9969049595285164</c:v>
              </c:pt>
              <c:pt idx="49">
                <c:v>-2.9969049595285164</c:v>
              </c:pt>
              <c:pt idx="50">
                <c:v>-2.9505070596726131</c:v>
              </c:pt>
              <c:pt idx="51">
                <c:v>-2.9505070596726131</c:v>
              </c:pt>
              <c:pt idx="52">
                <c:v>-2.9041091598167101</c:v>
              </c:pt>
              <c:pt idx="53">
                <c:v>-2.9041091598167101</c:v>
              </c:pt>
              <c:pt idx="54">
                <c:v>-2.8577112599608068</c:v>
              </c:pt>
              <c:pt idx="55">
                <c:v>-2.8577112599608068</c:v>
              </c:pt>
              <c:pt idx="56">
                <c:v>-2.8113133601049038</c:v>
              </c:pt>
              <c:pt idx="57">
                <c:v>-2.8113133601049038</c:v>
              </c:pt>
              <c:pt idx="58">
                <c:v>-2.7649154602490005</c:v>
              </c:pt>
              <c:pt idx="59">
                <c:v>-2.7649154602490005</c:v>
              </c:pt>
              <c:pt idx="60">
                <c:v>-2.7185175603930976</c:v>
              </c:pt>
              <c:pt idx="61">
                <c:v>-2.7185175603930976</c:v>
              </c:pt>
              <c:pt idx="62">
                <c:v>-2.6721196605371942</c:v>
              </c:pt>
              <c:pt idx="63">
                <c:v>-2.6721196605371942</c:v>
              </c:pt>
              <c:pt idx="64">
                <c:v>-2.6257217606812908</c:v>
              </c:pt>
              <c:pt idx="65">
                <c:v>-2.6257217606812908</c:v>
              </c:pt>
              <c:pt idx="66">
                <c:v>-2.5793238608253879</c:v>
              </c:pt>
              <c:pt idx="67">
                <c:v>-2.5793238608253879</c:v>
              </c:pt>
              <c:pt idx="68">
                <c:v>-2.5329259609694845</c:v>
              </c:pt>
              <c:pt idx="69">
                <c:v>-2.5329259609694845</c:v>
              </c:pt>
              <c:pt idx="70">
                <c:v>-2.4865280611135816</c:v>
              </c:pt>
              <c:pt idx="71">
                <c:v>-2.4865280611135816</c:v>
              </c:pt>
              <c:pt idx="72">
                <c:v>-2.4401301612576782</c:v>
              </c:pt>
              <c:pt idx="73">
                <c:v>-2.4401301612576782</c:v>
              </c:pt>
              <c:pt idx="74">
                <c:v>-2.3937322614017753</c:v>
              </c:pt>
              <c:pt idx="75">
                <c:v>-2.3937322614017753</c:v>
              </c:pt>
              <c:pt idx="76">
                <c:v>-2.3473343615458719</c:v>
              </c:pt>
              <c:pt idx="77">
                <c:v>-2.3473343615458719</c:v>
              </c:pt>
              <c:pt idx="78">
                <c:v>-2.300936461689969</c:v>
              </c:pt>
              <c:pt idx="79">
                <c:v>-2.300936461689969</c:v>
              </c:pt>
              <c:pt idx="80">
                <c:v>-2.2545385618340656</c:v>
              </c:pt>
              <c:pt idx="81">
                <c:v>-2.2545385618340656</c:v>
              </c:pt>
              <c:pt idx="82">
                <c:v>-2.2081406619781623</c:v>
              </c:pt>
              <c:pt idx="83">
                <c:v>-2.2081406619781623</c:v>
              </c:pt>
              <c:pt idx="84">
                <c:v>-2.1617427621222594</c:v>
              </c:pt>
              <c:pt idx="85">
                <c:v>-2.1617427621222594</c:v>
              </c:pt>
              <c:pt idx="86">
                <c:v>-2.115344862266356</c:v>
              </c:pt>
              <c:pt idx="87">
                <c:v>-2.115344862266356</c:v>
              </c:pt>
              <c:pt idx="88">
                <c:v>-2.0689469624104531</c:v>
              </c:pt>
              <c:pt idx="89">
                <c:v>-2.0689469624104531</c:v>
              </c:pt>
              <c:pt idx="90">
                <c:v>-2.0302820458638671</c:v>
              </c:pt>
              <c:pt idx="91">
                <c:v>-2.0302820458638671</c:v>
              </c:pt>
              <c:pt idx="94">
                <c:v>-2.0302820458638671</c:v>
              </c:pt>
              <c:pt idx="95">
                <c:v>-2.0302820458638671</c:v>
              </c:pt>
              <c:pt idx="96">
                <c:v>-2.0302820458638671</c:v>
              </c:pt>
              <c:pt idx="97">
                <c:v>-1.9838841460079639</c:v>
              </c:pt>
              <c:pt idx="98">
                <c:v>-1.9838841460079639</c:v>
              </c:pt>
              <c:pt idx="99">
                <c:v>-1.9374862461520608</c:v>
              </c:pt>
              <c:pt idx="100">
                <c:v>-1.9374862461520608</c:v>
              </c:pt>
              <c:pt idx="101">
                <c:v>-1.8910883462961576</c:v>
              </c:pt>
              <c:pt idx="102">
                <c:v>-1.8910883462961576</c:v>
              </c:pt>
              <c:pt idx="103">
                <c:v>-1.8446904464402545</c:v>
              </c:pt>
              <c:pt idx="104">
                <c:v>-1.8446904464402545</c:v>
              </c:pt>
              <c:pt idx="105">
                <c:v>-1.7982925465843511</c:v>
              </c:pt>
              <c:pt idx="106">
                <c:v>-1.7982925465843511</c:v>
              </c:pt>
              <c:pt idx="107">
                <c:v>-1.751894646728448</c:v>
              </c:pt>
              <c:pt idx="108">
                <c:v>-1.751894646728448</c:v>
              </c:pt>
              <c:pt idx="109">
                <c:v>-1.7054967468725448</c:v>
              </c:pt>
              <c:pt idx="110">
                <c:v>-1.7054967468725448</c:v>
              </c:pt>
              <c:pt idx="111">
                <c:v>-1.6590988470166417</c:v>
              </c:pt>
              <c:pt idx="112">
                <c:v>-1.6590988470166417</c:v>
              </c:pt>
              <c:pt idx="113">
                <c:v>-1.6127009471607385</c:v>
              </c:pt>
              <c:pt idx="114">
                <c:v>-1.6127009471607385</c:v>
              </c:pt>
              <c:pt idx="115">
                <c:v>-1.5663030473048354</c:v>
              </c:pt>
              <c:pt idx="116">
                <c:v>-1.5663030473048354</c:v>
              </c:pt>
              <c:pt idx="117">
                <c:v>-1.5199051474489322</c:v>
              </c:pt>
              <c:pt idx="118">
                <c:v>-1.5199051474489322</c:v>
              </c:pt>
              <c:pt idx="119">
                <c:v>-1.4735072475930289</c:v>
              </c:pt>
              <c:pt idx="120">
                <c:v>-1.4735072475930289</c:v>
              </c:pt>
              <c:pt idx="121">
                <c:v>-1.4271093477371259</c:v>
              </c:pt>
              <c:pt idx="122">
                <c:v>-1.4271093477371259</c:v>
              </c:pt>
              <c:pt idx="123">
                <c:v>-1.3807114478812226</c:v>
              </c:pt>
              <c:pt idx="124">
                <c:v>-1.3807114478812226</c:v>
              </c:pt>
              <c:pt idx="125">
                <c:v>-1.3343135480253194</c:v>
              </c:pt>
              <c:pt idx="126">
                <c:v>-1.3343135480253194</c:v>
              </c:pt>
              <c:pt idx="127">
                <c:v>-1.2879156481694163</c:v>
              </c:pt>
              <c:pt idx="128">
                <c:v>-1.2879156481694163</c:v>
              </c:pt>
              <c:pt idx="129">
                <c:v>-1.2415177483135131</c:v>
              </c:pt>
              <c:pt idx="130">
                <c:v>-1.2415177483135131</c:v>
              </c:pt>
              <c:pt idx="131">
                <c:v>-1.19511984845761</c:v>
              </c:pt>
              <c:pt idx="132">
                <c:v>-1.19511984845761</c:v>
              </c:pt>
              <c:pt idx="133">
                <c:v>-1.1487219486017066</c:v>
              </c:pt>
              <c:pt idx="134">
                <c:v>-1.1487219486017066</c:v>
              </c:pt>
              <c:pt idx="135">
                <c:v>-1.1023240487458037</c:v>
              </c:pt>
              <c:pt idx="136">
                <c:v>-1.1023240487458037</c:v>
              </c:pt>
              <c:pt idx="137">
                <c:v>-1.0636591321992173</c:v>
              </c:pt>
              <c:pt idx="138">
                <c:v>-1.0636591321992173</c:v>
              </c:pt>
              <c:pt idx="141">
                <c:v>-1.0636591321992173</c:v>
              </c:pt>
              <c:pt idx="142">
                <c:v>-1.0636591321992173</c:v>
              </c:pt>
              <c:pt idx="143">
                <c:v>-1.0636591321992173</c:v>
              </c:pt>
              <c:pt idx="144">
                <c:v>-1.0172612323433141</c:v>
              </c:pt>
              <c:pt idx="145">
                <c:v>-1.0172612323433141</c:v>
              </c:pt>
              <c:pt idx="146">
                <c:v>-0.97086333248741097</c:v>
              </c:pt>
              <c:pt idx="147">
                <c:v>-0.97086333248741097</c:v>
              </c:pt>
              <c:pt idx="148">
                <c:v>-0.92446543263150771</c:v>
              </c:pt>
              <c:pt idx="149">
                <c:v>-0.92446543263150771</c:v>
              </c:pt>
              <c:pt idx="150">
                <c:v>-0.87806753277560456</c:v>
              </c:pt>
              <c:pt idx="151">
                <c:v>-0.87806753277560456</c:v>
              </c:pt>
              <c:pt idx="152">
                <c:v>-0.83166963291970142</c:v>
              </c:pt>
              <c:pt idx="153">
                <c:v>-0.83166963291970142</c:v>
              </c:pt>
              <c:pt idx="154">
                <c:v>-0.78527173306379816</c:v>
              </c:pt>
              <c:pt idx="155">
                <c:v>-0.78527173306379816</c:v>
              </c:pt>
              <c:pt idx="156">
                <c:v>-0.73887383320789501</c:v>
              </c:pt>
              <c:pt idx="157">
                <c:v>-0.73887383320789501</c:v>
              </c:pt>
              <c:pt idx="158">
                <c:v>-0.69247593335199187</c:v>
              </c:pt>
              <c:pt idx="159">
                <c:v>-0.69247593335199187</c:v>
              </c:pt>
              <c:pt idx="160">
                <c:v>-0.64607803349608872</c:v>
              </c:pt>
              <c:pt idx="161">
                <c:v>-0.64607803349608872</c:v>
              </c:pt>
              <c:pt idx="162">
                <c:v>-0.59968013364018558</c:v>
              </c:pt>
              <c:pt idx="163">
                <c:v>-0.59968013364018558</c:v>
              </c:pt>
              <c:pt idx="164">
                <c:v>-0.55328223378428232</c:v>
              </c:pt>
              <c:pt idx="165">
                <c:v>-0.55328223378428232</c:v>
              </c:pt>
              <c:pt idx="166">
                <c:v>-0.50688433392837917</c:v>
              </c:pt>
              <c:pt idx="167">
                <c:v>-0.50688433392837917</c:v>
              </c:pt>
              <c:pt idx="168">
                <c:v>-0.46048643407247603</c:v>
              </c:pt>
              <c:pt idx="169">
                <c:v>-0.46048643407247603</c:v>
              </c:pt>
              <c:pt idx="170">
                <c:v>-0.41408853421657277</c:v>
              </c:pt>
              <c:pt idx="171">
                <c:v>-0.41408853421657277</c:v>
              </c:pt>
              <c:pt idx="172">
                <c:v>-0.36769063436066962</c:v>
              </c:pt>
              <c:pt idx="173">
                <c:v>-0.36769063436066962</c:v>
              </c:pt>
              <c:pt idx="174">
                <c:v>-0.32129273450476648</c:v>
              </c:pt>
              <c:pt idx="175">
                <c:v>-0.32129273450476648</c:v>
              </c:pt>
              <c:pt idx="176">
                <c:v>-0.27489483464886333</c:v>
              </c:pt>
              <c:pt idx="177">
                <c:v>-0.27489483464886333</c:v>
              </c:pt>
              <c:pt idx="178">
                <c:v>-0.22849693479296018</c:v>
              </c:pt>
              <c:pt idx="179">
                <c:v>-0.22849693479296018</c:v>
              </c:pt>
              <c:pt idx="180">
                <c:v>-0.18209903493705693</c:v>
              </c:pt>
              <c:pt idx="181">
                <c:v>-0.18209903493705693</c:v>
              </c:pt>
              <c:pt idx="182">
                <c:v>-0.13570113508115378</c:v>
              </c:pt>
              <c:pt idx="183">
                <c:v>-0.13570113508115378</c:v>
              </c:pt>
              <c:pt idx="184">
                <c:v>-9.7036218534567897E-2</c:v>
              </c:pt>
              <c:pt idx="185">
                <c:v>-9.7036218534567897E-2</c:v>
              </c:pt>
              <c:pt idx="188">
                <c:v>-9.7036218534567897E-2</c:v>
              </c:pt>
              <c:pt idx="189">
                <c:v>-9.7036218534567897E-2</c:v>
              </c:pt>
              <c:pt idx="190">
                <c:v>-9.7036218534567897E-2</c:v>
              </c:pt>
              <c:pt idx="191">
                <c:v>-5.0638318678664723E-2</c:v>
              </c:pt>
              <c:pt idx="192">
                <c:v>-5.0638318678664723E-2</c:v>
              </c:pt>
              <c:pt idx="193">
                <c:v>-4.2404188227615491E-3</c:v>
              </c:pt>
              <c:pt idx="194">
                <c:v>-4.2404188227615491E-3</c:v>
              </c:pt>
              <c:pt idx="195">
                <c:v>4.2157481033141625E-2</c:v>
              </c:pt>
              <c:pt idx="196">
                <c:v>4.2157481033141625E-2</c:v>
              </c:pt>
              <c:pt idx="197">
                <c:v>8.8555380889044799E-2</c:v>
              </c:pt>
              <c:pt idx="198">
                <c:v>8.8555380889044799E-2</c:v>
              </c:pt>
              <c:pt idx="199">
                <c:v>0.13495328074494797</c:v>
              </c:pt>
              <c:pt idx="200">
                <c:v>0.13495328074494797</c:v>
              </c:pt>
              <c:pt idx="201">
                <c:v>0.18135118060085115</c:v>
              </c:pt>
              <c:pt idx="202">
                <c:v>0.18135118060085115</c:v>
              </c:pt>
              <c:pt idx="203">
                <c:v>0.22774908045675435</c:v>
              </c:pt>
              <c:pt idx="204">
                <c:v>0.22774908045675435</c:v>
              </c:pt>
              <c:pt idx="205">
                <c:v>0.2741469803126575</c:v>
              </c:pt>
              <c:pt idx="206">
                <c:v>0.2741469803126575</c:v>
              </c:pt>
              <c:pt idx="207">
                <c:v>0.32054488016856064</c:v>
              </c:pt>
              <c:pt idx="208">
                <c:v>0.32054488016856064</c:v>
              </c:pt>
              <c:pt idx="209">
                <c:v>0.36694278002446384</c:v>
              </c:pt>
              <c:pt idx="210">
                <c:v>0.36694278002446384</c:v>
              </c:pt>
              <c:pt idx="211">
                <c:v>0.41334067988036705</c:v>
              </c:pt>
              <c:pt idx="212">
                <c:v>0.41334067988036705</c:v>
              </c:pt>
              <c:pt idx="213">
                <c:v>0.45973857973627019</c:v>
              </c:pt>
              <c:pt idx="214">
                <c:v>0.45973857973627019</c:v>
              </c:pt>
              <c:pt idx="215">
                <c:v>0.50613647959217334</c:v>
              </c:pt>
              <c:pt idx="216">
                <c:v>0.50613647959217334</c:v>
              </c:pt>
              <c:pt idx="217">
                <c:v>0.5525343794480766</c:v>
              </c:pt>
              <c:pt idx="218">
                <c:v>0.5525343794480766</c:v>
              </c:pt>
              <c:pt idx="219">
                <c:v>0.59893227930397974</c:v>
              </c:pt>
              <c:pt idx="220">
                <c:v>0.59893227930397974</c:v>
              </c:pt>
              <c:pt idx="221">
                <c:v>0.64533017915988289</c:v>
              </c:pt>
              <c:pt idx="222">
                <c:v>0.64533017915988289</c:v>
              </c:pt>
              <c:pt idx="223">
                <c:v>0.69172807901578603</c:v>
              </c:pt>
              <c:pt idx="224">
                <c:v>0.69172807901578603</c:v>
              </c:pt>
              <c:pt idx="225">
                <c:v>0.73812597887168918</c:v>
              </c:pt>
              <c:pt idx="226">
                <c:v>0.73812597887168918</c:v>
              </c:pt>
              <c:pt idx="227">
                <c:v>0.78452387872759244</c:v>
              </c:pt>
              <c:pt idx="228">
                <c:v>0.78452387872759244</c:v>
              </c:pt>
              <c:pt idx="229">
                <c:v>0.83092177858349558</c:v>
              </c:pt>
              <c:pt idx="230">
                <c:v>0.83092177858349558</c:v>
              </c:pt>
              <c:pt idx="231">
                <c:v>0.86958669513008147</c:v>
              </c:pt>
              <c:pt idx="232">
                <c:v>0.86958669513008147</c:v>
              </c:pt>
              <c:pt idx="235">
                <c:v>0.86958669513008147</c:v>
              </c:pt>
              <c:pt idx="236">
                <c:v>0.86958669513008147</c:v>
              </c:pt>
              <c:pt idx="237">
                <c:v>0.86958669513008147</c:v>
              </c:pt>
              <c:pt idx="238">
                <c:v>0.91598459498598461</c:v>
              </c:pt>
              <c:pt idx="239">
                <c:v>0.91598459498598461</c:v>
              </c:pt>
              <c:pt idx="240">
                <c:v>0.96238249484188776</c:v>
              </c:pt>
              <c:pt idx="241">
                <c:v>0.96238249484188776</c:v>
              </c:pt>
              <c:pt idx="242">
                <c:v>1.0087803946977909</c:v>
              </c:pt>
              <c:pt idx="243">
                <c:v>1.0087803946977909</c:v>
              </c:pt>
              <c:pt idx="244">
                <c:v>1.0551782945536941</c:v>
              </c:pt>
              <c:pt idx="245">
                <c:v>1.0551782945536941</c:v>
              </c:pt>
              <c:pt idx="246">
                <c:v>1.1015761944095974</c:v>
              </c:pt>
              <c:pt idx="247">
                <c:v>1.1015761944095974</c:v>
              </c:pt>
              <c:pt idx="248">
                <c:v>1.1479740942655006</c:v>
              </c:pt>
              <c:pt idx="249">
                <c:v>1.1479740942655006</c:v>
              </c:pt>
              <c:pt idx="250">
                <c:v>1.1943719941214037</c:v>
              </c:pt>
              <c:pt idx="251">
                <c:v>1.1943719941214037</c:v>
              </c:pt>
              <c:pt idx="252">
                <c:v>1.2407698939773069</c:v>
              </c:pt>
              <c:pt idx="253">
                <c:v>1.2407698939773069</c:v>
              </c:pt>
              <c:pt idx="254">
                <c:v>1.28716779383321</c:v>
              </c:pt>
              <c:pt idx="255">
                <c:v>1.28716779383321</c:v>
              </c:pt>
              <c:pt idx="256">
                <c:v>1.3335656936891132</c:v>
              </c:pt>
              <c:pt idx="257">
                <c:v>1.3335656936891132</c:v>
              </c:pt>
              <c:pt idx="258">
                <c:v>1.3799635935450163</c:v>
              </c:pt>
              <c:pt idx="259">
                <c:v>1.3799635935450163</c:v>
              </c:pt>
              <c:pt idx="260">
                <c:v>1.4263614934009197</c:v>
              </c:pt>
              <c:pt idx="261">
                <c:v>1.4263614934009197</c:v>
              </c:pt>
              <c:pt idx="262">
                <c:v>1.4727593932568226</c:v>
              </c:pt>
              <c:pt idx="263">
                <c:v>1.4727593932568226</c:v>
              </c:pt>
              <c:pt idx="264">
                <c:v>1.519157293112726</c:v>
              </c:pt>
              <c:pt idx="265">
                <c:v>1.519157293112726</c:v>
              </c:pt>
              <c:pt idx="266">
                <c:v>1.5655551929686291</c:v>
              </c:pt>
              <c:pt idx="267">
                <c:v>1.5655551929686291</c:v>
              </c:pt>
              <c:pt idx="268">
                <c:v>1.6119530928245323</c:v>
              </c:pt>
              <c:pt idx="269">
                <c:v>1.6119530928245323</c:v>
              </c:pt>
              <c:pt idx="270">
                <c:v>1.6583509926804354</c:v>
              </c:pt>
              <c:pt idx="271">
                <c:v>1.6583509926804354</c:v>
              </c:pt>
              <c:pt idx="272">
                <c:v>1.7047488925363385</c:v>
              </c:pt>
              <c:pt idx="273">
                <c:v>1.7047488925363385</c:v>
              </c:pt>
              <c:pt idx="274">
                <c:v>1.7511467923922419</c:v>
              </c:pt>
              <c:pt idx="275">
                <c:v>1.7511467923922419</c:v>
              </c:pt>
              <c:pt idx="276">
                <c:v>1.7975446922481448</c:v>
              </c:pt>
              <c:pt idx="277">
                <c:v>1.7975446922481448</c:v>
              </c:pt>
              <c:pt idx="278">
                <c:v>1.8362096087947313</c:v>
              </c:pt>
              <c:pt idx="279">
                <c:v>1.8362096087947313</c:v>
              </c:pt>
              <c:pt idx="282">
                <c:v>1.8362096087947313</c:v>
              </c:pt>
              <c:pt idx="283">
                <c:v>1.8362096087947313</c:v>
              </c:pt>
              <c:pt idx="284">
                <c:v>1.8362096087947313</c:v>
              </c:pt>
              <c:pt idx="285">
                <c:v>1.8826075086506344</c:v>
              </c:pt>
              <c:pt idx="286">
                <c:v>1.8826075086506344</c:v>
              </c:pt>
              <c:pt idx="287">
                <c:v>1.9290054085065376</c:v>
              </c:pt>
              <c:pt idx="288">
                <c:v>1.9290054085065376</c:v>
              </c:pt>
              <c:pt idx="289">
                <c:v>1.9754033083624407</c:v>
              </c:pt>
              <c:pt idx="290">
                <c:v>1.9754033083624407</c:v>
              </c:pt>
              <c:pt idx="291">
                <c:v>2.0218012082183439</c:v>
              </c:pt>
              <c:pt idx="292">
                <c:v>2.0218012082183439</c:v>
              </c:pt>
              <c:pt idx="293">
                <c:v>2.0681991080742472</c:v>
              </c:pt>
              <c:pt idx="294">
                <c:v>2.0681991080742472</c:v>
              </c:pt>
              <c:pt idx="295">
                <c:v>2.1145970079301502</c:v>
              </c:pt>
              <c:pt idx="296">
                <c:v>2.1145970079301502</c:v>
              </c:pt>
              <c:pt idx="297">
                <c:v>2.1609949077860535</c:v>
              </c:pt>
              <c:pt idx="298">
                <c:v>2.1609949077860535</c:v>
              </c:pt>
              <c:pt idx="299">
                <c:v>2.2073928076419564</c:v>
              </c:pt>
              <c:pt idx="300">
                <c:v>2.2073928076419564</c:v>
              </c:pt>
              <c:pt idx="301">
                <c:v>2.2537907074978598</c:v>
              </c:pt>
              <c:pt idx="302">
                <c:v>2.2537907074978598</c:v>
              </c:pt>
              <c:pt idx="303">
                <c:v>2.3001886073537632</c:v>
              </c:pt>
              <c:pt idx="304">
                <c:v>2.3001886073537632</c:v>
              </c:pt>
              <c:pt idx="305">
                <c:v>2.3465865072096661</c:v>
              </c:pt>
              <c:pt idx="306">
                <c:v>2.3465865072096661</c:v>
              </c:pt>
              <c:pt idx="307">
                <c:v>2.3929844070655695</c:v>
              </c:pt>
              <c:pt idx="308">
                <c:v>2.3929844070655695</c:v>
              </c:pt>
              <c:pt idx="309">
                <c:v>2.4393823069214724</c:v>
              </c:pt>
              <c:pt idx="310">
                <c:v>2.4393823069214724</c:v>
              </c:pt>
              <c:pt idx="311">
                <c:v>2.4857802067773758</c:v>
              </c:pt>
              <c:pt idx="312">
                <c:v>2.4857802067773758</c:v>
              </c:pt>
              <c:pt idx="313">
                <c:v>2.5321781066332791</c:v>
              </c:pt>
              <c:pt idx="314">
                <c:v>2.5321781066332791</c:v>
              </c:pt>
              <c:pt idx="315">
                <c:v>2.5785760064891821</c:v>
              </c:pt>
              <c:pt idx="316">
                <c:v>2.5785760064891821</c:v>
              </c:pt>
              <c:pt idx="317">
                <c:v>2.624973906345085</c:v>
              </c:pt>
              <c:pt idx="318">
                <c:v>2.624973906345085</c:v>
              </c:pt>
              <c:pt idx="319">
                <c:v>2.6713718062009884</c:v>
              </c:pt>
              <c:pt idx="320">
                <c:v>2.6713718062009884</c:v>
              </c:pt>
              <c:pt idx="321">
                <c:v>2.7177697060568917</c:v>
              </c:pt>
              <c:pt idx="322">
                <c:v>2.7177697060568917</c:v>
              </c:pt>
              <c:pt idx="323">
                <c:v>2.7641676059127946</c:v>
              </c:pt>
              <c:pt idx="324">
                <c:v>2.7641676059127946</c:v>
              </c:pt>
              <c:pt idx="325">
                <c:v>2.8028325224593802</c:v>
              </c:pt>
              <c:pt idx="326">
                <c:v>2.8028325224593802</c:v>
              </c:pt>
              <c:pt idx="329">
                <c:v>2.8028325224593802</c:v>
              </c:pt>
              <c:pt idx="330">
                <c:v>2.8028325224593802</c:v>
              </c:pt>
              <c:pt idx="331">
                <c:v>2.8028325224593802</c:v>
              </c:pt>
              <c:pt idx="332">
                <c:v>2.8492304223152836</c:v>
              </c:pt>
              <c:pt idx="333">
                <c:v>2.8492304223152836</c:v>
              </c:pt>
              <c:pt idx="334">
                <c:v>2.8956283221711865</c:v>
              </c:pt>
              <c:pt idx="335">
                <c:v>2.8956283221711865</c:v>
              </c:pt>
              <c:pt idx="336">
                <c:v>2.9420262220270899</c:v>
              </c:pt>
              <c:pt idx="337">
                <c:v>2.9420262220270899</c:v>
              </c:pt>
              <c:pt idx="338">
                <c:v>2.9884241218829928</c:v>
              </c:pt>
              <c:pt idx="339">
                <c:v>2.9884241218829928</c:v>
              </c:pt>
              <c:pt idx="340">
                <c:v>3.0348220217388961</c:v>
              </c:pt>
              <c:pt idx="341">
                <c:v>3.0348220217388961</c:v>
              </c:pt>
              <c:pt idx="342">
                <c:v>3.0812199215947991</c:v>
              </c:pt>
              <c:pt idx="343">
                <c:v>3.0812199215947991</c:v>
              </c:pt>
              <c:pt idx="344">
                <c:v>3.1276178214507024</c:v>
              </c:pt>
              <c:pt idx="345">
                <c:v>3.1276178214507024</c:v>
              </c:pt>
              <c:pt idx="346">
                <c:v>3.1740157213066054</c:v>
              </c:pt>
              <c:pt idx="347">
                <c:v>3.1740157213066054</c:v>
              </c:pt>
              <c:pt idx="348">
                <c:v>3.2204136211625087</c:v>
              </c:pt>
              <c:pt idx="349">
                <c:v>3.2204136211625087</c:v>
              </c:pt>
              <c:pt idx="350">
                <c:v>3.2668115210184121</c:v>
              </c:pt>
              <c:pt idx="351">
                <c:v>3.2668115210184121</c:v>
              </c:pt>
              <c:pt idx="352">
                <c:v>3.313209420874315</c:v>
              </c:pt>
              <c:pt idx="353">
                <c:v>3.313209420874315</c:v>
              </c:pt>
              <c:pt idx="354">
                <c:v>3.3596073207302184</c:v>
              </c:pt>
              <c:pt idx="355">
                <c:v>3.3596073207302184</c:v>
              </c:pt>
              <c:pt idx="356">
                <c:v>3.4060052205861213</c:v>
              </c:pt>
              <c:pt idx="357">
                <c:v>3.4060052205861213</c:v>
              </c:pt>
              <c:pt idx="358">
                <c:v>3.4524031204420247</c:v>
              </c:pt>
              <c:pt idx="359">
                <c:v>3.4524031204420247</c:v>
              </c:pt>
              <c:pt idx="360">
                <c:v>3.4988010202979281</c:v>
              </c:pt>
              <c:pt idx="361">
                <c:v>3.4988010202979281</c:v>
              </c:pt>
              <c:pt idx="362">
                <c:v>3.545198920153831</c:v>
              </c:pt>
              <c:pt idx="363">
                <c:v>3.545198920153831</c:v>
              </c:pt>
              <c:pt idx="364">
                <c:v>3.5915968200097339</c:v>
              </c:pt>
              <c:pt idx="365">
                <c:v>3.5915968200097339</c:v>
              </c:pt>
              <c:pt idx="366">
                <c:v>3.6379947198656373</c:v>
              </c:pt>
              <c:pt idx="367">
                <c:v>3.6379947198656373</c:v>
              </c:pt>
              <c:pt idx="368">
                <c:v>3.6843926197215406</c:v>
              </c:pt>
              <c:pt idx="369">
                <c:v>3.6843926197215406</c:v>
              </c:pt>
              <c:pt idx="370">
                <c:v>3.7307905195774436</c:v>
              </c:pt>
              <c:pt idx="371">
                <c:v>3.7307905195774436</c:v>
              </c:pt>
              <c:pt idx="372">
                <c:v>3.76945543612403</c:v>
              </c:pt>
              <c:pt idx="373">
                <c:v>3.76945543612403</c:v>
              </c:pt>
              <c:pt idx="376">
                <c:v>3.76945543612403</c:v>
              </c:pt>
              <c:pt idx="377">
                <c:v>3.76945543612403</c:v>
              </c:pt>
              <c:pt idx="378">
                <c:v>3.76945543612403</c:v>
              </c:pt>
              <c:pt idx="379">
                <c:v>3.8158533359799334</c:v>
              </c:pt>
              <c:pt idx="380">
                <c:v>3.8158533359799334</c:v>
              </c:pt>
              <c:pt idx="381">
                <c:v>3.8622512358358363</c:v>
              </c:pt>
              <c:pt idx="382">
                <c:v>3.8622512358358363</c:v>
              </c:pt>
              <c:pt idx="383">
                <c:v>3.9086491356917397</c:v>
              </c:pt>
              <c:pt idx="384">
                <c:v>3.9086491356917397</c:v>
              </c:pt>
              <c:pt idx="385">
                <c:v>3.9550470355476426</c:v>
              </c:pt>
              <c:pt idx="386">
                <c:v>3.9550470355476426</c:v>
              </c:pt>
              <c:pt idx="387">
                <c:v>4.001444935403546</c:v>
              </c:pt>
              <c:pt idx="388">
                <c:v>4.001444935403546</c:v>
              </c:pt>
              <c:pt idx="389">
                <c:v>4.0478428352594493</c:v>
              </c:pt>
              <c:pt idx="390">
                <c:v>4.0478428352594493</c:v>
              </c:pt>
              <c:pt idx="391">
                <c:v>4.0942407351153527</c:v>
              </c:pt>
              <c:pt idx="392">
                <c:v>4.0942407351153527</c:v>
              </c:pt>
              <c:pt idx="393">
                <c:v>4.1406386349712552</c:v>
              </c:pt>
              <c:pt idx="394">
                <c:v>4.1406386349712552</c:v>
              </c:pt>
              <c:pt idx="395">
                <c:v>4.1870365348271585</c:v>
              </c:pt>
              <c:pt idx="396">
                <c:v>4.1870365348271585</c:v>
              </c:pt>
              <c:pt idx="397">
                <c:v>4.2334344346830619</c:v>
              </c:pt>
              <c:pt idx="398">
                <c:v>4.2334344346830619</c:v>
              </c:pt>
              <c:pt idx="399">
                <c:v>4.2798323345389653</c:v>
              </c:pt>
              <c:pt idx="400">
                <c:v>4.2798323345389653</c:v>
              </c:pt>
              <c:pt idx="401">
                <c:v>4.3262302343948678</c:v>
              </c:pt>
              <c:pt idx="402">
                <c:v>4.3262302343948678</c:v>
              </c:pt>
              <c:pt idx="403">
                <c:v>4.3726281342507711</c:v>
              </c:pt>
              <c:pt idx="404">
                <c:v>4.3726281342507711</c:v>
              </c:pt>
              <c:pt idx="405">
                <c:v>4.4190260341066745</c:v>
              </c:pt>
              <c:pt idx="406">
                <c:v>4.4190260341066745</c:v>
              </c:pt>
              <c:pt idx="407">
                <c:v>4.4654239339625779</c:v>
              </c:pt>
              <c:pt idx="408">
                <c:v>4.4654239339625779</c:v>
              </c:pt>
              <c:pt idx="409">
                <c:v>4.5118218338184803</c:v>
              </c:pt>
              <c:pt idx="410">
                <c:v>4.5118218338184803</c:v>
              </c:pt>
              <c:pt idx="411">
                <c:v>4.5582197336743837</c:v>
              </c:pt>
              <c:pt idx="412">
                <c:v>4.5582197336743837</c:v>
              </c:pt>
              <c:pt idx="413">
                <c:v>4.6046176335302871</c:v>
              </c:pt>
              <c:pt idx="414">
                <c:v>4.6046176335302871</c:v>
              </c:pt>
              <c:pt idx="415">
                <c:v>4.6510155333861904</c:v>
              </c:pt>
              <c:pt idx="416">
                <c:v>4.6510155333861904</c:v>
              </c:pt>
              <c:pt idx="417">
                <c:v>4.6974134332420938</c:v>
              </c:pt>
              <c:pt idx="418">
                <c:v>4.6974134332420938</c:v>
              </c:pt>
              <c:pt idx="419">
                <c:v>4.7360783497886798</c:v>
              </c:pt>
              <c:pt idx="420">
                <c:v>4.7360783497886798</c:v>
              </c:pt>
              <c:pt idx="423">
                <c:v>4.7360783497886798</c:v>
              </c:pt>
              <c:pt idx="424">
                <c:v>4.7360783497886798</c:v>
              </c:pt>
              <c:pt idx="425">
                <c:v>4.7360783497886798</c:v>
              </c:pt>
              <c:pt idx="426">
                <c:v>4.7824762496445832</c:v>
              </c:pt>
              <c:pt idx="427">
                <c:v>4.7824762496445832</c:v>
              </c:pt>
              <c:pt idx="428">
                <c:v>4.8288741495004865</c:v>
              </c:pt>
              <c:pt idx="429">
                <c:v>4.8288741495004865</c:v>
              </c:pt>
              <c:pt idx="430">
                <c:v>4.875272049356389</c:v>
              </c:pt>
              <c:pt idx="431">
                <c:v>4.875272049356389</c:v>
              </c:pt>
              <c:pt idx="432">
                <c:v>4.9216699492122924</c:v>
              </c:pt>
              <c:pt idx="433">
                <c:v>4.9216699492122924</c:v>
              </c:pt>
              <c:pt idx="434">
                <c:v>4.9680678490681958</c:v>
              </c:pt>
              <c:pt idx="435">
                <c:v>4.9680678490681958</c:v>
              </c:pt>
              <c:pt idx="436">
                <c:v>5.0144657489240991</c:v>
              </c:pt>
              <c:pt idx="437">
                <c:v>5.0144657489240991</c:v>
              </c:pt>
              <c:pt idx="438">
                <c:v>5.0608636487800016</c:v>
              </c:pt>
              <c:pt idx="439">
                <c:v>5.0608636487800016</c:v>
              </c:pt>
              <c:pt idx="440">
                <c:v>5.107261548635905</c:v>
              </c:pt>
              <c:pt idx="441">
                <c:v>5.107261548635905</c:v>
              </c:pt>
              <c:pt idx="442">
                <c:v>5.1536594484918083</c:v>
              </c:pt>
              <c:pt idx="443">
                <c:v>5.1536594484918083</c:v>
              </c:pt>
              <c:pt idx="444">
                <c:v>5.2000573483477117</c:v>
              </c:pt>
              <c:pt idx="445">
                <c:v>5.2000573483477117</c:v>
              </c:pt>
              <c:pt idx="446">
                <c:v>5.2464552482036151</c:v>
              </c:pt>
              <c:pt idx="447">
                <c:v>5.2464552482036151</c:v>
              </c:pt>
              <c:pt idx="448">
                <c:v>5.2928531480595176</c:v>
              </c:pt>
              <c:pt idx="449">
                <c:v>5.2928531480595176</c:v>
              </c:pt>
              <c:pt idx="450">
                <c:v>5.3392510479154209</c:v>
              </c:pt>
              <c:pt idx="451">
                <c:v>5.3392510479154209</c:v>
              </c:pt>
              <c:pt idx="452">
                <c:v>5.3856489477713243</c:v>
              </c:pt>
              <c:pt idx="453">
                <c:v>5.3856489477713243</c:v>
              </c:pt>
              <c:pt idx="454">
                <c:v>5.4320468476272277</c:v>
              </c:pt>
              <c:pt idx="455">
                <c:v>5.4320468476272277</c:v>
              </c:pt>
              <c:pt idx="456">
                <c:v>5.478444747483131</c:v>
              </c:pt>
              <c:pt idx="457">
                <c:v>5.478444747483131</c:v>
              </c:pt>
              <c:pt idx="458">
                <c:v>5.5248426473390335</c:v>
              </c:pt>
              <c:pt idx="459">
                <c:v>5.5248426473390335</c:v>
              </c:pt>
              <c:pt idx="460">
                <c:v>5.5712405471949369</c:v>
              </c:pt>
              <c:pt idx="461">
                <c:v>5.5712405471949369</c:v>
              </c:pt>
              <c:pt idx="462">
                <c:v>5.6176384470508403</c:v>
              </c:pt>
              <c:pt idx="463">
                <c:v>5.6176384470508403</c:v>
              </c:pt>
              <c:pt idx="464">
                <c:v>5.6640363469067436</c:v>
              </c:pt>
              <c:pt idx="465">
                <c:v>5.6640363469067436</c:v>
              </c:pt>
              <c:pt idx="466">
                <c:v>5.7027012634533287</c:v>
              </c:pt>
              <c:pt idx="467">
                <c:v>5.7027012634533287</c:v>
              </c:pt>
              <c:pt idx="470">
                <c:v>5.7027012634533287</c:v>
              </c:pt>
              <c:pt idx="471">
                <c:v>5.7027012634533287</c:v>
              </c:pt>
              <c:pt idx="472">
                <c:v>5.7027012634533287</c:v>
              </c:pt>
              <c:pt idx="473">
                <c:v>5.7490991633092321</c:v>
              </c:pt>
              <c:pt idx="474">
                <c:v>5.7490991633092321</c:v>
              </c:pt>
              <c:pt idx="475">
                <c:v>5.7954970631651355</c:v>
              </c:pt>
              <c:pt idx="476">
                <c:v>5.7954970631651355</c:v>
              </c:pt>
              <c:pt idx="477">
                <c:v>5.8418949630210379</c:v>
              </c:pt>
              <c:pt idx="478">
                <c:v>5.8418949630210379</c:v>
              </c:pt>
              <c:pt idx="479">
                <c:v>5.8882928628769413</c:v>
              </c:pt>
              <c:pt idx="480">
                <c:v>5.8882928628769413</c:v>
              </c:pt>
              <c:pt idx="481">
                <c:v>5.9346907627328447</c:v>
              </c:pt>
              <c:pt idx="482">
                <c:v>5.9346907627328447</c:v>
              </c:pt>
              <c:pt idx="483">
                <c:v>5.9810886625887481</c:v>
              </c:pt>
              <c:pt idx="484">
                <c:v>5.9810886625887481</c:v>
              </c:pt>
              <c:pt idx="485">
                <c:v>6.0274865624446505</c:v>
              </c:pt>
              <c:pt idx="486">
                <c:v>6.0274865624446505</c:v>
              </c:pt>
              <c:pt idx="487">
                <c:v>6.0738844623005539</c:v>
              </c:pt>
              <c:pt idx="488">
                <c:v>6.0738844623005539</c:v>
              </c:pt>
              <c:pt idx="489">
                <c:v>6.1202823621564573</c:v>
              </c:pt>
              <c:pt idx="490">
                <c:v>6.1202823621564573</c:v>
              </c:pt>
              <c:pt idx="491">
                <c:v>6.1666802620123606</c:v>
              </c:pt>
              <c:pt idx="492">
                <c:v>6.1666802620123606</c:v>
              </c:pt>
              <c:pt idx="493">
                <c:v>6.213078161868264</c:v>
              </c:pt>
              <c:pt idx="494">
                <c:v>6.213078161868264</c:v>
              </c:pt>
              <c:pt idx="495">
                <c:v>6.2594760617241665</c:v>
              </c:pt>
              <c:pt idx="496">
                <c:v>6.2594760617241665</c:v>
              </c:pt>
              <c:pt idx="497">
                <c:v>6.3058739615800699</c:v>
              </c:pt>
              <c:pt idx="498">
                <c:v>6.3058739615800699</c:v>
              </c:pt>
              <c:pt idx="499">
                <c:v>6.3522718614359732</c:v>
              </c:pt>
              <c:pt idx="500">
                <c:v>6.3522718614359732</c:v>
              </c:pt>
              <c:pt idx="501">
                <c:v>6.3986697612918766</c:v>
              </c:pt>
              <c:pt idx="502">
                <c:v>6.3986697612918766</c:v>
              </c:pt>
              <c:pt idx="503">
                <c:v>6.44506766114778</c:v>
              </c:pt>
              <c:pt idx="504">
                <c:v>6.44506766114778</c:v>
              </c:pt>
              <c:pt idx="505">
                <c:v>6.4914655610036824</c:v>
              </c:pt>
              <c:pt idx="506">
                <c:v>6.4914655610036824</c:v>
              </c:pt>
              <c:pt idx="507">
                <c:v>6.5378634608595858</c:v>
              </c:pt>
              <c:pt idx="508">
                <c:v>6.5378634608595858</c:v>
              </c:pt>
              <c:pt idx="509">
                <c:v>6.5842613607154892</c:v>
              </c:pt>
              <c:pt idx="510">
                <c:v>6.5842613607154892</c:v>
              </c:pt>
              <c:pt idx="511">
                <c:v>6.6306592605713925</c:v>
              </c:pt>
              <c:pt idx="512">
                <c:v>6.6306592605713925</c:v>
              </c:pt>
              <c:pt idx="513">
                <c:v>6.6693241771179776</c:v>
              </c:pt>
              <c:pt idx="514">
                <c:v>6.6693241771179776</c:v>
              </c:pt>
              <c:pt idx="517">
                <c:v>6.6693241771179776</c:v>
              </c:pt>
              <c:pt idx="518">
                <c:v>6.6693241771179776</c:v>
              </c:pt>
              <c:pt idx="519">
                <c:v>6.6693241771179776</c:v>
              </c:pt>
              <c:pt idx="520">
                <c:v>6.715722076973881</c:v>
              </c:pt>
              <c:pt idx="521">
                <c:v>6.715722076973881</c:v>
              </c:pt>
              <c:pt idx="522">
                <c:v>6.7621199768297844</c:v>
              </c:pt>
              <c:pt idx="523">
                <c:v>6.7621199768297844</c:v>
              </c:pt>
              <c:pt idx="524">
                <c:v>6.8085178766856869</c:v>
              </c:pt>
              <c:pt idx="525">
                <c:v>6.8085178766856869</c:v>
              </c:pt>
              <c:pt idx="526">
                <c:v>6.8549157765415902</c:v>
              </c:pt>
              <c:pt idx="527">
                <c:v>6.8549157765415902</c:v>
              </c:pt>
              <c:pt idx="528">
                <c:v>6.9013136763974936</c:v>
              </c:pt>
              <c:pt idx="529">
                <c:v>6.9013136763974936</c:v>
              </c:pt>
              <c:pt idx="530">
                <c:v>6.947711576253397</c:v>
              </c:pt>
              <c:pt idx="531">
                <c:v>6.947711576253397</c:v>
              </c:pt>
              <c:pt idx="532">
                <c:v>6.9941094761092995</c:v>
              </c:pt>
              <c:pt idx="533">
                <c:v>6.9941094761092995</c:v>
              </c:pt>
              <c:pt idx="534">
                <c:v>7.0405073759652028</c:v>
              </c:pt>
              <c:pt idx="535">
                <c:v>7.0405073759652028</c:v>
              </c:pt>
              <c:pt idx="536">
                <c:v>7.0869052758211062</c:v>
              </c:pt>
              <c:pt idx="537">
                <c:v>7.0869052758211062</c:v>
              </c:pt>
              <c:pt idx="538">
                <c:v>7.1333031756770096</c:v>
              </c:pt>
              <c:pt idx="539">
                <c:v>7.1333031756770096</c:v>
              </c:pt>
              <c:pt idx="540">
                <c:v>7.1797010755329129</c:v>
              </c:pt>
              <c:pt idx="541">
                <c:v>7.1797010755329129</c:v>
              </c:pt>
              <c:pt idx="542">
                <c:v>7.2260989753888154</c:v>
              </c:pt>
              <c:pt idx="543">
                <c:v>7.2260989753888154</c:v>
              </c:pt>
              <c:pt idx="544">
                <c:v>7.2724968752447188</c:v>
              </c:pt>
              <c:pt idx="545">
                <c:v>7.2724968752447188</c:v>
              </c:pt>
              <c:pt idx="546">
                <c:v>7.3188947751006221</c:v>
              </c:pt>
              <c:pt idx="547">
                <c:v>7.3188947751006221</c:v>
              </c:pt>
              <c:pt idx="548">
                <c:v>7.3652926749565255</c:v>
              </c:pt>
              <c:pt idx="549">
                <c:v>7.3652926749565255</c:v>
              </c:pt>
              <c:pt idx="550">
                <c:v>7.4116905748124289</c:v>
              </c:pt>
              <c:pt idx="551">
                <c:v>7.4116905748124289</c:v>
              </c:pt>
              <c:pt idx="552">
                <c:v>7.4580884746683314</c:v>
              </c:pt>
              <c:pt idx="553">
                <c:v>7.4580884746683314</c:v>
              </c:pt>
              <c:pt idx="554">
                <c:v>7.5044863745242347</c:v>
              </c:pt>
              <c:pt idx="555">
                <c:v>7.5044863745242347</c:v>
              </c:pt>
              <c:pt idx="556">
                <c:v>7.5508842743801381</c:v>
              </c:pt>
              <c:pt idx="557">
                <c:v>7.5508842743801381</c:v>
              </c:pt>
              <c:pt idx="558">
                <c:v>7.5972821742360415</c:v>
              </c:pt>
              <c:pt idx="559">
                <c:v>7.5972821742360415</c:v>
              </c:pt>
              <c:pt idx="560">
                <c:v>7.6359470907826275</c:v>
              </c:pt>
              <c:pt idx="561">
                <c:v>7.6359470907826275</c:v>
              </c:pt>
            </c:numLit>
          </c:xVal>
          <c:yVal>
            <c:numLit>
              <c:formatCode>General</c:formatCode>
              <c:ptCount val="563"/>
              <c:pt idx="0">
                <c:v>0</c:v>
              </c:pt>
              <c:pt idx="1">
                <c:v>0</c:v>
              </c:pt>
              <c:pt idx="2">
                <c:v>0.13793727776206088</c:v>
              </c:pt>
              <c:pt idx="3">
                <c:v>0.13793727776206088</c:v>
              </c:pt>
              <c:pt idx="4">
                <c:v>0</c:v>
              </c:pt>
              <c:pt idx="5">
                <c:v>0</c:v>
              </c:pt>
              <c:pt idx="6">
                <c:v>0.13793727776206088</c:v>
              </c:pt>
              <c:pt idx="7">
                <c:v>0.13793727776206088</c:v>
              </c:pt>
              <c:pt idx="8">
                <c:v>0</c:v>
              </c:pt>
              <c:pt idx="9">
                <c:v>0</c:v>
              </c:pt>
              <c:pt idx="10">
                <c:v>0.13793727776206088</c:v>
              </c:pt>
              <c:pt idx="11">
                <c:v>0.13793727776206088</c:v>
              </c:pt>
              <c:pt idx="12">
                <c:v>0</c:v>
              </c:pt>
              <c:pt idx="13">
                <c:v>0</c:v>
              </c:pt>
              <c:pt idx="14">
                <c:v>0.13793727776206088</c:v>
              </c:pt>
              <c:pt idx="15">
                <c:v>0.13793727776206088</c:v>
              </c:pt>
              <c:pt idx="16">
                <c:v>0</c:v>
              </c:pt>
              <c:pt idx="17">
                <c:v>0</c:v>
              </c:pt>
              <c:pt idx="18">
                <c:v>0.13793727776206088</c:v>
              </c:pt>
              <c:pt idx="19">
                <c:v>0.13793727776206088</c:v>
              </c:pt>
              <c:pt idx="20">
                <c:v>0</c:v>
              </c:pt>
              <c:pt idx="21">
                <c:v>0</c:v>
              </c:pt>
              <c:pt idx="22">
                <c:v>0.13793727776206088</c:v>
              </c:pt>
              <c:pt idx="23">
                <c:v>0.13793727776206088</c:v>
              </c:pt>
              <c:pt idx="24">
                <c:v>0</c:v>
              </c:pt>
              <c:pt idx="25">
                <c:v>0</c:v>
              </c:pt>
              <c:pt idx="26">
                <c:v>0.13793727776206088</c:v>
              </c:pt>
              <c:pt idx="27">
                <c:v>0.13793727776206088</c:v>
              </c:pt>
              <c:pt idx="28">
                <c:v>0</c:v>
              </c:pt>
              <c:pt idx="29">
                <c:v>0</c:v>
              </c:pt>
              <c:pt idx="30">
                <c:v>0.13793727776206088</c:v>
              </c:pt>
              <c:pt idx="31">
                <c:v>0.13793727776206088</c:v>
              </c:pt>
              <c:pt idx="32">
                <c:v>0</c:v>
              </c:pt>
              <c:pt idx="33">
                <c:v>0</c:v>
              </c:pt>
              <c:pt idx="34">
                <c:v>0.13793727776206088</c:v>
              </c:pt>
              <c:pt idx="35">
                <c:v>0.13793727776206088</c:v>
              </c:pt>
              <c:pt idx="36">
                <c:v>0</c:v>
              </c:pt>
              <c:pt idx="37">
                <c:v>0</c:v>
              </c:pt>
              <c:pt idx="38">
                <c:v>0.13793727776206088</c:v>
              </c:pt>
              <c:pt idx="39">
                <c:v>0.13793727776206088</c:v>
              </c:pt>
              <c:pt idx="40">
                <c:v>0</c:v>
              </c:pt>
              <c:pt idx="41">
                <c:v>0</c:v>
              </c:pt>
              <c:pt idx="42">
                <c:v>0.13793727776206088</c:v>
              </c:pt>
              <c:pt idx="43">
                <c:v>0.13793727776206088</c:v>
              </c:pt>
              <c:pt idx="44">
                <c:v>0</c:v>
              </c:pt>
              <c:pt idx="47">
                <c:v>0</c:v>
              </c:pt>
              <c:pt idx="48">
                <c:v>0</c:v>
              </c:pt>
              <c:pt idx="49">
                <c:v>0.12069511804180327</c:v>
              </c:pt>
              <c:pt idx="50">
                <c:v>0.12069511804180327</c:v>
              </c:pt>
              <c:pt idx="51">
                <c:v>0</c:v>
              </c:pt>
              <c:pt idx="52">
                <c:v>0</c:v>
              </c:pt>
              <c:pt idx="53">
                <c:v>0.12069511804180327</c:v>
              </c:pt>
              <c:pt idx="54">
                <c:v>0.12069511804180327</c:v>
              </c:pt>
              <c:pt idx="55">
                <c:v>0</c:v>
              </c:pt>
              <c:pt idx="56">
                <c:v>0</c:v>
              </c:pt>
              <c:pt idx="57">
                <c:v>0.12069511804180327</c:v>
              </c:pt>
              <c:pt idx="58">
                <c:v>0.12069511804180327</c:v>
              </c:pt>
              <c:pt idx="59">
                <c:v>0</c:v>
              </c:pt>
              <c:pt idx="60">
                <c:v>0</c:v>
              </c:pt>
              <c:pt idx="61">
                <c:v>0.12069511804180327</c:v>
              </c:pt>
              <c:pt idx="62">
                <c:v>0.12069511804180327</c:v>
              </c:pt>
              <c:pt idx="63">
                <c:v>0</c:v>
              </c:pt>
              <c:pt idx="64">
                <c:v>0</c:v>
              </c:pt>
              <c:pt idx="65">
                <c:v>0.12069511804180327</c:v>
              </c:pt>
              <c:pt idx="66">
                <c:v>0.12069511804180327</c:v>
              </c:pt>
              <c:pt idx="67">
                <c:v>0</c:v>
              </c:pt>
              <c:pt idx="68">
                <c:v>0</c:v>
              </c:pt>
              <c:pt idx="69">
                <c:v>0.12069511804180327</c:v>
              </c:pt>
              <c:pt idx="70">
                <c:v>0.12069511804180327</c:v>
              </c:pt>
              <c:pt idx="71">
                <c:v>0</c:v>
              </c:pt>
              <c:pt idx="72">
                <c:v>0</c:v>
              </c:pt>
              <c:pt idx="73">
                <c:v>0.12069511804180327</c:v>
              </c:pt>
              <c:pt idx="74">
                <c:v>0.12069511804180327</c:v>
              </c:pt>
              <c:pt idx="75">
                <c:v>0</c:v>
              </c:pt>
              <c:pt idx="76">
                <c:v>0</c:v>
              </c:pt>
              <c:pt idx="77">
                <c:v>0.12069511804180327</c:v>
              </c:pt>
              <c:pt idx="78">
                <c:v>0.12069511804180327</c:v>
              </c:pt>
              <c:pt idx="79">
                <c:v>0</c:v>
              </c:pt>
              <c:pt idx="80">
                <c:v>0</c:v>
              </c:pt>
              <c:pt idx="81">
                <c:v>0.12069511804180327</c:v>
              </c:pt>
              <c:pt idx="82">
                <c:v>0.12069511804180327</c:v>
              </c:pt>
              <c:pt idx="83">
                <c:v>0</c:v>
              </c:pt>
              <c:pt idx="84">
                <c:v>0</c:v>
              </c:pt>
              <c:pt idx="85">
                <c:v>0.12069511804180327</c:v>
              </c:pt>
              <c:pt idx="86">
                <c:v>0.12069511804180327</c:v>
              </c:pt>
              <c:pt idx="87">
                <c:v>0</c:v>
              </c:pt>
              <c:pt idx="88">
                <c:v>0</c:v>
              </c:pt>
              <c:pt idx="89">
                <c:v>0.12069511804180327</c:v>
              </c:pt>
              <c:pt idx="90">
                <c:v>0.12069511804180327</c:v>
              </c:pt>
              <c:pt idx="91">
                <c:v>0</c:v>
              </c:pt>
              <c:pt idx="94">
                <c:v>0</c:v>
              </c:pt>
              <c:pt idx="95">
                <c:v>0</c:v>
              </c:pt>
              <c:pt idx="96">
                <c:v>0.15517943748231844</c:v>
              </c:pt>
              <c:pt idx="97">
                <c:v>0.15517943748231844</c:v>
              </c:pt>
              <c:pt idx="98">
                <c:v>0</c:v>
              </c:pt>
              <c:pt idx="99">
                <c:v>0</c:v>
              </c:pt>
              <c:pt idx="100">
                <c:v>0.15517943748231844</c:v>
              </c:pt>
              <c:pt idx="101">
                <c:v>0.15517943748231844</c:v>
              </c:pt>
              <c:pt idx="102">
                <c:v>0</c:v>
              </c:pt>
              <c:pt idx="103">
                <c:v>0</c:v>
              </c:pt>
              <c:pt idx="104">
                <c:v>0.15517943748231844</c:v>
              </c:pt>
              <c:pt idx="105">
                <c:v>0.15517943748231844</c:v>
              </c:pt>
              <c:pt idx="106">
                <c:v>0</c:v>
              </c:pt>
              <c:pt idx="107">
                <c:v>0</c:v>
              </c:pt>
              <c:pt idx="108">
                <c:v>0.15517943748231844</c:v>
              </c:pt>
              <c:pt idx="109">
                <c:v>0.15517943748231844</c:v>
              </c:pt>
              <c:pt idx="110">
                <c:v>0</c:v>
              </c:pt>
              <c:pt idx="111">
                <c:v>0</c:v>
              </c:pt>
              <c:pt idx="112">
                <c:v>0.15517943748231844</c:v>
              </c:pt>
              <c:pt idx="113">
                <c:v>0.15517943748231844</c:v>
              </c:pt>
              <c:pt idx="114">
                <c:v>0</c:v>
              </c:pt>
              <c:pt idx="115">
                <c:v>0</c:v>
              </c:pt>
              <c:pt idx="116">
                <c:v>0.15517943748231844</c:v>
              </c:pt>
              <c:pt idx="117">
                <c:v>0.15517943748231844</c:v>
              </c:pt>
              <c:pt idx="118">
                <c:v>0</c:v>
              </c:pt>
              <c:pt idx="119">
                <c:v>0</c:v>
              </c:pt>
              <c:pt idx="120">
                <c:v>0.15517943748231844</c:v>
              </c:pt>
              <c:pt idx="121">
                <c:v>0.15517943748231844</c:v>
              </c:pt>
              <c:pt idx="122">
                <c:v>0</c:v>
              </c:pt>
              <c:pt idx="123">
                <c:v>0</c:v>
              </c:pt>
              <c:pt idx="124">
                <c:v>0.15517943748231844</c:v>
              </c:pt>
              <c:pt idx="125">
                <c:v>0.15517943748231844</c:v>
              </c:pt>
              <c:pt idx="126">
                <c:v>0</c:v>
              </c:pt>
              <c:pt idx="127">
                <c:v>0</c:v>
              </c:pt>
              <c:pt idx="128">
                <c:v>0.15517943748231844</c:v>
              </c:pt>
              <c:pt idx="129">
                <c:v>0.15517943748231844</c:v>
              </c:pt>
              <c:pt idx="130">
                <c:v>0</c:v>
              </c:pt>
              <c:pt idx="131">
                <c:v>0</c:v>
              </c:pt>
              <c:pt idx="132">
                <c:v>0.15517943748231844</c:v>
              </c:pt>
              <c:pt idx="133">
                <c:v>0.15517943748231844</c:v>
              </c:pt>
              <c:pt idx="134">
                <c:v>0</c:v>
              </c:pt>
              <c:pt idx="135">
                <c:v>0</c:v>
              </c:pt>
              <c:pt idx="136">
                <c:v>0.15517943748231844</c:v>
              </c:pt>
              <c:pt idx="137">
                <c:v>0.15517943748231844</c:v>
              </c:pt>
              <c:pt idx="138">
                <c:v>0</c:v>
              </c:pt>
              <c:pt idx="141">
                <c:v>0</c:v>
              </c:pt>
              <c:pt idx="142">
                <c:v>0</c:v>
              </c:pt>
              <c:pt idx="143">
                <c:v>0.15517943748231852</c:v>
              </c:pt>
              <c:pt idx="144">
                <c:v>0.15517943748231852</c:v>
              </c:pt>
              <c:pt idx="145">
                <c:v>0</c:v>
              </c:pt>
              <c:pt idx="146">
                <c:v>0</c:v>
              </c:pt>
              <c:pt idx="147">
                <c:v>0.15517943748231852</c:v>
              </c:pt>
              <c:pt idx="148">
                <c:v>0.15517943748231852</c:v>
              </c:pt>
              <c:pt idx="149">
                <c:v>0</c:v>
              </c:pt>
              <c:pt idx="150">
                <c:v>0</c:v>
              </c:pt>
              <c:pt idx="151">
                <c:v>0.15517943748231852</c:v>
              </c:pt>
              <c:pt idx="152">
                <c:v>0.15517943748231852</c:v>
              </c:pt>
              <c:pt idx="153">
                <c:v>0</c:v>
              </c:pt>
              <c:pt idx="154">
                <c:v>0</c:v>
              </c:pt>
              <c:pt idx="155">
                <c:v>0.15517943748231852</c:v>
              </c:pt>
              <c:pt idx="156">
                <c:v>0.15517943748231852</c:v>
              </c:pt>
              <c:pt idx="157">
                <c:v>0</c:v>
              </c:pt>
              <c:pt idx="158">
                <c:v>0</c:v>
              </c:pt>
              <c:pt idx="159">
                <c:v>0.15517943748231852</c:v>
              </c:pt>
              <c:pt idx="160">
                <c:v>0.15517943748231852</c:v>
              </c:pt>
              <c:pt idx="161">
                <c:v>0</c:v>
              </c:pt>
              <c:pt idx="162">
                <c:v>0</c:v>
              </c:pt>
              <c:pt idx="163">
                <c:v>0.15517943748231852</c:v>
              </c:pt>
              <c:pt idx="164">
                <c:v>0.15517943748231852</c:v>
              </c:pt>
              <c:pt idx="165">
                <c:v>0</c:v>
              </c:pt>
              <c:pt idx="166">
                <c:v>0</c:v>
              </c:pt>
              <c:pt idx="167">
                <c:v>0.15517943748231852</c:v>
              </c:pt>
              <c:pt idx="168">
                <c:v>0.15517943748231852</c:v>
              </c:pt>
              <c:pt idx="169">
                <c:v>0</c:v>
              </c:pt>
              <c:pt idx="170">
                <c:v>0</c:v>
              </c:pt>
              <c:pt idx="171">
                <c:v>0.15517943748231852</c:v>
              </c:pt>
              <c:pt idx="172">
                <c:v>0.15517943748231852</c:v>
              </c:pt>
              <c:pt idx="173">
                <c:v>0</c:v>
              </c:pt>
              <c:pt idx="174">
                <c:v>0</c:v>
              </c:pt>
              <c:pt idx="175">
                <c:v>0.15517943748231852</c:v>
              </c:pt>
              <c:pt idx="176">
                <c:v>0.15517943748231852</c:v>
              </c:pt>
              <c:pt idx="177">
                <c:v>0</c:v>
              </c:pt>
              <c:pt idx="178">
                <c:v>0</c:v>
              </c:pt>
              <c:pt idx="179">
                <c:v>0.15517943748231852</c:v>
              </c:pt>
              <c:pt idx="180">
                <c:v>0.15517943748231852</c:v>
              </c:pt>
              <c:pt idx="181">
                <c:v>0</c:v>
              </c:pt>
              <c:pt idx="182">
                <c:v>0</c:v>
              </c:pt>
              <c:pt idx="183">
                <c:v>0.15517943748231852</c:v>
              </c:pt>
              <c:pt idx="184">
                <c:v>0.15517943748231852</c:v>
              </c:pt>
              <c:pt idx="185">
                <c:v>0</c:v>
              </c:pt>
              <c:pt idx="188">
                <c:v>0</c:v>
              </c:pt>
              <c:pt idx="189">
                <c:v>0</c:v>
              </c:pt>
              <c:pt idx="190">
                <c:v>0.12069511804180319</c:v>
              </c:pt>
              <c:pt idx="191">
                <c:v>0.12069511804180319</c:v>
              </c:pt>
              <c:pt idx="192">
                <c:v>0</c:v>
              </c:pt>
              <c:pt idx="193">
                <c:v>0</c:v>
              </c:pt>
              <c:pt idx="194">
                <c:v>0.12069511804180319</c:v>
              </c:pt>
              <c:pt idx="195">
                <c:v>0.12069511804180319</c:v>
              </c:pt>
              <c:pt idx="196">
                <c:v>0</c:v>
              </c:pt>
              <c:pt idx="197">
                <c:v>0</c:v>
              </c:pt>
              <c:pt idx="198">
                <c:v>0.12069511804180319</c:v>
              </c:pt>
              <c:pt idx="199">
                <c:v>0.12069511804180319</c:v>
              </c:pt>
              <c:pt idx="200">
                <c:v>0</c:v>
              </c:pt>
              <c:pt idx="201">
                <c:v>0</c:v>
              </c:pt>
              <c:pt idx="202">
                <c:v>0.12069511804180319</c:v>
              </c:pt>
              <c:pt idx="203">
                <c:v>0.12069511804180319</c:v>
              </c:pt>
              <c:pt idx="204">
                <c:v>0</c:v>
              </c:pt>
              <c:pt idx="205">
                <c:v>0</c:v>
              </c:pt>
              <c:pt idx="206">
                <c:v>0.12069511804180319</c:v>
              </c:pt>
              <c:pt idx="207">
                <c:v>0.12069511804180319</c:v>
              </c:pt>
              <c:pt idx="208">
                <c:v>0</c:v>
              </c:pt>
              <c:pt idx="209">
                <c:v>0</c:v>
              </c:pt>
              <c:pt idx="210">
                <c:v>0.12069511804180319</c:v>
              </c:pt>
              <c:pt idx="211">
                <c:v>0.12069511804180319</c:v>
              </c:pt>
              <c:pt idx="212">
                <c:v>0</c:v>
              </c:pt>
              <c:pt idx="213">
                <c:v>0</c:v>
              </c:pt>
              <c:pt idx="214">
                <c:v>0.12069511804180319</c:v>
              </c:pt>
              <c:pt idx="215">
                <c:v>0.12069511804180319</c:v>
              </c:pt>
              <c:pt idx="216">
                <c:v>0</c:v>
              </c:pt>
              <c:pt idx="217">
                <c:v>0</c:v>
              </c:pt>
              <c:pt idx="218">
                <c:v>0.12069511804180319</c:v>
              </c:pt>
              <c:pt idx="219">
                <c:v>0.12069511804180319</c:v>
              </c:pt>
              <c:pt idx="220">
                <c:v>0</c:v>
              </c:pt>
              <c:pt idx="221">
                <c:v>0</c:v>
              </c:pt>
              <c:pt idx="222">
                <c:v>0.12069511804180319</c:v>
              </c:pt>
              <c:pt idx="223">
                <c:v>0.12069511804180319</c:v>
              </c:pt>
              <c:pt idx="224">
                <c:v>0</c:v>
              </c:pt>
              <c:pt idx="225">
                <c:v>0</c:v>
              </c:pt>
              <c:pt idx="226">
                <c:v>0.12069511804180319</c:v>
              </c:pt>
              <c:pt idx="227">
                <c:v>0.12069511804180319</c:v>
              </c:pt>
              <c:pt idx="228">
                <c:v>0</c:v>
              </c:pt>
              <c:pt idx="229">
                <c:v>0</c:v>
              </c:pt>
              <c:pt idx="230">
                <c:v>0.12069511804180319</c:v>
              </c:pt>
              <c:pt idx="231">
                <c:v>0.12069511804180319</c:v>
              </c:pt>
              <c:pt idx="232">
                <c:v>0</c:v>
              </c:pt>
              <c:pt idx="235">
                <c:v>0</c:v>
              </c:pt>
              <c:pt idx="236">
                <c:v>0</c:v>
              </c:pt>
              <c:pt idx="237">
                <c:v>8.6210798601288052E-2</c:v>
              </c:pt>
              <c:pt idx="238">
                <c:v>8.6210798601288052E-2</c:v>
              </c:pt>
              <c:pt idx="239">
                <c:v>0</c:v>
              </c:pt>
              <c:pt idx="240">
                <c:v>0</c:v>
              </c:pt>
              <c:pt idx="241">
                <c:v>8.6210798601288052E-2</c:v>
              </c:pt>
              <c:pt idx="242">
                <c:v>8.6210798601288052E-2</c:v>
              </c:pt>
              <c:pt idx="243">
                <c:v>0</c:v>
              </c:pt>
              <c:pt idx="244">
                <c:v>0</c:v>
              </c:pt>
              <c:pt idx="245">
                <c:v>8.6210798601288052E-2</c:v>
              </c:pt>
              <c:pt idx="246">
                <c:v>8.6210798601288052E-2</c:v>
              </c:pt>
              <c:pt idx="247">
                <c:v>0</c:v>
              </c:pt>
              <c:pt idx="248">
                <c:v>0</c:v>
              </c:pt>
              <c:pt idx="249">
                <c:v>8.6210798601288052E-2</c:v>
              </c:pt>
              <c:pt idx="250">
                <c:v>8.6210798601288052E-2</c:v>
              </c:pt>
              <c:pt idx="251">
                <c:v>0</c:v>
              </c:pt>
              <c:pt idx="252">
                <c:v>0</c:v>
              </c:pt>
              <c:pt idx="253">
                <c:v>8.6210798601288052E-2</c:v>
              </c:pt>
              <c:pt idx="254">
                <c:v>8.6210798601288052E-2</c:v>
              </c:pt>
              <c:pt idx="255">
                <c:v>0</c:v>
              </c:pt>
              <c:pt idx="256">
                <c:v>0</c:v>
              </c:pt>
              <c:pt idx="257">
                <c:v>8.6210798601288052E-2</c:v>
              </c:pt>
              <c:pt idx="258">
                <c:v>8.6210798601288052E-2</c:v>
              </c:pt>
              <c:pt idx="259">
                <c:v>0</c:v>
              </c:pt>
              <c:pt idx="260">
                <c:v>0</c:v>
              </c:pt>
              <c:pt idx="261">
                <c:v>8.6210798601288052E-2</c:v>
              </c:pt>
              <c:pt idx="262">
                <c:v>8.6210798601288052E-2</c:v>
              </c:pt>
              <c:pt idx="263">
                <c:v>0</c:v>
              </c:pt>
              <c:pt idx="264">
                <c:v>0</c:v>
              </c:pt>
              <c:pt idx="265">
                <c:v>8.6210798601288052E-2</c:v>
              </c:pt>
              <c:pt idx="266">
                <c:v>8.6210798601288052E-2</c:v>
              </c:pt>
              <c:pt idx="267">
                <c:v>0</c:v>
              </c:pt>
              <c:pt idx="268">
                <c:v>0</c:v>
              </c:pt>
              <c:pt idx="269">
                <c:v>8.6210798601288052E-2</c:v>
              </c:pt>
              <c:pt idx="270">
                <c:v>8.6210798601288052E-2</c:v>
              </c:pt>
              <c:pt idx="271">
                <c:v>0</c:v>
              </c:pt>
              <c:pt idx="272">
                <c:v>0</c:v>
              </c:pt>
              <c:pt idx="273">
                <c:v>8.6210798601288052E-2</c:v>
              </c:pt>
              <c:pt idx="274">
                <c:v>8.6210798601288052E-2</c:v>
              </c:pt>
              <c:pt idx="275">
                <c:v>0</c:v>
              </c:pt>
              <c:pt idx="276">
                <c:v>0</c:v>
              </c:pt>
              <c:pt idx="277">
                <c:v>8.6210798601288052E-2</c:v>
              </c:pt>
              <c:pt idx="278">
                <c:v>8.6210798601288052E-2</c:v>
              </c:pt>
              <c:pt idx="279">
                <c:v>0</c:v>
              </c:pt>
              <c:pt idx="282">
                <c:v>0</c:v>
              </c:pt>
              <c:pt idx="283">
                <c:v>0</c:v>
              </c:pt>
              <c:pt idx="284">
                <c:v>1.7242159720257673E-2</c:v>
              </c:pt>
              <c:pt idx="285">
                <c:v>1.7242159720257673E-2</c:v>
              </c:pt>
              <c:pt idx="286">
                <c:v>0</c:v>
              </c:pt>
              <c:pt idx="287">
                <c:v>0</c:v>
              </c:pt>
              <c:pt idx="288">
                <c:v>1.7242159720257673E-2</c:v>
              </c:pt>
              <c:pt idx="289">
                <c:v>1.7242159720257673E-2</c:v>
              </c:pt>
              <c:pt idx="290">
                <c:v>0</c:v>
              </c:pt>
              <c:pt idx="291">
                <c:v>0</c:v>
              </c:pt>
              <c:pt idx="292">
                <c:v>1.7242159720257673E-2</c:v>
              </c:pt>
              <c:pt idx="293">
                <c:v>1.7242159720257673E-2</c:v>
              </c:pt>
              <c:pt idx="294">
                <c:v>0</c:v>
              </c:pt>
              <c:pt idx="295">
                <c:v>0</c:v>
              </c:pt>
              <c:pt idx="296">
                <c:v>1.7242159720257673E-2</c:v>
              </c:pt>
              <c:pt idx="297">
                <c:v>1.7242159720257673E-2</c:v>
              </c:pt>
              <c:pt idx="298">
                <c:v>0</c:v>
              </c:pt>
              <c:pt idx="299">
                <c:v>0</c:v>
              </c:pt>
              <c:pt idx="300">
                <c:v>1.7242159720257673E-2</c:v>
              </c:pt>
              <c:pt idx="301">
                <c:v>1.7242159720257673E-2</c:v>
              </c:pt>
              <c:pt idx="302">
                <c:v>0</c:v>
              </c:pt>
              <c:pt idx="303">
                <c:v>0</c:v>
              </c:pt>
              <c:pt idx="304">
                <c:v>1.7242159720257673E-2</c:v>
              </c:pt>
              <c:pt idx="305">
                <c:v>1.7242159720257673E-2</c:v>
              </c:pt>
              <c:pt idx="306">
                <c:v>0</c:v>
              </c:pt>
              <c:pt idx="307">
                <c:v>0</c:v>
              </c:pt>
              <c:pt idx="308">
                <c:v>1.7242159720257673E-2</c:v>
              </c:pt>
              <c:pt idx="309">
                <c:v>1.7242159720257673E-2</c:v>
              </c:pt>
              <c:pt idx="310">
                <c:v>0</c:v>
              </c:pt>
              <c:pt idx="311">
                <c:v>0</c:v>
              </c:pt>
              <c:pt idx="312">
                <c:v>1.7242159720257673E-2</c:v>
              </c:pt>
              <c:pt idx="313">
                <c:v>1.7242159720257673E-2</c:v>
              </c:pt>
              <c:pt idx="314">
                <c:v>0</c:v>
              </c:pt>
              <c:pt idx="315">
                <c:v>0</c:v>
              </c:pt>
              <c:pt idx="316">
                <c:v>1.7242159720257673E-2</c:v>
              </c:pt>
              <c:pt idx="317">
                <c:v>1.7242159720257673E-2</c:v>
              </c:pt>
              <c:pt idx="318">
                <c:v>0</c:v>
              </c:pt>
              <c:pt idx="319">
                <c:v>0</c:v>
              </c:pt>
              <c:pt idx="320">
                <c:v>1.7242159720257673E-2</c:v>
              </c:pt>
              <c:pt idx="321">
                <c:v>1.7242159720257673E-2</c:v>
              </c:pt>
              <c:pt idx="322">
                <c:v>0</c:v>
              </c:pt>
              <c:pt idx="323">
                <c:v>0</c:v>
              </c:pt>
              <c:pt idx="324">
                <c:v>1.7242159720257673E-2</c:v>
              </c:pt>
              <c:pt idx="325">
                <c:v>1.7242159720257673E-2</c:v>
              </c:pt>
              <c:pt idx="326">
                <c:v>0</c:v>
              </c:pt>
              <c:pt idx="329">
                <c:v>0</c:v>
              </c:pt>
              <c:pt idx="330">
                <c:v>0</c:v>
              </c:pt>
              <c:pt idx="331">
                <c:v>8.6210798601287927E-2</c:v>
              </c:pt>
              <c:pt idx="332">
                <c:v>8.6210798601287927E-2</c:v>
              </c:pt>
              <c:pt idx="333">
                <c:v>0</c:v>
              </c:pt>
              <c:pt idx="334">
                <c:v>0</c:v>
              </c:pt>
              <c:pt idx="335">
                <c:v>8.6210798601287927E-2</c:v>
              </c:pt>
              <c:pt idx="336">
                <c:v>8.6210798601287927E-2</c:v>
              </c:pt>
              <c:pt idx="337">
                <c:v>0</c:v>
              </c:pt>
              <c:pt idx="338">
                <c:v>0</c:v>
              </c:pt>
              <c:pt idx="339">
                <c:v>8.6210798601287927E-2</c:v>
              </c:pt>
              <c:pt idx="340">
                <c:v>8.6210798601287927E-2</c:v>
              </c:pt>
              <c:pt idx="341">
                <c:v>0</c:v>
              </c:pt>
              <c:pt idx="342">
                <c:v>0</c:v>
              </c:pt>
              <c:pt idx="343">
                <c:v>8.6210798601287927E-2</c:v>
              </c:pt>
              <c:pt idx="344">
                <c:v>8.6210798601287927E-2</c:v>
              </c:pt>
              <c:pt idx="345">
                <c:v>0</c:v>
              </c:pt>
              <c:pt idx="346">
                <c:v>0</c:v>
              </c:pt>
              <c:pt idx="347">
                <c:v>8.6210798601287927E-2</c:v>
              </c:pt>
              <c:pt idx="348">
                <c:v>8.6210798601287927E-2</c:v>
              </c:pt>
              <c:pt idx="349">
                <c:v>0</c:v>
              </c:pt>
              <c:pt idx="350">
                <c:v>0</c:v>
              </c:pt>
              <c:pt idx="351">
                <c:v>8.6210798601287927E-2</c:v>
              </c:pt>
              <c:pt idx="352">
                <c:v>8.6210798601287927E-2</c:v>
              </c:pt>
              <c:pt idx="353">
                <c:v>0</c:v>
              </c:pt>
              <c:pt idx="354">
                <c:v>0</c:v>
              </c:pt>
              <c:pt idx="355">
                <c:v>8.6210798601287927E-2</c:v>
              </c:pt>
              <c:pt idx="356">
                <c:v>8.6210798601287927E-2</c:v>
              </c:pt>
              <c:pt idx="357">
                <c:v>0</c:v>
              </c:pt>
              <c:pt idx="358">
                <c:v>0</c:v>
              </c:pt>
              <c:pt idx="359">
                <c:v>8.6210798601287927E-2</c:v>
              </c:pt>
              <c:pt idx="360">
                <c:v>8.6210798601287927E-2</c:v>
              </c:pt>
              <c:pt idx="361">
                <c:v>0</c:v>
              </c:pt>
              <c:pt idx="362">
                <c:v>0</c:v>
              </c:pt>
              <c:pt idx="363">
                <c:v>8.6210798601287927E-2</c:v>
              </c:pt>
              <c:pt idx="364">
                <c:v>8.6210798601287927E-2</c:v>
              </c:pt>
              <c:pt idx="365">
                <c:v>0</c:v>
              </c:pt>
              <c:pt idx="366">
                <c:v>0</c:v>
              </c:pt>
              <c:pt idx="367">
                <c:v>8.6210798601287927E-2</c:v>
              </c:pt>
              <c:pt idx="368">
                <c:v>8.6210798601287927E-2</c:v>
              </c:pt>
              <c:pt idx="369">
                <c:v>0</c:v>
              </c:pt>
              <c:pt idx="370">
                <c:v>0</c:v>
              </c:pt>
              <c:pt idx="371">
                <c:v>8.6210798601287927E-2</c:v>
              </c:pt>
              <c:pt idx="372">
                <c:v>8.6210798601287927E-2</c:v>
              </c:pt>
              <c:pt idx="373">
                <c:v>0</c:v>
              </c:pt>
              <c:pt idx="376">
                <c:v>0</c:v>
              </c:pt>
              <c:pt idx="377">
                <c:v>0</c:v>
              </c:pt>
              <c:pt idx="378">
                <c:v>6.89686388810304E-2</c:v>
              </c:pt>
              <c:pt idx="379">
                <c:v>6.89686388810304E-2</c:v>
              </c:pt>
              <c:pt idx="380">
                <c:v>0</c:v>
              </c:pt>
              <c:pt idx="381">
                <c:v>0</c:v>
              </c:pt>
              <c:pt idx="382">
                <c:v>6.89686388810304E-2</c:v>
              </c:pt>
              <c:pt idx="383">
                <c:v>6.89686388810304E-2</c:v>
              </c:pt>
              <c:pt idx="384">
                <c:v>0</c:v>
              </c:pt>
              <c:pt idx="385">
                <c:v>0</c:v>
              </c:pt>
              <c:pt idx="386">
                <c:v>6.89686388810304E-2</c:v>
              </c:pt>
              <c:pt idx="387">
                <c:v>6.89686388810304E-2</c:v>
              </c:pt>
              <c:pt idx="388">
                <c:v>0</c:v>
              </c:pt>
              <c:pt idx="389">
                <c:v>0</c:v>
              </c:pt>
              <c:pt idx="390">
                <c:v>6.89686388810304E-2</c:v>
              </c:pt>
              <c:pt idx="391">
                <c:v>6.89686388810304E-2</c:v>
              </c:pt>
              <c:pt idx="392">
                <c:v>0</c:v>
              </c:pt>
              <c:pt idx="393">
                <c:v>0</c:v>
              </c:pt>
              <c:pt idx="394">
                <c:v>6.89686388810304E-2</c:v>
              </c:pt>
              <c:pt idx="395">
                <c:v>6.89686388810304E-2</c:v>
              </c:pt>
              <c:pt idx="396">
                <c:v>0</c:v>
              </c:pt>
              <c:pt idx="397">
                <c:v>0</c:v>
              </c:pt>
              <c:pt idx="398">
                <c:v>6.89686388810304E-2</c:v>
              </c:pt>
              <c:pt idx="399">
                <c:v>6.89686388810304E-2</c:v>
              </c:pt>
              <c:pt idx="400">
                <c:v>0</c:v>
              </c:pt>
              <c:pt idx="401">
                <c:v>0</c:v>
              </c:pt>
              <c:pt idx="402">
                <c:v>6.89686388810304E-2</c:v>
              </c:pt>
              <c:pt idx="403">
                <c:v>6.89686388810304E-2</c:v>
              </c:pt>
              <c:pt idx="404">
                <c:v>0</c:v>
              </c:pt>
              <c:pt idx="405">
                <c:v>0</c:v>
              </c:pt>
              <c:pt idx="406">
                <c:v>6.89686388810304E-2</c:v>
              </c:pt>
              <c:pt idx="407">
                <c:v>6.89686388810304E-2</c:v>
              </c:pt>
              <c:pt idx="408">
                <c:v>0</c:v>
              </c:pt>
              <c:pt idx="409">
                <c:v>0</c:v>
              </c:pt>
              <c:pt idx="410">
                <c:v>6.89686388810304E-2</c:v>
              </c:pt>
              <c:pt idx="411">
                <c:v>6.89686388810304E-2</c:v>
              </c:pt>
              <c:pt idx="412">
                <c:v>0</c:v>
              </c:pt>
              <c:pt idx="413">
                <c:v>0</c:v>
              </c:pt>
              <c:pt idx="414">
                <c:v>6.89686388810304E-2</c:v>
              </c:pt>
              <c:pt idx="415">
                <c:v>6.89686388810304E-2</c:v>
              </c:pt>
              <c:pt idx="416">
                <c:v>0</c:v>
              </c:pt>
              <c:pt idx="417">
                <c:v>0</c:v>
              </c:pt>
              <c:pt idx="418">
                <c:v>6.89686388810304E-2</c:v>
              </c:pt>
              <c:pt idx="419">
                <c:v>6.89686388810304E-2</c:v>
              </c:pt>
              <c:pt idx="420">
                <c:v>0</c:v>
              </c:pt>
              <c:pt idx="423">
                <c:v>0</c:v>
              </c:pt>
              <c:pt idx="424">
                <c:v>0</c:v>
              </c:pt>
              <c:pt idx="425">
                <c:v>5.1726479160772901E-2</c:v>
              </c:pt>
              <c:pt idx="426">
                <c:v>5.1726479160772901E-2</c:v>
              </c:pt>
              <c:pt idx="427">
                <c:v>0</c:v>
              </c:pt>
              <c:pt idx="428">
                <c:v>0</c:v>
              </c:pt>
              <c:pt idx="429">
                <c:v>5.1726479160772901E-2</c:v>
              </c:pt>
              <c:pt idx="430">
                <c:v>5.1726479160772901E-2</c:v>
              </c:pt>
              <c:pt idx="431">
                <c:v>0</c:v>
              </c:pt>
              <c:pt idx="432">
                <c:v>0</c:v>
              </c:pt>
              <c:pt idx="433">
                <c:v>5.1726479160772901E-2</c:v>
              </c:pt>
              <c:pt idx="434">
                <c:v>5.1726479160772901E-2</c:v>
              </c:pt>
              <c:pt idx="435">
                <c:v>0</c:v>
              </c:pt>
              <c:pt idx="436">
                <c:v>0</c:v>
              </c:pt>
              <c:pt idx="437">
                <c:v>5.1726479160772901E-2</c:v>
              </c:pt>
              <c:pt idx="438">
                <c:v>5.1726479160772901E-2</c:v>
              </c:pt>
              <c:pt idx="439">
                <c:v>0</c:v>
              </c:pt>
              <c:pt idx="440">
                <c:v>0</c:v>
              </c:pt>
              <c:pt idx="441">
                <c:v>5.1726479160772901E-2</c:v>
              </c:pt>
              <c:pt idx="442">
                <c:v>5.1726479160772901E-2</c:v>
              </c:pt>
              <c:pt idx="443">
                <c:v>0</c:v>
              </c:pt>
              <c:pt idx="444">
                <c:v>0</c:v>
              </c:pt>
              <c:pt idx="445">
                <c:v>5.1726479160772901E-2</c:v>
              </c:pt>
              <c:pt idx="446">
                <c:v>5.1726479160772901E-2</c:v>
              </c:pt>
              <c:pt idx="447">
                <c:v>0</c:v>
              </c:pt>
              <c:pt idx="448">
                <c:v>0</c:v>
              </c:pt>
              <c:pt idx="449">
                <c:v>5.1726479160772901E-2</c:v>
              </c:pt>
              <c:pt idx="450">
                <c:v>5.1726479160772901E-2</c:v>
              </c:pt>
              <c:pt idx="451">
                <c:v>0</c:v>
              </c:pt>
              <c:pt idx="452">
                <c:v>0</c:v>
              </c:pt>
              <c:pt idx="453">
                <c:v>5.1726479160772901E-2</c:v>
              </c:pt>
              <c:pt idx="454">
                <c:v>5.1726479160772901E-2</c:v>
              </c:pt>
              <c:pt idx="455">
                <c:v>0</c:v>
              </c:pt>
              <c:pt idx="456">
                <c:v>0</c:v>
              </c:pt>
              <c:pt idx="457">
                <c:v>5.1726479160772901E-2</c:v>
              </c:pt>
              <c:pt idx="458">
                <c:v>5.1726479160772901E-2</c:v>
              </c:pt>
              <c:pt idx="459">
                <c:v>0</c:v>
              </c:pt>
              <c:pt idx="460">
                <c:v>0</c:v>
              </c:pt>
              <c:pt idx="461">
                <c:v>5.1726479160772901E-2</c:v>
              </c:pt>
              <c:pt idx="462">
                <c:v>5.1726479160772901E-2</c:v>
              </c:pt>
              <c:pt idx="463">
                <c:v>0</c:v>
              </c:pt>
              <c:pt idx="464">
                <c:v>0</c:v>
              </c:pt>
              <c:pt idx="465">
                <c:v>5.1726479160772901E-2</c:v>
              </c:pt>
              <c:pt idx="466">
                <c:v>5.1726479160772901E-2</c:v>
              </c:pt>
              <c:pt idx="467">
                <c:v>0</c:v>
              </c:pt>
              <c:pt idx="470">
                <c:v>0</c:v>
              </c:pt>
              <c:pt idx="471">
                <c:v>0</c:v>
              </c:pt>
              <c:pt idx="472">
                <c:v>1.7242159720257558E-2</c:v>
              </c:pt>
              <c:pt idx="473">
                <c:v>1.7242159720257558E-2</c:v>
              </c:pt>
              <c:pt idx="474">
                <c:v>0</c:v>
              </c:pt>
              <c:pt idx="475">
                <c:v>0</c:v>
              </c:pt>
              <c:pt idx="476">
                <c:v>1.7242159720257558E-2</c:v>
              </c:pt>
              <c:pt idx="477">
                <c:v>1.7242159720257558E-2</c:v>
              </c:pt>
              <c:pt idx="478">
                <c:v>0</c:v>
              </c:pt>
              <c:pt idx="479">
                <c:v>0</c:v>
              </c:pt>
              <c:pt idx="480">
                <c:v>1.7242159720257558E-2</c:v>
              </c:pt>
              <c:pt idx="481">
                <c:v>1.7242159720257558E-2</c:v>
              </c:pt>
              <c:pt idx="482">
                <c:v>0</c:v>
              </c:pt>
              <c:pt idx="483">
                <c:v>0</c:v>
              </c:pt>
              <c:pt idx="484">
                <c:v>1.7242159720257558E-2</c:v>
              </c:pt>
              <c:pt idx="485">
                <c:v>1.7242159720257558E-2</c:v>
              </c:pt>
              <c:pt idx="486">
                <c:v>0</c:v>
              </c:pt>
              <c:pt idx="487">
                <c:v>0</c:v>
              </c:pt>
              <c:pt idx="488">
                <c:v>1.7242159720257558E-2</c:v>
              </c:pt>
              <c:pt idx="489">
                <c:v>1.7242159720257558E-2</c:v>
              </c:pt>
              <c:pt idx="490">
                <c:v>0</c:v>
              </c:pt>
              <c:pt idx="491">
                <c:v>0</c:v>
              </c:pt>
              <c:pt idx="492">
                <c:v>1.7242159720257558E-2</c:v>
              </c:pt>
              <c:pt idx="493">
                <c:v>1.7242159720257558E-2</c:v>
              </c:pt>
              <c:pt idx="494">
                <c:v>0</c:v>
              </c:pt>
              <c:pt idx="495">
                <c:v>0</c:v>
              </c:pt>
              <c:pt idx="496">
                <c:v>1.7242159720257558E-2</c:v>
              </c:pt>
              <c:pt idx="497">
                <c:v>1.7242159720257558E-2</c:v>
              </c:pt>
              <c:pt idx="498">
                <c:v>0</c:v>
              </c:pt>
              <c:pt idx="499">
                <c:v>0</c:v>
              </c:pt>
              <c:pt idx="500">
                <c:v>1.7242159720257558E-2</c:v>
              </c:pt>
              <c:pt idx="501">
                <c:v>1.7242159720257558E-2</c:v>
              </c:pt>
              <c:pt idx="502">
                <c:v>0</c:v>
              </c:pt>
              <c:pt idx="503">
                <c:v>0</c:v>
              </c:pt>
              <c:pt idx="504">
                <c:v>1.7242159720257558E-2</c:v>
              </c:pt>
              <c:pt idx="505">
                <c:v>1.7242159720257558E-2</c:v>
              </c:pt>
              <c:pt idx="506">
                <c:v>0</c:v>
              </c:pt>
              <c:pt idx="507">
                <c:v>0</c:v>
              </c:pt>
              <c:pt idx="508">
                <c:v>1.7242159720257558E-2</c:v>
              </c:pt>
              <c:pt idx="509">
                <c:v>1.7242159720257558E-2</c:v>
              </c:pt>
              <c:pt idx="510">
                <c:v>0</c:v>
              </c:pt>
              <c:pt idx="511">
                <c:v>0</c:v>
              </c:pt>
              <c:pt idx="512">
                <c:v>1.7242159720257558E-2</c:v>
              </c:pt>
              <c:pt idx="513">
                <c:v>1.7242159720257558E-2</c:v>
              </c:pt>
              <c:pt idx="514">
                <c:v>0</c:v>
              </c:pt>
              <c:pt idx="517">
                <c:v>0</c:v>
              </c:pt>
              <c:pt idx="518">
                <c:v>0</c:v>
              </c:pt>
              <c:pt idx="519">
                <c:v>1.7242159720257656E-2</c:v>
              </c:pt>
              <c:pt idx="520">
                <c:v>1.7242159720257656E-2</c:v>
              </c:pt>
              <c:pt idx="521">
                <c:v>0</c:v>
              </c:pt>
              <c:pt idx="522">
                <c:v>0</c:v>
              </c:pt>
              <c:pt idx="523">
                <c:v>1.7242159720257656E-2</c:v>
              </c:pt>
              <c:pt idx="524">
                <c:v>1.7242159720257656E-2</c:v>
              </c:pt>
              <c:pt idx="525">
                <c:v>0</c:v>
              </c:pt>
              <c:pt idx="526">
                <c:v>0</c:v>
              </c:pt>
              <c:pt idx="527">
                <c:v>1.7242159720257656E-2</c:v>
              </c:pt>
              <c:pt idx="528">
                <c:v>1.7242159720257656E-2</c:v>
              </c:pt>
              <c:pt idx="529">
                <c:v>0</c:v>
              </c:pt>
              <c:pt idx="530">
                <c:v>0</c:v>
              </c:pt>
              <c:pt idx="531">
                <c:v>1.7242159720257656E-2</c:v>
              </c:pt>
              <c:pt idx="532">
                <c:v>1.7242159720257656E-2</c:v>
              </c:pt>
              <c:pt idx="533">
                <c:v>0</c:v>
              </c:pt>
              <c:pt idx="534">
                <c:v>0</c:v>
              </c:pt>
              <c:pt idx="535">
                <c:v>1.7242159720257656E-2</c:v>
              </c:pt>
              <c:pt idx="536">
                <c:v>1.7242159720257656E-2</c:v>
              </c:pt>
              <c:pt idx="537">
                <c:v>0</c:v>
              </c:pt>
              <c:pt idx="538">
                <c:v>0</c:v>
              </c:pt>
              <c:pt idx="539">
                <c:v>1.7242159720257656E-2</c:v>
              </c:pt>
              <c:pt idx="540">
                <c:v>1.7242159720257656E-2</c:v>
              </c:pt>
              <c:pt idx="541">
                <c:v>0</c:v>
              </c:pt>
              <c:pt idx="542">
                <c:v>0</c:v>
              </c:pt>
              <c:pt idx="543">
                <c:v>1.7242159720257656E-2</c:v>
              </c:pt>
              <c:pt idx="544">
                <c:v>1.7242159720257656E-2</c:v>
              </c:pt>
              <c:pt idx="545">
                <c:v>0</c:v>
              </c:pt>
              <c:pt idx="546">
                <c:v>0</c:v>
              </c:pt>
              <c:pt idx="547">
                <c:v>1.7242159720257656E-2</c:v>
              </c:pt>
              <c:pt idx="548">
                <c:v>1.7242159720257656E-2</c:v>
              </c:pt>
              <c:pt idx="549">
                <c:v>0</c:v>
              </c:pt>
              <c:pt idx="550">
                <c:v>0</c:v>
              </c:pt>
              <c:pt idx="551">
                <c:v>1.7242159720257656E-2</c:v>
              </c:pt>
              <c:pt idx="552">
                <c:v>1.7242159720257656E-2</c:v>
              </c:pt>
              <c:pt idx="553">
                <c:v>0</c:v>
              </c:pt>
              <c:pt idx="554">
                <c:v>0</c:v>
              </c:pt>
              <c:pt idx="555">
                <c:v>1.7242159720257656E-2</c:v>
              </c:pt>
              <c:pt idx="556">
                <c:v>1.7242159720257656E-2</c:v>
              </c:pt>
              <c:pt idx="557">
                <c:v>0</c:v>
              </c:pt>
              <c:pt idx="558">
                <c:v>0</c:v>
              </c:pt>
              <c:pt idx="559">
                <c:v>1.7242159720257656E-2</c:v>
              </c:pt>
              <c:pt idx="560">
                <c:v>1.7242159720257656E-2</c:v>
              </c:pt>
              <c:pt idx="561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E269-4453-91C7-9CCDDEB9AB9E}"/>
            </c:ext>
          </c:extLst>
        </c:ser>
        <c:ser>
          <c:idx val="1"/>
          <c:order val="1"/>
          <c:tx>
            <c:v>Outline</c:v>
          </c:tx>
          <c:spPr>
            <a:ln w="38100" cap="rnd" cmpd="sng" algn="ctr">
              <a:solidFill>
                <a:srgbClr val="000000">
                  <a:alpha val="2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41"/>
              <c:pt idx="0">
                <c:v>-3.9635278731931658</c:v>
              </c:pt>
              <c:pt idx="1">
                <c:v>-3.9635278731931658</c:v>
              </c:pt>
              <c:pt idx="2">
                <c:v>-3.9635278731931658</c:v>
              </c:pt>
              <c:pt idx="3">
                <c:v>-2.9969049595285164</c:v>
              </c:pt>
              <c:pt idx="4">
                <c:v>-2.9969049595285164</c:v>
              </c:pt>
              <c:pt idx="5">
                <c:v>-2.9969049595285164</c:v>
              </c:pt>
              <c:pt idx="6">
                <c:v>-2.0302820458638671</c:v>
              </c:pt>
              <c:pt idx="7">
                <c:v>-2.0302820458638671</c:v>
              </c:pt>
              <c:pt idx="8">
                <c:v>-2.0302820458638671</c:v>
              </c:pt>
              <c:pt idx="9">
                <c:v>-1.0636591321992173</c:v>
              </c:pt>
              <c:pt idx="10">
                <c:v>-1.0636591321992173</c:v>
              </c:pt>
              <c:pt idx="11">
                <c:v>-1.0636591321992173</c:v>
              </c:pt>
              <c:pt idx="12">
                <c:v>-9.7036218534567897E-2</c:v>
              </c:pt>
              <c:pt idx="13">
                <c:v>-9.7036218534567897E-2</c:v>
              </c:pt>
              <c:pt idx="14">
                <c:v>-9.7036218534567897E-2</c:v>
              </c:pt>
              <c:pt idx="15">
                <c:v>0.86958669513008147</c:v>
              </c:pt>
              <c:pt idx="16">
                <c:v>0.86958669513008147</c:v>
              </c:pt>
              <c:pt idx="17">
                <c:v>0.86958669513008147</c:v>
              </c:pt>
              <c:pt idx="18">
                <c:v>1.8362096087947313</c:v>
              </c:pt>
              <c:pt idx="19">
                <c:v>1.8362096087947313</c:v>
              </c:pt>
              <c:pt idx="20">
                <c:v>1.8362096087947313</c:v>
              </c:pt>
              <c:pt idx="21">
                <c:v>2.8028325224593802</c:v>
              </c:pt>
              <c:pt idx="22">
                <c:v>2.8028325224593802</c:v>
              </c:pt>
              <c:pt idx="23">
                <c:v>2.8028325224593802</c:v>
              </c:pt>
              <c:pt idx="24">
                <c:v>3.76945543612403</c:v>
              </c:pt>
              <c:pt idx="25">
                <c:v>3.76945543612403</c:v>
              </c:pt>
              <c:pt idx="26">
                <c:v>3.76945543612403</c:v>
              </c:pt>
              <c:pt idx="27">
                <c:v>4.7360783497886798</c:v>
              </c:pt>
              <c:pt idx="28">
                <c:v>4.7360783497886798</c:v>
              </c:pt>
              <c:pt idx="29">
                <c:v>4.7360783497886798</c:v>
              </c:pt>
              <c:pt idx="30">
                <c:v>5.7027012634533287</c:v>
              </c:pt>
              <c:pt idx="31">
                <c:v>5.7027012634533287</c:v>
              </c:pt>
              <c:pt idx="32">
                <c:v>5.7027012634533287</c:v>
              </c:pt>
              <c:pt idx="33">
                <c:v>6.6693241771179776</c:v>
              </c:pt>
              <c:pt idx="34">
                <c:v>6.6693241771179776</c:v>
              </c:pt>
              <c:pt idx="35">
                <c:v>6.6693241771179776</c:v>
              </c:pt>
              <c:pt idx="36">
                <c:v>7.6359470907826275</c:v>
              </c:pt>
              <c:pt idx="37">
                <c:v>7.6359470907826275</c:v>
              </c:pt>
              <c:pt idx="38">
                <c:v>7.6359470907826275</c:v>
              </c:pt>
            </c:numLit>
          </c:xVal>
          <c:yVal>
            <c:numLit>
              <c:formatCode>General</c:formatCode>
              <c:ptCount val="41"/>
              <c:pt idx="0">
                <c:v>0</c:v>
              </c:pt>
              <c:pt idx="1">
                <c:v>0</c:v>
              </c:pt>
              <c:pt idx="2">
                <c:v>0.13793727776206088</c:v>
              </c:pt>
              <c:pt idx="3">
                <c:v>0.13793727776206088</c:v>
              </c:pt>
              <c:pt idx="4">
                <c:v>0</c:v>
              </c:pt>
              <c:pt idx="5">
                <c:v>0.12069511804180327</c:v>
              </c:pt>
              <c:pt idx="6">
                <c:v>0.12069511804180327</c:v>
              </c:pt>
              <c:pt idx="7">
                <c:v>0</c:v>
              </c:pt>
              <c:pt idx="8">
                <c:v>0.15517943748231844</c:v>
              </c:pt>
              <c:pt idx="9">
                <c:v>0.15517943748231844</c:v>
              </c:pt>
              <c:pt idx="10">
                <c:v>0</c:v>
              </c:pt>
              <c:pt idx="11">
                <c:v>0.15517943748231852</c:v>
              </c:pt>
              <c:pt idx="12">
                <c:v>0.15517943748231852</c:v>
              </c:pt>
              <c:pt idx="13">
                <c:v>0</c:v>
              </c:pt>
              <c:pt idx="14">
                <c:v>0.12069511804180319</c:v>
              </c:pt>
              <c:pt idx="15">
                <c:v>0.12069511804180319</c:v>
              </c:pt>
              <c:pt idx="16">
                <c:v>0</c:v>
              </c:pt>
              <c:pt idx="17">
                <c:v>8.6210798601288052E-2</c:v>
              </c:pt>
              <c:pt idx="18">
                <c:v>8.6210798601288052E-2</c:v>
              </c:pt>
              <c:pt idx="19">
                <c:v>0</c:v>
              </c:pt>
              <c:pt idx="20">
                <c:v>1.7242159720257673E-2</c:v>
              </c:pt>
              <c:pt idx="21">
                <c:v>1.7242159720257673E-2</c:v>
              </c:pt>
              <c:pt idx="22">
                <c:v>0</c:v>
              </c:pt>
              <c:pt idx="23">
                <c:v>8.6210798601287927E-2</c:v>
              </c:pt>
              <c:pt idx="24">
                <c:v>8.6210798601287927E-2</c:v>
              </c:pt>
              <c:pt idx="25">
                <c:v>0</c:v>
              </c:pt>
              <c:pt idx="26">
                <c:v>6.89686388810304E-2</c:v>
              </c:pt>
              <c:pt idx="27">
                <c:v>6.89686388810304E-2</c:v>
              </c:pt>
              <c:pt idx="28">
                <c:v>0</c:v>
              </c:pt>
              <c:pt idx="29">
                <c:v>5.1726479160772901E-2</c:v>
              </c:pt>
              <c:pt idx="30">
                <c:v>5.1726479160772901E-2</c:v>
              </c:pt>
              <c:pt idx="31">
                <c:v>0</c:v>
              </c:pt>
              <c:pt idx="32">
                <c:v>1.7242159720257558E-2</c:v>
              </c:pt>
              <c:pt idx="33">
                <c:v>1.7242159720257558E-2</c:v>
              </c:pt>
              <c:pt idx="34">
                <c:v>0</c:v>
              </c:pt>
              <c:pt idx="35">
                <c:v>1.7242159720257656E-2</c:v>
              </c:pt>
              <c:pt idx="36">
                <c:v>1.7242159720257656E-2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E269-4453-91C7-9CCDDEB9AB9E}"/>
            </c:ext>
          </c:extLst>
        </c:ser>
        <c:ser>
          <c:idx val="2"/>
          <c:order val="2"/>
          <c:tx>
            <c:v>Triang</c:v>
          </c:tx>
          <c:spPr>
            <a:ln w="38100">
              <a:solidFill>
                <a:srgbClr val="DC143C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516"/>
              <c:pt idx="1">
                <c:v>-6</c:v>
              </c:pt>
              <c:pt idx="2">
                <c:v>-5.9679358717434869</c:v>
              </c:pt>
              <c:pt idx="3">
                <c:v>-5.9358717434869739</c:v>
              </c:pt>
              <c:pt idx="4">
                <c:v>-5.9038076152304608</c:v>
              </c:pt>
              <c:pt idx="5">
                <c:v>-5.8717434869739478</c:v>
              </c:pt>
              <c:pt idx="6">
                <c:v>-5.8396793587174347</c:v>
              </c:pt>
              <c:pt idx="7">
                <c:v>-5.8076152304609217</c:v>
              </c:pt>
              <c:pt idx="8">
                <c:v>-5.7755511022044086</c:v>
              </c:pt>
              <c:pt idx="9">
                <c:v>-5.7434869739478955</c:v>
              </c:pt>
              <c:pt idx="10">
                <c:v>-5.7114228456913825</c:v>
              </c:pt>
              <c:pt idx="11">
                <c:v>-5.6793587174348694</c:v>
              </c:pt>
              <c:pt idx="12">
                <c:v>-5.6472945891783564</c:v>
              </c:pt>
              <c:pt idx="13">
                <c:v>-5.6152304609218433</c:v>
              </c:pt>
              <c:pt idx="14">
                <c:v>-5.5831663326653302</c:v>
              </c:pt>
              <c:pt idx="15">
                <c:v>-5.5511022044088181</c:v>
              </c:pt>
              <c:pt idx="16">
                <c:v>-5.519038076152305</c:v>
              </c:pt>
              <c:pt idx="17">
                <c:v>-5.486973947895792</c:v>
              </c:pt>
              <c:pt idx="18">
                <c:v>-5.4549098196392789</c:v>
              </c:pt>
              <c:pt idx="19">
                <c:v>-5.4228456913827658</c:v>
              </c:pt>
              <c:pt idx="20">
                <c:v>-5.3907815631262528</c:v>
              </c:pt>
              <c:pt idx="21">
                <c:v>-5.3587174348697397</c:v>
              </c:pt>
              <c:pt idx="22">
                <c:v>-5.3266533066132267</c:v>
              </c:pt>
              <c:pt idx="23">
                <c:v>-5.2945891783567136</c:v>
              </c:pt>
              <c:pt idx="24">
                <c:v>-5.2625250501002006</c:v>
              </c:pt>
              <c:pt idx="25">
                <c:v>-5.2304609218436875</c:v>
              </c:pt>
              <c:pt idx="26">
                <c:v>-5.1983967935871744</c:v>
              </c:pt>
              <c:pt idx="27">
                <c:v>-5.1663326653306614</c:v>
              </c:pt>
              <c:pt idx="28">
                <c:v>-5.1342685370741483</c:v>
              </c:pt>
              <c:pt idx="29">
                <c:v>-5.1022044088176353</c:v>
              </c:pt>
              <c:pt idx="30">
                <c:v>-5.0701402805611222</c:v>
              </c:pt>
              <c:pt idx="31">
                <c:v>-5.0380761523046091</c:v>
              </c:pt>
              <c:pt idx="32">
                <c:v>-5.0060120240480961</c:v>
              </c:pt>
              <c:pt idx="33">
                <c:v>-4.973947895791583</c:v>
              </c:pt>
              <c:pt idx="34">
                <c:v>-4.94188376753507</c:v>
              </c:pt>
              <c:pt idx="35">
                <c:v>-4.9098196392785569</c:v>
              </c:pt>
              <c:pt idx="36">
                <c:v>-4.8777555110220439</c:v>
              </c:pt>
              <c:pt idx="37">
                <c:v>-4.8456913827655317</c:v>
              </c:pt>
              <c:pt idx="38">
                <c:v>-4.8136272545090186</c:v>
              </c:pt>
              <c:pt idx="39">
                <c:v>-4.7815631262525056</c:v>
              </c:pt>
              <c:pt idx="40">
                <c:v>-4.7494989979959925</c:v>
              </c:pt>
              <c:pt idx="41">
                <c:v>-4.7174348697394795</c:v>
              </c:pt>
              <c:pt idx="42">
                <c:v>-4.6853707414829664</c:v>
              </c:pt>
              <c:pt idx="43">
                <c:v>-4.6533066132264533</c:v>
              </c:pt>
              <c:pt idx="44">
                <c:v>-4.6212424849699403</c:v>
              </c:pt>
              <c:pt idx="45">
                <c:v>-4.5891783567134272</c:v>
              </c:pt>
              <c:pt idx="46">
                <c:v>-4.5571142284569142</c:v>
              </c:pt>
              <c:pt idx="47">
                <c:v>-4.5250501002004011</c:v>
              </c:pt>
              <c:pt idx="48">
                <c:v>-4.492985971943888</c:v>
              </c:pt>
              <c:pt idx="49">
                <c:v>-4.460921843687375</c:v>
              </c:pt>
              <c:pt idx="50">
                <c:v>-4.4288577154308619</c:v>
              </c:pt>
              <c:pt idx="51">
                <c:v>-4.3967935871743489</c:v>
              </c:pt>
              <c:pt idx="52">
                <c:v>-4.3647294589178358</c:v>
              </c:pt>
              <c:pt idx="53">
                <c:v>-4.3326653306613228</c:v>
              </c:pt>
              <c:pt idx="54">
                <c:v>-4.3006012024048097</c:v>
              </c:pt>
              <c:pt idx="55">
                <c:v>-4.2685370741482966</c:v>
              </c:pt>
              <c:pt idx="56">
                <c:v>-4.2364729458917836</c:v>
              </c:pt>
              <c:pt idx="57">
                <c:v>-4.2044088176352705</c:v>
              </c:pt>
              <c:pt idx="58">
                <c:v>-4.1858000000000004</c:v>
              </c:pt>
              <c:pt idx="59">
                <c:v>-4.1858000000000004</c:v>
              </c:pt>
              <c:pt idx="60">
                <c:v>-4.1723446893787575</c:v>
              </c:pt>
              <c:pt idx="61">
                <c:v>-4.1402805611222444</c:v>
              </c:pt>
              <c:pt idx="62">
                <c:v>-4.1082164328657313</c:v>
              </c:pt>
              <c:pt idx="63">
                <c:v>-4.0761523046092183</c:v>
              </c:pt>
              <c:pt idx="64">
                <c:v>-4.0440881763527052</c:v>
              </c:pt>
              <c:pt idx="65">
                <c:v>-4.0120240480961922</c:v>
              </c:pt>
              <c:pt idx="66">
                <c:v>-3.9799599198396796</c:v>
              </c:pt>
              <c:pt idx="67">
                <c:v>-3.9478957915831665</c:v>
              </c:pt>
              <c:pt idx="68">
                <c:v>-3.9158316633266534</c:v>
              </c:pt>
              <c:pt idx="69">
                <c:v>-3.8837675350701404</c:v>
              </c:pt>
              <c:pt idx="70">
                <c:v>-3.8517034068136273</c:v>
              </c:pt>
              <c:pt idx="71">
                <c:v>-3.8196392785571143</c:v>
              </c:pt>
              <c:pt idx="72">
                <c:v>-3.7875751503006012</c:v>
              </c:pt>
              <c:pt idx="73">
                <c:v>-3.7555110220440882</c:v>
              </c:pt>
              <c:pt idx="74">
                <c:v>-3.7234468937875755</c:v>
              </c:pt>
              <c:pt idx="75">
                <c:v>-3.6913827655310625</c:v>
              </c:pt>
              <c:pt idx="76">
                <c:v>-3.6593186372745494</c:v>
              </c:pt>
              <c:pt idx="77">
                <c:v>-3.6272545090180364</c:v>
              </c:pt>
              <c:pt idx="78">
                <c:v>-3.5951903807615233</c:v>
              </c:pt>
              <c:pt idx="79">
                <c:v>-3.5631262525050102</c:v>
              </c:pt>
              <c:pt idx="80">
                <c:v>-3.5310621242484972</c:v>
              </c:pt>
              <c:pt idx="81">
                <c:v>-3.4989979959919841</c:v>
              </c:pt>
              <c:pt idx="82">
                <c:v>-3.4669338677354711</c:v>
              </c:pt>
              <c:pt idx="83">
                <c:v>-3.434869739478958</c:v>
              </c:pt>
              <c:pt idx="84">
                <c:v>-3.402805611222445</c:v>
              </c:pt>
              <c:pt idx="85">
                <c:v>-3.3707414829659319</c:v>
              </c:pt>
              <c:pt idx="86">
                <c:v>-3.3386773547094188</c:v>
              </c:pt>
              <c:pt idx="87">
                <c:v>-3.3066132264529062</c:v>
              </c:pt>
              <c:pt idx="88">
                <c:v>-3.2745490981963932</c:v>
              </c:pt>
              <c:pt idx="89">
                <c:v>-3.2424849699398801</c:v>
              </c:pt>
              <c:pt idx="90">
                <c:v>-3.2104208416833671</c:v>
              </c:pt>
              <c:pt idx="91">
                <c:v>-3.178356713426854</c:v>
              </c:pt>
              <c:pt idx="92">
                <c:v>-3.1462925851703409</c:v>
              </c:pt>
              <c:pt idx="93">
                <c:v>-3.1253000000000002</c:v>
              </c:pt>
              <c:pt idx="94">
                <c:v>-3.1142284569138279</c:v>
              </c:pt>
              <c:pt idx="95">
                <c:v>-3.0821643286573148</c:v>
              </c:pt>
              <c:pt idx="96">
                <c:v>-3.0501002004008018</c:v>
              </c:pt>
              <c:pt idx="97">
                <c:v>-3.0314995324675236</c:v>
              </c:pt>
              <c:pt idx="98">
                <c:v>-3.0180360721442887</c:v>
              </c:pt>
              <c:pt idx="99">
                <c:v>-2.9859719438877756</c:v>
              </c:pt>
              <c:pt idx="100">
                <c:v>-2.9539078156312626</c:v>
              </c:pt>
              <c:pt idx="101">
                <c:v>-2.92184368737475</c:v>
              </c:pt>
              <c:pt idx="102">
                <c:v>-2.8897795591182369</c:v>
              </c:pt>
              <c:pt idx="103">
                <c:v>-2.8577154308617239</c:v>
              </c:pt>
              <c:pt idx="104">
                <c:v>-2.8256513026052108</c:v>
              </c:pt>
              <c:pt idx="105">
                <c:v>-2.7935871743486977</c:v>
              </c:pt>
              <c:pt idx="106">
                <c:v>-2.7615230460921847</c:v>
              </c:pt>
              <c:pt idx="107">
                <c:v>-2.7294589178356716</c:v>
              </c:pt>
              <c:pt idx="108">
                <c:v>-2.6973947895791586</c:v>
              </c:pt>
              <c:pt idx="109">
                <c:v>-2.6653306613226455</c:v>
              </c:pt>
              <c:pt idx="110">
                <c:v>-2.6332665330661325</c:v>
              </c:pt>
              <c:pt idx="111">
                <c:v>-2.6012024048096194</c:v>
              </c:pt>
              <c:pt idx="112">
                <c:v>-2.5691382765531063</c:v>
              </c:pt>
              <c:pt idx="113">
                <c:v>-2.5370741482965933</c:v>
              </c:pt>
              <c:pt idx="114">
                <c:v>-2.5050100200400807</c:v>
              </c:pt>
              <c:pt idx="115">
                <c:v>-2.4729458917835676</c:v>
              </c:pt>
              <c:pt idx="116">
                <c:v>-2.4408817635270545</c:v>
              </c:pt>
              <c:pt idx="117">
                <c:v>-2.4088176352705415</c:v>
              </c:pt>
              <c:pt idx="118">
                <c:v>-2.3841551008735298</c:v>
              </c:pt>
              <c:pt idx="119">
                <c:v>-2.3767535070140284</c:v>
              </c:pt>
              <c:pt idx="120">
                <c:v>-2.3446893787575154</c:v>
              </c:pt>
              <c:pt idx="121">
                <c:v>-2.3126252505010023</c:v>
              </c:pt>
              <c:pt idx="122">
                <c:v>-2.2805611222444893</c:v>
              </c:pt>
              <c:pt idx="123">
                <c:v>-2.2484969939879762</c:v>
              </c:pt>
              <c:pt idx="124">
                <c:v>-2.2164328657314631</c:v>
              </c:pt>
              <c:pt idx="125">
                <c:v>-2.1843687374749501</c:v>
              </c:pt>
              <c:pt idx="126">
                <c:v>-2.152304609218437</c:v>
              </c:pt>
              <c:pt idx="127">
                <c:v>-2.120240480961924</c:v>
              </c:pt>
              <c:pt idx="128">
                <c:v>-2.0881763527054114</c:v>
              </c:pt>
              <c:pt idx="129">
                <c:v>-2.0561122244488983</c:v>
              </c:pt>
              <c:pt idx="130">
                <c:v>-2.0240480961923852</c:v>
              </c:pt>
              <c:pt idx="131">
                <c:v>-1.9919839679358722</c:v>
              </c:pt>
              <c:pt idx="132">
                <c:v>-1.9599198396793591</c:v>
              </c:pt>
              <c:pt idx="133">
                <c:v>-1.9278557114228461</c:v>
              </c:pt>
              <c:pt idx="134">
                <c:v>-1.895791583166333</c:v>
              </c:pt>
              <c:pt idx="135">
                <c:v>-1.8637274549098199</c:v>
              </c:pt>
              <c:pt idx="136">
                <c:v>-1.8316633266533069</c:v>
              </c:pt>
              <c:pt idx="137">
                <c:v>-1.7995991983967938</c:v>
              </c:pt>
              <c:pt idx="138">
                <c:v>-1.7675350701402808</c:v>
              </c:pt>
              <c:pt idx="139">
                <c:v>-1.7354709418837677</c:v>
              </c:pt>
              <c:pt idx="140">
                <c:v>-1.7034068136272547</c:v>
              </c:pt>
              <c:pt idx="141">
                <c:v>-1.6949192843218128</c:v>
              </c:pt>
              <c:pt idx="142">
                <c:v>-1.6713426853707416</c:v>
              </c:pt>
              <c:pt idx="143">
                <c:v>-1.6392785571142285</c:v>
              </c:pt>
              <c:pt idx="144">
                <c:v>-1.6072144288577155</c:v>
              </c:pt>
              <c:pt idx="145">
                <c:v>-1.5751503006012024</c:v>
              </c:pt>
              <c:pt idx="146">
                <c:v>-1.5430861723446894</c:v>
              </c:pt>
              <c:pt idx="147">
                <c:v>-1.5110220440881763</c:v>
              </c:pt>
              <c:pt idx="148">
                <c:v>-1.4789579158316641</c:v>
              </c:pt>
              <c:pt idx="149">
                <c:v>-1.4468937875751511</c:v>
              </c:pt>
              <c:pt idx="150">
                <c:v>-1.414829659318638</c:v>
              </c:pt>
              <c:pt idx="151">
                <c:v>-1.382765531062125</c:v>
              </c:pt>
              <c:pt idx="152">
                <c:v>-1.3507014028056119</c:v>
              </c:pt>
              <c:pt idx="153">
                <c:v>-1.3186372745490988</c:v>
              </c:pt>
              <c:pt idx="154">
                <c:v>-1.2865731462925858</c:v>
              </c:pt>
              <c:pt idx="155">
                <c:v>-1.2545090180360727</c:v>
              </c:pt>
              <c:pt idx="156">
                <c:v>-1.2224448897795597</c:v>
              </c:pt>
              <c:pt idx="157">
                <c:v>-1.1903807615230466</c:v>
              </c:pt>
              <c:pt idx="158">
                <c:v>-1.1583166332665336</c:v>
              </c:pt>
              <c:pt idx="159">
                <c:v>-1.1262525050100205</c:v>
              </c:pt>
              <c:pt idx="160">
                <c:v>-1.0941883767535074</c:v>
              </c:pt>
              <c:pt idx="161">
                <c:v>-1.0621242484969944</c:v>
              </c:pt>
              <c:pt idx="162">
                <c:v>-1.0300601202404813</c:v>
              </c:pt>
              <c:pt idx="163">
                <c:v>-0.99799599198396827</c:v>
              </c:pt>
              <c:pt idx="164">
                <c:v>-0.96593186372745521</c:v>
              </c:pt>
              <c:pt idx="165">
                <c:v>-0.9544244177822625</c:v>
              </c:pt>
              <c:pt idx="166">
                <c:v>-0.93386773547094215</c:v>
              </c:pt>
              <c:pt idx="167">
                <c:v>-0.90180360721442909</c:v>
              </c:pt>
              <c:pt idx="168">
                <c:v>-0.86973947895791603</c:v>
              </c:pt>
              <c:pt idx="169">
                <c:v>-0.83767535070140298</c:v>
              </c:pt>
              <c:pt idx="170">
                <c:v>-0.80561122244488992</c:v>
              </c:pt>
              <c:pt idx="171">
                <c:v>-0.77354709418837686</c:v>
              </c:pt>
              <c:pt idx="172">
                <c:v>-0.7414829659318638</c:v>
              </c:pt>
              <c:pt idx="173">
                <c:v>-0.70941883767535074</c:v>
              </c:pt>
              <c:pt idx="174">
                <c:v>-0.67735470941883769</c:v>
              </c:pt>
              <c:pt idx="175">
                <c:v>-0.64529058116232552</c:v>
              </c:pt>
              <c:pt idx="176">
                <c:v>-0.61322645290581246</c:v>
              </c:pt>
              <c:pt idx="177">
                <c:v>-0.5811623246492994</c:v>
              </c:pt>
              <c:pt idx="178">
                <c:v>-0.54909819639278634</c:v>
              </c:pt>
              <c:pt idx="179">
                <c:v>-0.51703406813627328</c:v>
              </c:pt>
              <c:pt idx="180">
                <c:v>-0.48496993987976023</c:v>
              </c:pt>
              <c:pt idx="181">
                <c:v>-0.45290581162324717</c:v>
              </c:pt>
              <c:pt idx="182">
                <c:v>-0.42084168336673411</c:v>
              </c:pt>
              <c:pt idx="183">
                <c:v>-0.38877755511022105</c:v>
              </c:pt>
              <c:pt idx="184">
                <c:v>-0.35671342685370799</c:v>
              </c:pt>
              <c:pt idx="185">
                <c:v>-0.32464929859719494</c:v>
              </c:pt>
              <c:pt idx="186">
                <c:v>-0.29258517034068188</c:v>
              </c:pt>
              <c:pt idx="187">
                <c:v>-0.26052104208416882</c:v>
              </c:pt>
              <c:pt idx="188">
                <c:v>-0.22845691382765576</c:v>
              </c:pt>
              <c:pt idx="189">
                <c:v>-0.1963927855711427</c:v>
              </c:pt>
              <c:pt idx="190">
                <c:v>-0.16432865731462964</c:v>
              </c:pt>
              <c:pt idx="191">
                <c:v>-0.14918413062857372</c:v>
              </c:pt>
              <c:pt idx="192">
                <c:v>-0.13226452905811659</c:v>
              </c:pt>
              <c:pt idx="193">
                <c:v>-0.10020040080160353</c:v>
              </c:pt>
              <c:pt idx="194">
                <c:v>-6.813627254509047E-2</c:v>
              </c:pt>
              <c:pt idx="195">
                <c:v>-3.6072144288577412E-2</c:v>
              </c:pt>
              <c:pt idx="196">
                <c:v>-4.0080160320643543E-3</c:v>
              </c:pt>
              <c:pt idx="197">
                <c:v>2.8056112224448704E-2</c:v>
              </c:pt>
              <c:pt idx="198">
                <c:v>6.0120240480961762E-2</c:v>
              </c:pt>
              <c:pt idx="199">
                <c:v>9.218436873747482E-2</c:v>
              </c:pt>
              <c:pt idx="200">
                <c:v>0.12424849699398788</c:v>
              </c:pt>
              <c:pt idx="201">
                <c:v>0.15631262525050005</c:v>
              </c:pt>
              <c:pt idx="202">
                <c:v>0.18837675350701311</c:v>
              </c:pt>
              <c:pt idx="203">
                <c:v>0.22044088176352616</c:v>
              </c:pt>
              <c:pt idx="204">
                <c:v>0.25250501002003922</c:v>
              </c:pt>
              <c:pt idx="205">
                <c:v>0.28456913827655228</c:v>
              </c:pt>
              <c:pt idx="206">
                <c:v>0.31663326653306534</c:v>
              </c:pt>
              <c:pt idx="207">
                <c:v>0.3486973947895784</c:v>
              </c:pt>
              <c:pt idx="208">
                <c:v>0.38076152304609145</c:v>
              </c:pt>
              <c:pt idx="209">
                <c:v>0.41282565130260451</c:v>
              </c:pt>
              <c:pt idx="210">
                <c:v>0.44488977955911757</c:v>
              </c:pt>
              <c:pt idx="211">
                <c:v>0.47695390781563063</c:v>
              </c:pt>
              <c:pt idx="212">
                <c:v>0.50901803607214369</c:v>
              </c:pt>
              <c:pt idx="213">
                <c:v>0.54108216432865675</c:v>
              </c:pt>
              <c:pt idx="214">
                <c:v>0.5731462925851698</c:v>
              </c:pt>
              <c:pt idx="215">
                <c:v>0.60521042084168286</c:v>
              </c:pt>
              <c:pt idx="216">
                <c:v>0.63727454909819592</c:v>
              </c:pt>
              <c:pt idx="217">
                <c:v>0.66933867735470898</c:v>
              </c:pt>
              <c:pt idx="218">
                <c:v>0.70140280561122204</c:v>
              </c:pt>
              <c:pt idx="219">
                <c:v>0.73346693386773509</c:v>
              </c:pt>
              <c:pt idx="220">
                <c:v>0.74150031168831809</c:v>
              </c:pt>
              <c:pt idx="221">
                <c:v>0.76553106212424815</c:v>
              </c:pt>
              <c:pt idx="222">
                <c:v>0.79759519038076121</c:v>
              </c:pt>
              <c:pt idx="223">
                <c:v>0.82965931863727427</c:v>
              </c:pt>
              <c:pt idx="224">
                <c:v>0.86172344689378733</c:v>
              </c:pt>
              <c:pt idx="225">
                <c:v>0.89378757515030038</c:v>
              </c:pt>
              <c:pt idx="226">
                <c:v>0.92585170340681344</c:v>
              </c:pt>
              <c:pt idx="227">
                <c:v>0.9579158316633265</c:v>
              </c:pt>
              <c:pt idx="228">
                <c:v>0.98997995991983867</c:v>
              </c:pt>
              <c:pt idx="229">
                <c:v>1.0220440881763517</c:v>
              </c:pt>
              <c:pt idx="230">
                <c:v>1.0541082164328648</c:v>
              </c:pt>
              <c:pt idx="231">
                <c:v>1.0861723446893778</c:v>
              </c:pt>
              <c:pt idx="232">
                <c:v>1.1182364729458909</c:v>
              </c:pt>
              <c:pt idx="233">
                <c:v>1.150300601202404</c:v>
              </c:pt>
              <c:pt idx="234">
                <c:v>1.182364729458917</c:v>
              </c:pt>
              <c:pt idx="235">
                <c:v>1.2144288577154301</c:v>
              </c:pt>
              <c:pt idx="236">
                <c:v>1.2464929859719431</c:v>
              </c:pt>
              <c:pt idx="237">
                <c:v>1.2785571142284562</c:v>
              </c:pt>
              <c:pt idx="238">
                <c:v>1.3106212424849693</c:v>
              </c:pt>
              <c:pt idx="239">
                <c:v>1.3426853707414823</c:v>
              </c:pt>
              <c:pt idx="240">
                <c:v>1.3747494989979954</c:v>
              </c:pt>
              <c:pt idx="241">
                <c:v>1.4068136272545084</c:v>
              </c:pt>
              <c:pt idx="242">
                <c:v>1.4388777555110215</c:v>
              </c:pt>
              <c:pt idx="243">
                <c:v>1.4709418837675345</c:v>
              </c:pt>
              <c:pt idx="244">
                <c:v>1.5030060120240476</c:v>
              </c:pt>
              <c:pt idx="245">
                <c:v>1.5350701402805607</c:v>
              </c:pt>
              <c:pt idx="246">
                <c:v>1.5671342685370737</c:v>
              </c:pt>
              <c:pt idx="247">
                <c:v>1.5991983967935868</c:v>
              </c:pt>
              <c:pt idx="248">
                <c:v>1.6312625250500998</c:v>
              </c:pt>
              <c:pt idx="249">
                <c:v>1.6633266533066129</c:v>
              </c:pt>
              <c:pt idx="250">
                <c:v>1.6953907815631259</c:v>
              </c:pt>
              <c:pt idx="251">
                <c:v>1.727454909819639</c:v>
              </c:pt>
              <c:pt idx="252">
                <c:v>1.7524725729726267</c:v>
              </c:pt>
              <c:pt idx="253">
                <c:v>1.7595190380761521</c:v>
              </c:pt>
              <c:pt idx="254">
                <c:v>1.7915831663326651</c:v>
              </c:pt>
              <c:pt idx="255">
                <c:v>1.8236472945891773</c:v>
              </c:pt>
              <c:pt idx="256">
                <c:v>1.8557114228456904</c:v>
              </c:pt>
              <c:pt idx="257">
                <c:v>1.8877755511022034</c:v>
              </c:pt>
              <c:pt idx="258">
                <c:v>1.9198396793587165</c:v>
              </c:pt>
              <c:pt idx="259">
                <c:v>1.9519038076152295</c:v>
              </c:pt>
              <c:pt idx="260">
                <c:v>1.9839679358717426</c:v>
              </c:pt>
              <c:pt idx="261">
                <c:v>2.0160320641282556</c:v>
              </c:pt>
              <c:pt idx="262">
                <c:v>2.0480961923847687</c:v>
              </c:pt>
              <c:pt idx="263">
                <c:v>2.0801603206412818</c:v>
              </c:pt>
              <c:pt idx="264">
                <c:v>2.1122244488977948</c:v>
              </c:pt>
              <c:pt idx="265">
                <c:v>2.1442885771543079</c:v>
              </c:pt>
              <c:pt idx="266">
                <c:v>2.1763527054108209</c:v>
              </c:pt>
              <c:pt idx="267">
                <c:v>2.208416833667334</c:v>
              </c:pt>
              <c:pt idx="268">
                <c:v>2.240480961923847</c:v>
              </c:pt>
              <c:pt idx="269">
                <c:v>2.2725450901803601</c:v>
              </c:pt>
              <c:pt idx="270">
                <c:v>2.3046092184368732</c:v>
              </c:pt>
              <c:pt idx="271">
                <c:v>2.3366733466933862</c:v>
              </c:pt>
              <c:pt idx="272">
                <c:v>2.3687374749498993</c:v>
              </c:pt>
              <c:pt idx="273">
                <c:v>2.4008016032064123</c:v>
              </c:pt>
              <c:pt idx="274">
                <c:v>2.4328657314629254</c:v>
              </c:pt>
              <c:pt idx="275">
                <c:v>2.4649298597194385</c:v>
              </c:pt>
              <c:pt idx="276">
                <c:v>2.4969939879759515</c:v>
              </c:pt>
              <c:pt idx="277">
                <c:v>2.5290581162324646</c:v>
              </c:pt>
              <c:pt idx="278">
                <c:v>2.5611222444889776</c:v>
              </c:pt>
              <c:pt idx="279">
                <c:v>2.5931863727454907</c:v>
              </c:pt>
              <c:pt idx="280">
                <c:v>2.6252505010020037</c:v>
              </c:pt>
              <c:pt idx="281">
                <c:v>2.6573146292585168</c:v>
              </c:pt>
              <c:pt idx="282">
                <c:v>2.6893787575150299</c:v>
              </c:pt>
              <c:pt idx="283">
                <c:v>2.7214428857715429</c:v>
              </c:pt>
              <c:pt idx="284">
                <c:v>2.753507014028056</c:v>
              </c:pt>
              <c:pt idx="285">
                <c:v>2.785571142284569</c:v>
              </c:pt>
              <c:pt idx="286">
                <c:v>2.8176352705410821</c:v>
              </c:pt>
              <c:pt idx="287">
                <c:v>2.8496993987975952</c:v>
              </c:pt>
              <c:pt idx="288">
                <c:v>2.8817635270541082</c:v>
              </c:pt>
              <c:pt idx="289">
                <c:v>2.9138276553106213</c:v>
              </c:pt>
              <c:pt idx="290">
                <c:v>2.9458917835671343</c:v>
              </c:pt>
              <c:pt idx="291">
                <c:v>2.9516724495632358</c:v>
              </c:pt>
              <c:pt idx="292">
                <c:v>2.9779559118236474</c:v>
              </c:pt>
              <c:pt idx="293">
                <c:v>3.0100200400801604</c:v>
              </c:pt>
              <c:pt idx="294">
                <c:v>3.0420841683366717</c:v>
              </c:pt>
              <c:pt idx="295">
                <c:v>3.0741482965931848</c:v>
              </c:pt>
              <c:pt idx="296">
                <c:v>3.1062124248496978</c:v>
              </c:pt>
              <c:pt idx="297">
                <c:v>3.1382765531062109</c:v>
              </c:pt>
              <c:pt idx="298">
                <c:v>3.170340681362724</c:v>
              </c:pt>
              <c:pt idx="299">
                <c:v>3.202404809619237</c:v>
              </c:pt>
              <c:pt idx="300">
                <c:v>3.2344689378757501</c:v>
              </c:pt>
              <c:pt idx="301">
                <c:v>3.2665330661322631</c:v>
              </c:pt>
              <c:pt idx="302">
                <c:v>3.2985971943887762</c:v>
              </c:pt>
              <c:pt idx="303">
                <c:v>3.3306613226452892</c:v>
              </c:pt>
              <c:pt idx="304">
                <c:v>3.3627254509018023</c:v>
              </c:pt>
              <c:pt idx="305">
                <c:v>3.3947895791583154</c:v>
              </c:pt>
              <c:pt idx="306">
                <c:v>3.4268537074148284</c:v>
              </c:pt>
              <c:pt idx="307">
                <c:v>3.4589178356713415</c:v>
              </c:pt>
              <c:pt idx="308">
                <c:v>3.4909819639278545</c:v>
              </c:pt>
              <c:pt idx="309">
                <c:v>3.5230460921843676</c:v>
              </c:pt>
              <c:pt idx="310">
                <c:v>3.5551102204408807</c:v>
              </c:pt>
              <c:pt idx="311">
                <c:v>3.5871743486973937</c:v>
              </c:pt>
              <c:pt idx="312">
                <c:v>3.6192384769539068</c:v>
              </c:pt>
              <c:pt idx="313">
                <c:v>3.6513026052104198</c:v>
              </c:pt>
              <c:pt idx="314">
                <c:v>3.6833667334669329</c:v>
              </c:pt>
              <c:pt idx="315">
                <c:v>3.7154308617234459</c:v>
              </c:pt>
              <c:pt idx="316">
                <c:v>3.747494989979959</c:v>
              </c:pt>
              <c:pt idx="317">
                <c:v>3.7795591182364721</c:v>
              </c:pt>
              <c:pt idx="318">
                <c:v>3.8116232464929851</c:v>
              </c:pt>
              <c:pt idx="319">
                <c:v>3.8436873747494982</c:v>
              </c:pt>
              <c:pt idx="320">
                <c:v>3.8757515030060112</c:v>
              </c:pt>
              <c:pt idx="321">
                <c:v>3.9078156312625243</c:v>
              </c:pt>
              <c:pt idx="322">
                <c:v>3.9398797595190373</c:v>
              </c:pt>
              <c:pt idx="323">
                <c:v>3.9719438877755504</c:v>
              </c:pt>
              <c:pt idx="324">
                <c:v>4.0040080160320635</c:v>
              </c:pt>
              <c:pt idx="325">
                <c:v>4.0360721442885765</c:v>
              </c:pt>
              <c:pt idx="326">
                <c:v>4.0681362725450896</c:v>
              </c:pt>
              <c:pt idx="327">
                <c:v>4.1002004008016026</c:v>
              </c:pt>
              <c:pt idx="328">
                <c:v>4.1322645290581157</c:v>
              </c:pt>
              <c:pt idx="329">
                <c:v>4.1643286573146288</c:v>
              </c:pt>
              <c:pt idx="330">
                <c:v>4.1963927855711418</c:v>
              </c:pt>
              <c:pt idx="331">
                <c:v>4.2284569138276549</c:v>
              </c:pt>
              <c:pt idx="332">
                <c:v>4.2605210420841679</c:v>
              </c:pt>
              <c:pt idx="333">
                <c:v>4.292585170340681</c:v>
              </c:pt>
              <c:pt idx="334">
                <c:v>4.324649298597194</c:v>
              </c:pt>
              <c:pt idx="335">
                <c:v>4.3567134268537071</c:v>
              </c:pt>
              <c:pt idx="336">
                <c:v>4.3887775551102202</c:v>
              </c:pt>
              <c:pt idx="337">
                <c:v>4.4208416833667332</c:v>
              </c:pt>
              <c:pt idx="338">
                <c:v>4.4529058116232463</c:v>
              </c:pt>
              <c:pt idx="339">
                <c:v>4.4849699398797593</c:v>
              </c:pt>
              <c:pt idx="340">
                <c:v>4.5145001558441606</c:v>
              </c:pt>
              <c:pt idx="341">
                <c:v>4.5170340681362724</c:v>
              </c:pt>
              <c:pt idx="342">
                <c:v>4.5490981963927855</c:v>
              </c:pt>
              <c:pt idx="343">
                <c:v>4.5811623246492985</c:v>
              </c:pt>
              <c:pt idx="344">
                <c:v>4.6132264529058116</c:v>
              </c:pt>
              <c:pt idx="345">
                <c:v>4.6452905811623246</c:v>
              </c:pt>
              <c:pt idx="346">
                <c:v>4.6773547094188359</c:v>
              </c:pt>
              <c:pt idx="347">
                <c:v>4.709418837675349</c:v>
              </c:pt>
              <c:pt idx="348">
                <c:v>4.741482965931862</c:v>
              </c:pt>
              <c:pt idx="349">
                <c:v>4.7735470941883751</c:v>
              </c:pt>
              <c:pt idx="350">
                <c:v>4.8056112224448881</c:v>
              </c:pt>
              <c:pt idx="351">
                <c:v>4.8376753507014012</c:v>
              </c:pt>
              <c:pt idx="352">
                <c:v>4.8697394789579143</c:v>
              </c:pt>
              <c:pt idx="353">
                <c:v>4.9018036072144273</c:v>
              </c:pt>
              <c:pt idx="354">
                <c:v>4.9338677354709404</c:v>
              </c:pt>
              <c:pt idx="355">
                <c:v>4.9659318637274534</c:v>
              </c:pt>
              <c:pt idx="356">
                <c:v>4.9979959919839665</c:v>
              </c:pt>
              <c:pt idx="357">
                <c:v>5.0300601202404795</c:v>
              </c:pt>
              <c:pt idx="358">
                <c:v>5.0621242484969926</c:v>
              </c:pt>
              <c:pt idx="359">
                <c:v>5.0941883767535057</c:v>
              </c:pt>
              <c:pt idx="360">
                <c:v>5.1262525050100187</c:v>
              </c:pt>
              <c:pt idx="361">
                <c:v>5.1583166332665318</c:v>
              </c:pt>
              <c:pt idx="362">
                <c:v>5.1903807615230448</c:v>
              </c:pt>
              <c:pt idx="363">
                <c:v>5.2224448897795579</c:v>
              </c:pt>
              <c:pt idx="364">
                <c:v>5.254509018036071</c:v>
              </c:pt>
              <c:pt idx="365">
                <c:v>5.286573146292584</c:v>
              </c:pt>
              <c:pt idx="366">
                <c:v>5.3186372745490971</c:v>
              </c:pt>
              <c:pt idx="367">
                <c:v>5.3507014028056101</c:v>
              </c:pt>
              <c:pt idx="368">
                <c:v>5.3827655310621232</c:v>
              </c:pt>
              <c:pt idx="369">
                <c:v>5.4148296593186362</c:v>
              </c:pt>
              <c:pt idx="370">
                <c:v>5.4468937875751493</c:v>
              </c:pt>
              <c:pt idx="371">
                <c:v>5.4789579158316624</c:v>
              </c:pt>
              <c:pt idx="372">
                <c:v>5.5110220440881754</c:v>
              </c:pt>
              <c:pt idx="373">
                <c:v>5.5430861723446885</c:v>
              </c:pt>
              <c:pt idx="374">
                <c:v>5.5751503006012015</c:v>
              </c:pt>
              <c:pt idx="375">
                <c:v>5.6072144288577146</c:v>
              </c:pt>
              <c:pt idx="376">
                <c:v>5.6392785571142277</c:v>
              </c:pt>
              <c:pt idx="377">
                <c:v>5.6713426853707407</c:v>
              </c:pt>
              <c:pt idx="378">
                <c:v>5.7034068136272538</c:v>
              </c:pt>
              <c:pt idx="379">
                <c:v>5.7354709418837668</c:v>
              </c:pt>
              <c:pt idx="380">
                <c:v>5.7675350701402799</c:v>
              </c:pt>
              <c:pt idx="381">
                <c:v>5.7995991983967929</c:v>
              </c:pt>
              <c:pt idx="382">
                <c:v>5.831663326653306</c:v>
              </c:pt>
              <c:pt idx="383">
                <c:v>5.8637274549098191</c:v>
              </c:pt>
              <c:pt idx="384">
                <c:v>5.8957915831663321</c:v>
              </c:pt>
              <c:pt idx="385">
                <c:v>5.9278557114228452</c:v>
              </c:pt>
              <c:pt idx="386">
                <c:v>5.9599198396793582</c:v>
              </c:pt>
              <c:pt idx="387">
                <c:v>5.9919839679358713</c:v>
              </c:pt>
              <c:pt idx="388">
                <c:v>6.0240480961923843</c:v>
              </c:pt>
              <c:pt idx="389">
                <c:v>6.0561122244488974</c:v>
              </c:pt>
              <c:pt idx="390">
                <c:v>6.0881763527054105</c:v>
              </c:pt>
              <c:pt idx="391">
                <c:v>6.1202404809619235</c:v>
              </c:pt>
              <c:pt idx="392">
                <c:v>6.1523046092184366</c:v>
              </c:pt>
              <c:pt idx="393">
                <c:v>6.1843687374749496</c:v>
              </c:pt>
              <c:pt idx="394">
                <c:v>6.2164328657314627</c:v>
              </c:pt>
              <c:pt idx="395">
                <c:v>6.2484969939879758</c:v>
              </c:pt>
              <c:pt idx="396">
                <c:v>6.2805611222444888</c:v>
              </c:pt>
              <c:pt idx="397">
                <c:v>6.3126252505010001</c:v>
              </c:pt>
              <c:pt idx="398">
                <c:v>6.3446893787575132</c:v>
              </c:pt>
              <c:pt idx="399">
                <c:v>6.3767535070140262</c:v>
              </c:pt>
              <c:pt idx="400">
                <c:v>6.4088176352705393</c:v>
              </c:pt>
              <c:pt idx="401">
                <c:v>6.4408817635270523</c:v>
              </c:pt>
              <c:pt idx="402">
                <c:v>6.4729458917835654</c:v>
              </c:pt>
              <c:pt idx="403">
                <c:v>6.5050100200400784</c:v>
              </c:pt>
              <c:pt idx="404">
                <c:v>6.5370741482965915</c:v>
              </c:pt>
              <c:pt idx="405">
                <c:v>6.5691382765531046</c:v>
              </c:pt>
              <c:pt idx="406">
                <c:v>6.6012024048096176</c:v>
              </c:pt>
              <c:pt idx="407">
                <c:v>6.6332665330661307</c:v>
              </c:pt>
              <c:pt idx="408">
                <c:v>6.6653306613226437</c:v>
              </c:pt>
              <c:pt idx="409">
                <c:v>6.6973947895791568</c:v>
              </c:pt>
              <c:pt idx="410">
                <c:v>6.7294589178356699</c:v>
              </c:pt>
              <c:pt idx="411">
                <c:v>6.7615230460921829</c:v>
              </c:pt>
              <c:pt idx="412">
                <c:v>6.793587174348696</c:v>
              </c:pt>
              <c:pt idx="413">
                <c:v>6.825651302605209</c:v>
              </c:pt>
              <c:pt idx="414">
                <c:v>6.8577154308617221</c:v>
              </c:pt>
              <c:pt idx="415">
                <c:v>6.8897795591182351</c:v>
              </c:pt>
              <c:pt idx="416">
                <c:v>6.9218436873747482</c:v>
              </c:pt>
              <c:pt idx="417">
                <c:v>6.9539078156312613</c:v>
              </c:pt>
              <c:pt idx="418">
                <c:v>6.9859719438877743</c:v>
              </c:pt>
              <c:pt idx="419">
                <c:v>7.0180360721442874</c:v>
              </c:pt>
              <c:pt idx="420">
                <c:v>7.0501002004008004</c:v>
              </c:pt>
              <c:pt idx="421">
                <c:v>7.0821643286573135</c:v>
              </c:pt>
              <c:pt idx="422">
                <c:v>7.1142284569138265</c:v>
              </c:pt>
              <c:pt idx="423">
                <c:v>7.1462925851703396</c:v>
              </c:pt>
              <c:pt idx="424">
                <c:v>7.1783567134268527</c:v>
              </c:pt>
              <c:pt idx="425">
                <c:v>7.2104208416833657</c:v>
              </c:pt>
              <c:pt idx="426">
                <c:v>7.2424849699398788</c:v>
              </c:pt>
              <c:pt idx="427">
                <c:v>7.2745490981963918</c:v>
              </c:pt>
              <c:pt idx="428">
                <c:v>7.3066132264529049</c:v>
              </c:pt>
              <c:pt idx="429">
                <c:v>7.338677354709418</c:v>
              </c:pt>
              <c:pt idx="430">
                <c:v>7.370741482965931</c:v>
              </c:pt>
              <c:pt idx="431">
                <c:v>7.4028056112224441</c:v>
              </c:pt>
              <c:pt idx="432">
                <c:v>7.4348697394789571</c:v>
              </c:pt>
              <c:pt idx="433">
                <c:v>7.4669338677354702</c:v>
              </c:pt>
              <c:pt idx="434">
                <c:v>7.4989979959919832</c:v>
              </c:pt>
              <c:pt idx="435">
                <c:v>7.5310621242484963</c:v>
              </c:pt>
              <c:pt idx="436">
                <c:v>7.5631262525050094</c:v>
              </c:pt>
              <c:pt idx="437">
                <c:v>7.5951903807615224</c:v>
              </c:pt>
              <c:pt idx="438">
                <c:v>7.6272545090180355</c:v>
              </c:pt>
              <c:pt idx="439">
                <c:v>7.6593186372745485</c:v>
              </c:pt>
              <c:pt idx="440">
                <c:v>7.6913827655310616</c:v>
              </c:pt>
              <c:pt idx="441">
                <c:v>7.7234468937875747</c:v>
              </c:pt>
              <c:pt idx="442">
                <c:v>7.7555110220440877</c:v>
              </c:pt>
              <c:pt idx="443">
                <c:v>7.7875751503006008</c:v>
              </c:pt>
              <c:pt idx="444">
                <c:v>7.8196392785571138</c:v>
              </c:pt>
              <c:pt idx="445">
                <c:v>7.8517034068136269</c:v>
              </c:pt>
              <c:pt idx="446">
                <c:v>7.8837675350701399</c:v>
              </c:pt>
              <c:pt idx="447">
                <c:v>7.915831663326653</c:v>
              </c:pt>
              <c:pt idx="448">
                <c:v>7.9478957915831661</c:v>
              </c:pt>
              <c:pt idx="449">
                <c:v>7.9799599198396773</c:v>
              </c:pt>
              <c:pt idx="450">
                <c:v>8.0120240480961904</c:v>
              </c:pt>
              <c:pt idx="451">
                <c:v>8.0440881763527035</c:v>
              </c:pt>
              <c:pt idx="452">
                <c:v>8.0761523046092165</c:v>
              </c:pt>
              <c:pt idx="453">
                <c:v>8.1082164328657296</c:v>
              </c:pt>
              <c:pt idx="454">
                <c:v>8.1402805611222426</c:v>
              </c:pt>
              <c:pt idx="455">
                <c:v>8.1723446893787557</c:v>
              </c:pt>
              <c:pt idx="456">
                <c:v>8.2044088176352687</c:v>
              </c:pt>
              <c:pt idx="457">
                <c:v>8.2364729458917818</c:v>
              </c:pt>
              <c:pt idx="458">
                <c:v>8.2685370741482949</c:v>
              </c:pt>
              <c:pt idx="459">
                <c:v>8.2874999999999996</c:v>
              </c:pt>
              <c:pt idx="460">
                <c:v>8.2874999999999996</c:v>
              </c:pt>
              <c:pt idx="461">
                <c:v>8.3006012024048079</c:v>
              </c:pt>
              <c:pt idx="462">
                <c:v>8.332665330661321</c:v>
              </c:pt>
              <c:pt idx="463">
                <c:v>8.364729458917834</c:v>
              </c:pt>
              <c:pt idx="464">
                <c:v>8.3967935871743471</c:v>
              </c:pt>
              <c:pt idx="465">
                <c:v>8.4288577154308602</c:v>
              </c:pt>
              <c:pt idx="466">
                <c:v>8.4609218436873732</c:v>
              </c:pt>
              <c:pt idx="467">
                <c:v>8.4929859719438863</c:v>
              </c:pt>
              <c:pt idx="468">
                <c:v>8.5250501002003993</c:v>
              </c:pt>
              <c:pt idx="469">
                <c:v>8.5571142284569124</c:v>
              </c:pt>
              <c:pt idx="470">
                <c:v>8.5891783567134254</c:v>
              </c:pt>
              <c:pt idx="471">
                <c:v>8.6212424849699385</c:v>
              </c:pt>
              <c:pt idx="472">
                <c:v>8.6533066132264516</c:v>
              </c:pt>
              <c:pt idx="473">
                <c:v>8.6853707414829646</c:v>
              </c:pt>
              <c:pt idx="474">
                <c:v>8.7174348697394777</c:v>
              </c:pt>
              <c:pt idx="475">
                <c:v>8.7494989979959907</c:v>
              </c:pt>
              <c:pt idx="476">
                <c:v>8.7815631262525038</c:v>
              </c:pt>
              <c:pt idx="477">
                <c:v>8.8136272545090169</c:v>
              </c:pt>
              <c:pt idx="478">
                <c:v>8.8456913827655299</c:v>
              </c:pt>
              <c:pt idx="479">
                <c:v>8.877755511022043</c:v>
              </c:pt>
              <c:pt idx="480">
                <c:v>8.909819639278556</c:v>
              </c:pt>
              <c:pt idx="481">
                <c:v>8.9418837675350691</c:v>
              </c:pt>
              <c:pt idx="482">
                <c:v>8.9739478957915821</c:v>
              </c:pt>
              <c:pt idx="483">
                <c:v>9.0060120240480952</c:v>
              </c:pt>
              <c:pt idx="484">
                <c:v>9.0380761523046083</c:v>
              </c:pt>
              <c:pt idx="485">
                <c:v>9.0701402805611213</c:v>
              </c:pt>
              <c:pt idx="486">
                <c:v>9.1022044088176344</c:v>
              </c:pt>
              <c:pt idx="487">
                <c:v>9.1342685370741474</c:v>
              </c:pt>
              <c:pt idx="488">
                <c:v>9.1663326653306605</c:v>
              </c:pt>
              <c:pt idx="489">
                <c:v>9.1983967935871735</c:v>
              </c:pt>
              <c:pt idx="490">
                <c:v>9.2304609218436866</c:v>
              </c:pt>
              <c:pt idx="491">
                <c:v>9.2625250501001997</c:v>
              </c:pt>
              <c:pt idx="492">
                <c:v>9.2945891783567127</c:v>
              </c:pt>
              <c:pt idx="493">
                <c:v>9.3266533066132258</c:v>
              </c:pt>
              <c:pt idx="494">
                <c:v>9.3587174348697388</c:v>
              </c:pt>
              <c:pt idx="495">
                <c:v>9.3907815631262519</c:v>
              </c:pt>
              <c:pt idx="496">
                <c:v>9.422845691382765</c:v>
              </c:pt>
              <c:pt idx="497">
                <c:v>9.454909819639278</c:v>
              </c:pt>
              <c:pt idx="498">
                <c:v>9.4869739478957911</c:v>
              </c:pt>
              <c:pt idx="499">
                <c:v>9.5190380761523041</c:v>
              </c:pt>
              <c:pt idx="500">
                <c:v>9.5511022044088172</c:v>
              </c:pt>
              <c:pt idx="501">
                <c:v>9.5831663326653302</c:v>
              </c:pt>
              <c:pt idx="502">
                <c:v>9.6152304609218415</c:v>
              </c:pt>
              <c:pt idx="503">
                <c:v>9.6472945891783546</c:v>
              </c:pt>
              <c:pt idx="504">
                <c:v>9.6793587174348676</c:v>
              </c:pt>
              <c:pt idx="505">
                <c:v>9.7114228456913807</c:v>
              </c:pt>
              <c:pt idx="506">
                <c:v>9.7434869739478938</c:v>
              </c:pt>
              <c:pt idx="507">
                <c:v>9.7755511022044068</c:v>
              </c:pt>
              <c:pt idx="508">
                <c:v>9.8076152304609199</c:v>
              </c:pt>
              <c:pt idx="509">
                <c:v>9.8396793587174329</c:v>
              </c:pt>
              <c:pt idx="510">
                <c:v>9.871743486973946</c:v>
              </c:pt>
              <c:pt idx="511">
                <c:v>9.903807615230459</c:v>
              </c:pt>
              <c:pt idx="512">
                <c:v>9.9358717434869721</c:v>
              </c:pt>
              <c:pt idx="513">
                <c:v>9.9679358717434852</c:v>
              </c:pt>
              <c:pt idx="514">
                <c:v>9.9999999999999982</c:v>
              </c:pt>
            </c:numLit>
          </c:xVal>
          <c:yVal>
            <c:numLit>
              <c:formatCode>General</c:formatCode>
              <c:ptCount val="516"/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2.0343781515798371E-3</c:v>
              </c:pt>
              <c:pt idx="61">
                <c:v>6.8823198907708525E-3</c:v>
              </c:pt>
              <c:pt idx="62">
                <c:v>1.1730261629961868E-2</c:v>
              </c:pt>
              <c:pt idx="63">
                <c:v>1.6578203369152885E-2</c:v>
              </c:pt>
              <c:pt idx="64">
                <c:v>2.14261451083439E-2</c:v>
              </c:pt>
              <c:pt idx="65">
                <c:v>2.6274086847534916E-2</c:v>
              </c:pt>
              <c:pt idx="66">
                <c:v>3.1122028586725865E-2</c:v>
              </c:pt>
              <c:pt idx="67">
                <c:v>3.5969970325916881E-2</c:v>
              </c:pt>
              <c:pt idx="68">
                <c:v>4.0817912065107896E-2</c:v>
              </c:pt>
              <c:pt idx="69">
                <c:v>4.5665853804298912E-2</c:v>
              </c:pt>
              <c:pt idx="70">
                <c:v>5.0513795543489927E-2</c:v>
              </c:pt>
              <c:pt idx="71">
                <c:v>5.5361737282680942E-2</c:v>
              </c:pt>
              <c:pt idx="72">
                <c:v>6.0209679021871958E-2</c:v>
              </c:pt>
              <c:pt idx="73">
                <c:v>6.5057620761062973E-2</c:v>
              </c:pt>
              <c:pt idx="74">
                <c:v>6.9905562500253926E-2</c:v>
              </c:pt>
              <c:pt idx="75">
                <c:v>7.4753504239444934E-2</c:v>
              </c:pt>
              <c:pt idx="76">
                <c:v>7.9601445978635957E-2</c:v>
              </c:pt>
              <c:pt idx="77">
                <c:v>8.4449387717826965E-2</c:v>
              </c:pt>
              <c:pt idx="78">
                <c:v>8.9297329457017988E-2</c:v>
              </c:pt>
              <c:pt idx="79">
                <c:v>9.4145271196208996E-2</c:v>
              </c:pt>
              <c:pt idx="80">
                <c:v>9.8993212935400018E-2</c:v>
              </c:pt>
              <c:pt idx="81">
                <c:v>0.10384115467459103</c:v>
              </c:pt>
              <c:pt idx="82">
                <c:v>0.10868909641378205</c:v>
              </c:pt>
              <c:pt idx="83">
                <c:v>0.11353703815297306</c:v>
              </c:pt>
              <c:pt idx="84">
                <c:v>0.11838497989216408</c:v>
              </c:pt>
              <c:pt idx="85">
                <c:v>0.12323292163135509</c:v>
              </c:pt>
              <c:pt idx="86">
                <c:v>0.12808086337054611</c:v>
              </c:pt>
              <c:pt idx="87">
                <c:v>0.13292880510973706</c:v>
              </c:pt>
              <c:pt idx="88">
                <c:v>0.13777674684892807</c:v>
              </c:pt>
              <c:pt idx="89">
                <c:v>0.14262468858811908</c:v>
              </c:pt>
              <c:pt idx="90">
                <c:v>0.14747263032731012</c:v>
              </c:pt>
              <c:pt idx="91">
                <c:v>0.15232057206650113</c:v>
              </c:pt>
              <c:pt idx="92">
                <c:v>0.15716851380569213</c:v>
              </c:pt>
              <c:pt idx="93">
                <c:v>0.16034249156197639</c:v>
              </c:pt>
              <c:pt idx="94">
                <c:v>0.16018694351032622</c:v>
              </c:pt>
              <c:pt idx="95">
                <c:v>0.15973646315367299</c:v>
              </c:pt>
              <c:pt idx="96">
                <c:v>0.15928598279701975</c:v>
              </c:pt>
              <c:pt idx="97">
                <c:v>0.15902465538909716</c:v>
              </c:pt>
              <c:pt idx="98">
                <c:v>0.15883550244036651</c:v>
              </c:pt>
              <c:pt idx="99">
                <c:v>0.15838502208371327</c:v>
              </c:pt>
              <c:pt idx="100">
                <c:v>0.15793454172706003</c:v>
              </c:pt>
              <c:pt idx="101">
                <c:v>0.1574840613704068</c:v>
              </c:pt>
              <c:pt idx="102">
                <c:v>0.15703358101375356</c:v>
              </c:pt>
              <c:pt idx="103">
                <c:v>0.15658310065710032</c:v>
              </c:pt>
              <c:pt idx="104">
                <c:v>0.15613262030044708</c:v>
              </c:pt>
              <c:pt idx="105">
                <c:v>0.15568213994379385</c:v>
              </c:pt>
              <c:pt idx="106">
                <c:v>0.15523165958714061</c:v>
              </c:pt>
              <c:pt idx="107">
                <c:v>0.15478117923048737</c:v>
              </c:pt>
              <c:pt idx="108">
                <c:v>0.15433069887383413</c:v>
              </c:pt>
              <c:pt idx="109">
                <c:v>0.15388021851718089</c:v>
              </c:pt>
              <c:pt idx="110">
                <c:v>0.15342973816052766</c:v>
              </c:pt>
              <c:pt idx="111">
                <c:v>0.15297925780387442</c:v>
              </c:pt>
              <c:pt idx="112">
                <c:v>0.15252877744722118</c:v>
              </c:pt>
              <c:pt idx="113">
                <c:v>0.15207829709056794</c:v>
              </c:pt>
              <c:pt idx="114">
                <c:v>0.15162781673391471</c:v>
              </c:pt>
              <c:pt idx="115">
                <c:v>0.15117733637726147</c:v>
              </c:pt>
              <c:pt idx="116">
                <c:v>0.15072685602060823</c:v>
              </c:pt>
              <c:pt idx="117">
                <c:v>0.15027637566395499</c:v>
              </c:pt>
              <c:pt idx="118">
                <c:v>0.14992988293531262</c:v>
              </c:pt>
              <c:pt idx="119">
                <c:v>0.14982589530730175</c:v>
              </c:pt>
              <c:pt idx="120">
                <c:v>0.14937541495064852</c:v>
              </c:pt>
              <c:pt idx="121">
                <c:v>0.14892493459399528</c:v>
              </c:pt>
              <c:pt idx="122">
                <c:v>0.14847445423734204</c:v>
              </c:pt>
              <c:pt idx="123">
                <c:v>0.1480239738806888</c:v>
              </c:pt>
              <c:pt idx="124">
                <c:v>0.14757349352403556</c:v>
              </c:pt>
              <c:pt idx="125">
                <c:v>0.14712301316738233</c:v>
              </c:pt>
              <c:pt idx="126">
                <c:v>0.14667253281072909</c:v>
              </c:pt>
              <c:pt idx="127">
                <c:v>0.14622205245407585</c:v>
              </c:pt>
              <c:pt idx="128">
                <c:v>0.14577157209742264</c:v>
              </c:pt>
              <c:pt idx="129">
                <c:v>0.14532109174076938</c:v>
              </c:pt>
              <c:pt idx="130">
                <c:v>0.14487061138411617</c:v>
              </c:pt>
              <c:pt idx="131">
                <c:v>0.1444201310274629</c:v>
              </c:pt>
              <c:pt idx="132">
                <c:v>0.14396965067080969</c:v>
              </c:pt>
              <c:pt idx="133">
                <c:v>0.14351917031415642</c:v>
              </c:pt>
              <c:pt idx="134">
                <c:v>0.14306868995750321</c:v>
              </c:pt>
              <c:pt idx="135">
                <c:v>0.14261820960084995</c:v>
              </c:pt>
              <c:pt idx="136">
                <c:v>0.14216772924419674</c:v>
              </c:pt>
              <c:pt idx="137">
                <c:v>0.14171724888754347</c:v>
              </c:pt>
              <c:pt idx="138">
                <c:v>0.14126676853089026</c:v>
              </c:pt>
              <c:pt idx="139">
                <c:v>0.140816288174237</c:v>
              </c:pt>
              <c:pt idx="140">
                <c:v>0.14036580781758379</c:v>
              </c:pt>
              <c:pt idx="141">
                <c:v>0.1402465634957662</c:v>
              </c:pt>
              <c:pt idx="142">
                <c:v>0.13991532746093052</c:v>
              </c:pt>
              <c:pt idx="143">
                <c:v>0.13946484710427731</c:v>
              </c:pt>
              <c:pt idx="144">
                <c:v>0.13901436674762405</c:v>
              </c:pt>
              <c:pt idx="145">
                <c:v>0.13856388639097084</c:v>
              </c:pt>
              <c:pt idx="146">
                <c:v>0.13811340603431757</c:v>
              </c:pt>
              <c:pt idx="147">
                <c:v>0.13766292567766436</c:v>
              </c:pt>
              <c:pt idx="148">
                <c:v>0.13721244532101112</c:v>
              </c:pt>
              <c:pt idx="149">
                <c:v>0.13676196496435788</c:v>
              </c:pt>
              <c:pt idx="150">
                <c:v>0.13631148460770465</c:v>
              </c:pt>
              <c:pt idx="151">
                <c:v>0.13586100425105141</c:v>
              </c:pt>
              <c:pt idx="152">
                <c:v>0.13541052389439817</c:v>
              </c:pt>
              <c:pt idx="153">
                <c:v>0.13496004353774493</c:v>
              </c:pt>
              <c:pt idx="154">
                <c:v>0.1345095631810917</c:v>
              </c:pt>
              <c:pt idx="155">
                <c:v>0.13405908282443846</c:v>
              </c:pt>
              <c:pt idx="156">
                <c:v>0.13360860246778522</c:v>
              </c:pt>
              <c:pt idx="157">
                <c:v>0.13315812211113198</c:v>
              </c:pt>
              <c:pt idx="158">
                <c:v>0.13270764175447874</c:v>
              </c:pt>
              <c:pt idx="159">
                <c:v>0.13225716139782551</c:v>
              </c:pt>
              <c:pt idx="160">
                <c:v>0.13180668104117227</c:v>
              </c:pt>
              <c:pt idx="161">
                <c:v>0.13135620068451903</c:v>
              </c:pt>
              <c:pt idx="162">
                <c:v>0.13090572032786579</c:v>
              </c:pt>
              <c:pt idx="163">
                <c:v>0.13045523997121256</c:v>
              </c:pt>
              <c:pt idx="164">
                <c:v>0.13000475961455932</c:v>
              </c:pt>
              <c:pt idx="165">
                <c:v>0.12984308740840772</c:v>
              </c:pt>
              <c:pt idx="166">
                <c:v>0.12955427925790608</c:v>
              </c:pt>
              <c:pt idx="167">
                <c:v>0.12910379890125284</c:v>
              </c:pt>
              <c:pt idx="168">
                <c:v>0.1286533185445996</c:v>
              </c:pt>
              <c:pt idx="169">
                <c:v>0.12820283818794637</c:v>
              </c:pt>
              <c:pt idx="170">
                <c:v>0.12775235783129313</c:v>
              </c:pt>
              <c:pt idx="171">
                <c:v>0.12730187747463989</c:v>
              </c:pt>
              <c:pt idx="172">
                <c:v>0.12685139711798665</c:v>
              </c:pt>
              <c:pt idx="173">
                <c:v>0.12640091676133342</c:v>
              </c:pt>
              <c:pt idx="174">
                <c:v>0.12595043640468018</c:v>
              </c:pt>
              <c:pt idx="175">
                <c:v>0.12549995604802697</c:v>
              </c:pt>
              <c:pt idx="176">
                <c:v>0.1250494756913737</c:v>
              </c:pt>
              <c:pt idx="177">
                <c:v>0.12459899533472049</c:v>
              </c:pt>
              <c:pt idx="178">
                <c:v>0.12414851497806723</c:v>
              </c:pt>
              <c:pt idx="179">
                <c:v>0.12369803462141402</c:v>
              </c:pt>
              <c:pt idx="180">
                <c:v>0.12324755426476075</c:v>
              </c:pt>
              <c:pt idx="181">
                <c:v>0.12279707390810754</c:v>
              </c:pt>
              <c:pt idx="182">
                <c:v>0.12234659355145427</c:v>
              </c:pt>
              <c:pt idx="183">
                <c:v>0.12189611319480106</c:v>
              </c:pt>
              <c:pt idx="184">
                <c:v>0.1214456328381478</c:v>
              </c:pt>
              <c:pt idx="185">
                <c:v>0.12099515248149459</c:v>
              </c:pt>
              <c:pt idx="186">
                <c:v>0.12054467212484132</c:v>
              </c:pt>
              <c:pt idx="187">
                <c:v>0.12009419176818811</c:v>
              </c:pt>
              <c:pt idx="188">
                <c:v>0.11964371141153485</c:v>
              </c:pt>
              <c:pt idx="189">
                <c:v>0.11919323105488164</c:v>
              </c:pt>
              <c:pt idx="190">
                <c:v>0.11874275069822837</c:v>
              </c:pt>
              <c:pt idx="191">
                <c:v>0.11852997984949987</c:v>
              </c:pt>
              <c:pt idx="192">
                <c:v>0.11829227034157516</c:v>
              </c:pt>
              <c:pt idx="193">
                <c:v>0.1178417899849219</c:v>
              </c:pt>
              <c:pt idx="194">
                <c:v>0.11739130962826869</c:v>
              </c:pt>
              <c:pt idx="195">
                <c:v>0.11694082927161542</c:v>
              </c:pt>
              <c:pt idx="196">
                <c:v>0.11649034891496221</c:v>
              </c:pt>
              <c:pt idx="197">
                <c:v>0.11603986855830895</c:v>
              </c:pt>
              <c:pt idx="198">
                <c:v>0.11558938820165574</c:v>
              </c:pt>
              <c:pt idx="199">
                <c:v>0.11513890784500247</c:v>
              </c:pt>
              <c:pt idx="200">
                <c:v>0.11468842748834926</c:v>
              </c:pt>
              <c:pt idx="201">
                <c:v>0.11423794713169602</c:v>
              </c:pt>
              <c:pt idx="202">
                <c:v>0.11378746677504278</c:v>
              </c:pt>
              <c:pt idx="203">
                <c:v>0.11333698641838955</c:v>
              </c:pt>
              <c:pt idx="204">
                <c:v>0.11288650606173631</c:v>
              </c:pt>
              <c:pt idx="205">
                <c:v>0.11243602570508307</c:v>
              </c:pt>
              <c:pt idx="206">
                <c:v>0.11198554534842983</c:v>
              </c:pt>
              <c:pt idx="207">
                <c:v>0.11153506499177659</c:v>
              </c:pt>
              <c:pt idx="208">
                <c:v>0.11108458463512336</c:v>
              </c:pt>
              <c:pt idx="209">
                <c:v>0.11063410427847012</c:v>
              </c:pt>
              <c:pt idx="210">
                <c:v>0.11018362392181688</c:v>
              </c:pt>
              <c:pt idx="211">
                <c:v>0.10973314356516364</c:v>
              </c:pt>
              <c:pt idx="212">
                <c:v>0.10928266320851041</c:v>
              </c:pt>
              <c:pt idx="213">
                <c:v>0.10883218285185717</c:v>
              </c:pt>
              <c:pt idx="214">
                <c:v>0.10838170249520393</c:v>
              </c:pt>
              <c:pt idx="215">
                <c:v>0.10793122213855069</c:v>
              </c:pt>
              <c:pt idx="216">
                <c:v>0.10748074178189745</c:v>
              </c:pt>
              <c:pt idx="217">
                <c:v>0.10703026142524422</c:v>
              </c:pt>
              <c:pt idx="218">
                <c:v>0.10657978106859098</c:v>
              </c:pt>
              <c:pt idx="219">
                <c:v>0.10612930071193774</c:v>
              </c:pt>
              <c:pt idx="220">
                <c:v>0.10601643692606477</c:v>
              </c:pt>
              <c:pt idx="221">
                <c:v>0.1056788203552845</c:v>
              </c:pt>
              <c:pt idx="222">
                <c:v>0.10522833999863127</c:v>
              </c:pt>
              <c:pt idx="223">
                <c:v>0.10477785964197803</c:v>
              </c:pt>
              <c:pt idx="224">
                <c:v>0.10432737928532479</c:v>
              </c:pt>
              <c:pt idx="225">
                <c:v>0.10387689892867155</c:v>
              </c:pt>
              <c:pt idx="226">
                <c:v>0.10342641857201831</c:v>
              </c:pt>
              <c:pt idx="227">
                <c:v>0.10297593821536508</c:v>
              </c:pt>
              <c:pt idx="228">
                <c:v>0.10252545785871185</c:v>
              </c:pt>
              <c:pt idx="229">
                <c:v>0.10207497750205861</c:v>
              </c:pt>
              <c:pt idx="230">
                <c:v>0.10162449714540538</c:v>
              </c:pt>
              <c:pt idx="231">
                <c:v>0.10117401678875214</c:v>
              </c:pt>
              <c:pt idx="232">
                <c:v>0.1007235364320989</c:v>
              </c:pt>
              <c:pt idx="233">
                <c:v>0.10027305607544566</c:v>
              </c:pt>
              <c:pt idx="234">
                <c:v>9.9822575718792425E-2</c:v>
              </c:pt>
              <c:pt idx="235">
                <c:v>9.9372095362139187E-2</c:v>
              </c:pt>
              <c:pt idx="236">
                <c:v>9.8921615005485949E-2</c:v>
              </c:pt>
              <c:pt idx="237">
                <c:v>9.8471134648832712E-2</c:v>
              </c:pt>
              <c:pt idx="238">
                <c:v>9.8020654292179474E-2</c:v>
              </c:pt>
              <c:pt idx="239">
                <c:v>9.7570173935526236E-2</c:v>
              </c:pt>
              <c:pt idx="240">
                <c:v>9.7119693578872998E-2</c:v>
              </c:pt>
              <c:pt idx="241">
                <c:v>9.666921322221976E-2</c:v>
              </c:pt>
              <c:pt idx="242">
                <c:v>9.6218732865566522E-2</c:v>
              </c:pt>
              <c:pt idx="243">
                <c:v>9.5768252508913285E-2</c:v>
              </c:pt>
              <c:pt idx="244">
                <c:v>9.5317772152260047E-2</c:v>
              </c:pt>
              <c:pt idx="245">
                <c:v>9.4867291795606809E-2</c:v>
              </c:pt>
              <c:pt idx="246">
                <c:v>9.4416811438953571E-2</c:v>
              </c:pt>
              <c:pt idx="247">
                <c:v>9.3966331082300333E-2</c:v>
              </c:pt>
              <c:pt idx="248">
                <c:v>9.3515850725647096E-2</c:v>
              </c:pt>
              <c:pt idx="249">
                <c:v>9.3065370368993858E-2</c:v>
              </c:pt>
              <c:pt idx="250">
                <c:v>9.261489001234062E-2</c:v>
              </c:pt>
              <c:pt idx="251">
                <c:v>9.2164409655687382E-2</c:v>
              </c:pt>
              <c:pt idx="252">
                <c:v>9.1812927596682734E-2</c:v>
              </c:pt>
              <c:pt idx="253">
                <c:v>9.1713929299034144E-2</c:v>
              </c:pt>
              <c:pt idx="254">
                <c:v>9.1263448942380906E-2</c:v>
              </c:pt>
              <c:pt idx="255">
                <c:v>9.0812968585727682E-2</c:v>
              </c:pt>
              <c:pt idx="256">
                <c:v>9.0362488229074445E-2</c:v>
              </c:pt>
              <c:pt idx="257">
                <c:v>8.9912007872421207E-2</c:v>
              </c:pt>
              <c:pt idx="258">
                <c:v>8.9461527515767969E-2</c:v>
              </c:pt>
              <c:pt idx="259">
                <c:v>8.9011047159114731E-2</c:v>
              </c:pt>
              <c:pt idx="260">
                <c:v>8.8560566802461493E-2</c:v>
              </c:pt>
              <c:pt idx="261">
                <c:v>8.8110086445808256E-2</c:v>
              </c:pt>
              <c:pt idx="262">
                <c:v>8.7659606089155018E-2</c:v>
              </c:pt>
              <c:pt idx="263">
                <c:v>8.720912573250178E-2</c:v>
              </c:pt>
              <c:pt idx="264">
                <c:v>8.6758645375848542E-2</c:v>
              </c:pt>
              <c:pt idx="265">
                <c:v>8.6308165019195304E-2</c:v>
              </c:pt>
              <c:pt idx="266">
                <c:v>8.5857684662542066E-2</c:v>
              </c:pt>
              <c:pt idx="267">
                <c:v>8.5407204305888829E-2</c:v>
              </c:pt>
              <c:pt idx="268">
                <c:v>8.4956723949235591E-2</c:v>
              </c:pt>
              <c:pt idx="269">
                <c:v>8.4506243592582353E-2</c:v>
              </c:pt>
              <c:pt idx="270">
                <c:v>8.4055763235929115E-2</c:v>
              </c:pt>
              <c:pt idx="271">
                <c:v>8.3605282879275877E-2</c:v>
              </c:pt>
              <c:pt idx="272">
                <c:v>8.3154802522622639E-2</c:v>
              </c:pt>
              <c:pt idx="273">
                <c:v>8.2704322165969402E-2</c:v>
              </c:pt>
              <c:pt idx="274">
                <c:v>8.2253841809316164E-2</c:v>
              </c:pt>
              <c:pt idx="275">
                <c:v>8.1803361452662926E-2</c:v>
              </c:pt>
              <c:pt idx="276">
                <c:v>8.1352881096009688E-2</c:v>
              </c:pt>
              <c:pt idx="277">
                <c:v>8.090240073935645E-2</c:v>
              </c:pt>
              <c:pt idx="278">
                <c:v>8.0451920382703213E-2</c:v>
              </c:pt>
              <c:pt idx="279">
                <c:v>8.0001440026049975E-2</c:v>
              </c:pt>
              <c:pt idx="280">
                <c:v>7.9550959669396737E-2</c:v>
              </c:pt>
              <c:pt idx="281">
                <c:v>7.9100479312743499E-2</c:v>
              </c:pt>
              <c:pt idx="282">
                <c:v>7.8649998956090261E-2</c:v>
              </c:pt>
              <c:pt idx="283">
                <c:v>7.8199518599437023E-2</c:v>
              </c:pt>
              <c:pt idx="284">
                <c:v>7.7749038242783786E-2</c:v>
              </c:pt>
              <c:pt idx="285">
                <c:v>7.7298557886130548E-2</c:v>
              </c:pt>
              <c:pt idx="286">
                <c:v>7.684807752947731E-2</c:v>
              </c:pt>
              <c:pt idx="287">
                <c:v>7.6397597172824072E-2</c:v>
              </c:pt>
              <c:pt idx="288">
                <c:v>7.5947116816170834E-2</c:v>
              </c:pt>
              <c:pt idx="289">
                <c:v>7.5496636459517596E-2</c:v>
              </c:pt>
              <c:pt idx="290">
                <c:v>7.5046156102864359E-2</c:v>
              </c:pt>
              <c:pt idx="291">
                <c:v>7.4964941467656296E-2</c:v>
              </c:pt>
              <c:pt idx="292">
                <c:v>7.4595675746211121E-2</c:v>
              </c:pt>
              <c:pt idx="293">
                <c:v>7.4145195389557883E-2</c:v>
              </c:pt>
              <c:pt idx="294">
                <c:v>7.3694715032904673E-2</c:v>
              </c:pt>
              <c:pt idx="295">
                <c:v>7.3244234676251435E-2</c:v>
              </c:pt>
              <c:pt idx="296">
                <c:v>7.2793754319598197E-2</c:v>
              </c:pt>
              <c:pt idx="297">
                <c:v>7.2343273962944959E-2</c:v>
              </c:pt>
              <c:pt idx="298">
                <c:v>7.1892793606291708E-2</c:v>
              </c:pt>
              <c:pt idx="299">
                <c:v>7.144231324963847E-2</c:v>
              </c:pt>
              <c:pt idx="300">
                <c:v>7.0991832892985232E-2</c:v>
              </c:pt>
              <c:pt idx="301">
                <c:v>7.0541352536331994E-2</c:v>
              </c:pt>
              <c:pt idx="302">
                <c:v>7.0090872179678756E-2</c:v>
              </c:pt>
              <c:pt idx="303">
                <c:v>6.9640391823025519E-2</c:v>
              </c:pt>
              <c:pt idx="304">
                <c:v>6.9189911466372281E-2</c:v>
              </c:pt>
              <c:pt idx="305">
                <c:v>6.8739431109719043E-2</c:v>
              </c:pt>
              <c:pt idx="306">
                <c:v>6.8288950753065805E-2</c:v>
              </c:pt>
              <c:pt idx="307">
                <c:v>6.7838470396412567E-2</c:v>
              </c:pt>
              <c:pt idx="308">
                <c:v>6.738799003975933E-2</c:v>
              </c:pt>
              <c:pt idx="309">
                <c:v>6.6937509683106092E-2</c:v>
              </c:pt>
              <c:pt idx="310">
                <c:v>6.6487029326452854E-2</c:v>
              </c:pt>
              <c:pt idx="311">
                <c:v>6.6036548969799616E-2</c:v>
              </c:pt>
              <c:pt idx="312">
                <c:v>6.5586068613146378E-2</c:v>
              </c:pt>
              <c:pt idx="313">
                <c:v>6.513558825649314E-2</c:v>
              </c:pt>
              <c:pt idx="314">
                <c:v>6.4685107899839903E-2</c:v>
              </c:pt>
              <c:pt idx="315">
                <c:v>6.4234627543186665E-2</c:v>
              </c:pt>
              <c:pt idx="316">
                <c:v>6.3784147186533427E-2</c:v>
              </c:pt>
              <c:pt idx="317">
                <c:v>6.3333666829880189E-2</c:v>
              </c:pt>
              <c:pt idx="318">
                <c:v>6.2883186473226951E-2</c:v>
              </c:pt>
              <c:pt idx="319">
                <c:v>6.243270611657372E-2</c:v>
              </c:pt>
              <c:pt idx="320">
                <c:v>6.1982225759920483E-2</c:v>
              </c:pt>
              <c:pt idx="321">
                <c:v>6.1531745403267245E-2</c:v>
              </c:pt>
              <c:pt idx="322">
                <c:v>6.1081265046614007E-2</c:v>
              </c:pt>
              <c:pt idx="323">
                <c:v>6.0630784689960769E-2</c:v>
              </c:pt>
              <c:pt idx="324">
                <c:v>6.0180304333307531E-2</c:v>
              </c:pt>
              <c:pt idx="325">
                <c:v>5.9729823976654293E-2</c:v>
              </c:pt>
              <c:pt idx="326">
                <c:v>5.9279343620001056E-2</c:v>
              </c:pt>
              <c:pt idx="327">
                <c:v>5.8828863263347818E-2</c:v>
              </c:pt>
              <c:pt idx="328">
                <c:v>5.837838290669458E-2</c:v>
              </c:pt>
              <c:pt idx="329">
                <c:v>5.7927902550041342E-2</c:v>
              </c:pt>
              <c:pt idx="330">
                <c:v>5.7477422193388104E-2</c:v>
              </c:pt>
              <c:pt idx="331">
                <c:v>5.7026941836734867E-2</c:v>
              </c:pt>
              <c:pt idx="332">
                <c:v>5.6576461480081629E-2</c:v>
              </c:pt>
              <c:pt idx="333">
                <c:v>5.6125981123428391E-2</c:v>
              </c:pt>
              <c:pt idx="334">
                <c:v>5.5675500766775153E-2</c:v>
              </c:pt>
              <c:pt idx="335">
                <c:v>5.5225020410121915E-2</c:v>
              </c:pt>
              <c:pt idx="336">
                <c:v>5.4774540053468677E-2</c:v>
              </c:pt>
              <c:pt idx="337">
                <c:v>5.432405969681544E-2</c:v>
              </c:pt>
              <c:pt idx="338">
                <c:v>5.3873579340162202E-2</c:v>
              </c:pt>
              <c:pt idx="339">
                <c:v>5.3423098983508964E-2</c:v>
              </c:pt>
              <c:pt idx="340">
                <c:v>5.3008218463032365E-2</c:v>
              </c:pt>
              <c:pt idx="341">
                <c:v>5.2972618626855726E-2</c:v>
              </c:pt>
              <c:pt idx="342">
                <c:v>5.2522138270202488E-2</c:v>
              </c:pt>
              <c:pt idx="343">
                <c:v>5.207165791354925E-2</c:v>
              </c:pt>
              <c:pt idx="344">
                <c:v>5.1621177556896013E-2</c:v>
              </c:pt>
              <c:pt idx="345">
                <c:v>5.1170697200242775E-2</c:v>
              </c:pt>
              <c:pt idx="346">
                <c:v>5.0720216843589558E-2</c:v>
              </c:pt>
              <c:pt idx="347">
                <c:v>5.026973648693632E-2</c:v>
              </c:pt>
              <c:pt idx="348">
                <c:v>4.9819256130283082E-2</c:v>
              </c:pt>
              <c:pt idx="349">
                <c:v>4.9368775773629844E-2</c:v>
              </c:pt>
              <c:pt idx="350">
                <c:v>4.8918295416976607E-2</c:v>
              </c:pt>
              <c:pt idx="351">
                <c:v>4.8467815060323369E-2</c:v>
              </c:pt>
              <c:pt idx="352">
                <c:v>4.8017334703670131E-2</c:v>
              </c:pt>
              <c:pt idx="353">
                <c:v>4.7566854347016893E-2</c:v>
              </c:pt>
              <c:pt idx="354">
                <c:v>4.7116373990363655E-2</c:v>
              </c:pt>
              <c:pt idx="355">
                <c:v>4.6665893633710417E-2</c:v>
              </c:pt>
              <c:pt idx="356">
                <c:v>4.621541327705718E-2</c:v>
              </c:pt>
              <c:pt idx="357">
                <c:v>4.5764932920403942E-2</c:v>
              </c:pt>
              <c:pt idx="358">
                <c:v>4.5314452563750704E-2</c:v>
              </c:pt>
              <c:pt idx="359">
                <c:v>4.4863972207097466E-2</c:v>
              </c:pt>
              <c:pt idx="360">
                <c:v>4.4413491850444228E-2</c:v>
              </c:pt>
              <c:pt idx="361">
                <c:v>4.396301149379099E-2</c:v>
              </c:pt>
              <c:pt idx="362">
                <c:v>4.3512531137137753E-2</c:v>
              </c:pt>
              <c:pt idx="363">
                <c:v>4.3062050780484515E-2</c:v>
              </c:pt>
              <c:pt idx="364">
                <c:v>4.2611570423831277E-2</c:v>
              </c:pt>
              <c:pt idx="365">
                <c:v>4.2161090067178039E-2</c:v>
              </c:pt>
              <c:pt idx="366">
                <c:v>4.1710609710524801E-2</c:v>
              </c:pt>
              <c:pt idx="367">
                <c:v>4.1260129353871564E-2</c:v>
              </c:pt>
              <c:pt idx="368">
                <c:v>4.0809648997218326E-2</c:v>
              </c:pt>
              <c:pt idx="369">
                <c:v>4.0359168640565088E-2</c:v>
              </c:pt>
              <c:pt idx="370">
                <c:v>3.990868828391185E-2</c:v>
              </c:pt>
              <c:pt idx="371">
                <c:v>3.9458207927258612E-2</c:v>
              </c:pt>
              <c:pt idx="372">
                <c:v>3.9007727570605374E-2</c:v>
              </c:pt>
              <c:pt idx="373">
                <c:v>3.8557247213952137E-2</c:v>
              </c:pt>
              <c:pt idx="374">
                <c:v>3.8106766857298899E-2</c:v>
              </c:pt>
              <c:pt idx="375">
                <c:v>3.7656286500645661E-2</c:v>
              </c:pt>
              <c:pt idx="376">
                <c:v>3.7205806143992423E-2</c:v>
              </c:pt>
              <c:pt idx="377">
                <c:v>3.6755325787339185E-2</c:v>
              </c:pt>
              <c:pt idx="378">
                <c:v>3.6304845430685947E-2</c:v>
              </c:pt>
              <c:pt idx="379">
                <c:v>3.585436507403271E-2</c:v>
              </c:pt>
              <c:pt idx="380">
                <c:v>3.5403884717379472E-2</c:v>
              </c:pt>
              <c:pt idx="381">
                <c:v>3.4953404360726234E-2</c:v>
              </c:pt>
              <c:pt idx="382">
                <c:v>3.4502924004072996E-2</c:v>
              </c:pt>
              <c:pt idx="383">
                <c:v>3.4052443647419758E-2</c:v>
              </c:pt>
              <c:pt idx="384">
                <c:v>3.3601963290766521E-2</c:v>
              </c:pt>
              <c:pt idx="385">
                <c:v>3.3151482934113283E-2</c:v>
              </c:pt>
              <c:pt idx="386">
                <c:v>3.2701002577460045E-2</c:v>
              </c:pt>
              <c:pt idx="387">
                <c:v>3.2250522220806807E-2</c:v>
              </c:pt>
              <c:pt idx="388">
                <c:v>3.1800041864153569E-2</c:v>
              </c:pt>
              <c:pt idx="389">
                <c:v>3.1349561507500331E-2</c:v>
              </c:pt>
              <c:pt idx="390">
                <c:v>3.0899081150847097E-2</c:v>
              </c:pt>
              <c:pt idx="391">
                <c:v>3.0448600794193859E-2</c:v>
              </c:pt>
              <c:pt idx="392">
                <c:v>2.9998120437540621E-2</c:v>
              </c:pt>
              <c:pt idx="393">
                <c:v>2.9547640080887384E-2</c:v>
              </c:pt>
              <c:pt idx="394">
                <c:v>2.9097159724234146E-2</c:v>
              </c:pt>
              <c:pt idx="395">
                <c:v>2.8646679367580908E-2</c:v>
              </c:pt>
              <c:pt idx="396">
                <c:v>2.819619901092767E-2</c:v>
              </c:pt>
              <c:pt idx="397">
                <c:v>2.7745718654274457E-2</c:v>
              </c:pt>
              <c:pt idx="398">
                <c:v>2.7295238297621219E-2</c:v>
              </c:pt>
              <c:pt idx="399">
                <c:v>2.6844757940967981E-2</c:v>
              </c:pt>
              <c:pt idx="400">
                <c:v>2.6394277584314743E-2</c:v>
              </c:pt>
              <c:pt idx="401">
                <c:v>2.5943797227661505E-2</c:v>
              </c:pt>
              <c:pt idx="402">
                <c:v>2.5493316871008267E-2</c:v>
              </c:pt>
              <c:pt idx="403">
                <c:v>2.504283651435503E-2</c:v>
              </c:pt>
              <c:pt idx="404">
                <c:v>2.4592356157701792E-2</c:v>
              </c:pt>
              <c:pt idx="405">
                <c:v>2.4141875801048554E-2</c:v>
              </c:pt>
              <c:pt idx="406">
                <c:v>2.3691395444395316E-2</c:v>
              </c:pt>
              <c:pt idx="407">
                <c:v>2.3240915087742078E-2</c:v>
              </c:pt>
              <c:pt idx="408">
                <c:v>2.2790434731088841E-2</c:v>
              </c:pt>
              <c:pt idx="409">
                <c:v>2.2339954374435603E-2</c:v>
              </c:pt>
              <c:pt idx="410">
                <c:v>2.1889474017782365E-2</c:v>
              </c:pt>
              <c:pt idx="411">
                <c:v>2.1438993661129127E-2</c:v>
              </c:pt>
              <c:pt idx="412">
                <c:v>2.0988513304475889E-2</c:v>
              </c:pt>
              <c:pt idx="413">
                <c:v>2.0538032947822651E-2</c:v>
              </c:pt>
              <c:pt idx="414">
                <c:v>2.0087552591169414E-2</c:v>
              </c:pt>
              <c:pt idx="415">
                <c:v>1.9637072234516176E-2</c:v>
              </c:pt>
              <c:pt idx="416">
                <c:v>1.9186591877862938E-2</c:v>
              </c:pt>
              <c:pt idx="417">
                <c:v>1.87361115212097E-2</c:v>
              </c:pt>
              <c:pt idx="418">
                <c:v>1.8285631164556462E-2</c:v>
              </c:pt>
              <c:pt idx="419">
                <c:v>1.7835150807903224E-2</c:v>
              </c:pt>
              <c:pt idx="420">
                <c:v>1.7384670451249987E-2</c:v>
              </c:pt>
              <c:pt idx="421">
                <c:v>1.6934190094596749E-2</c:v>
              </c:pt>
              <c:pt idx="422">
                <c:v>1.6483709737943511E-2</c:v>
              </c:pt>
              <c:pt idx="423">
                <c:v>1.6033229381290273E-2</c:v>
              </c:pt>
              <c:pt idx="424">
                <c:v>1.5582749024637035E-2</c:v>
              </c:pt>
              <c:pt idx="425">
                <c:v>1.5132268667983798E-2</c:v>
              </c:pt>
              <c:pt idx="426">
                <c:v>1.468178831133056E-2</c:v>
              </c:pt>
              <c:pt idx="427">
                <c:v>1.4231307954677322E-2</c:v>
              </c:pt>
              <c:pt idx="428">
                <c:v>1.3780827598024084E-2</c:v>
              </c:pt>
              <c:pt idx="429">
                <c:v>1.3330347241370846E-2</c:v>
              </c:pt>
              <c:pt idx="430">
                <c:v>1.2879866884717607E-2</c:v>
              </c:pt>
              <c:pt idx="431">
                <c:v>1.2429386528064369E-2</c:v>
              </c:pt>
              <c:pt idx="432">
                <c:v>1.1978906171411131E-2</c:v>
              </c:pt>
              <c:pt idx="433">
                <c:v>1.1528425814757893E-2</c:v>
              </c:pt>
              <c:pt idx="434">
                <c:v>1.1077945458104655E-2</c:v>
              </c:pt>
              <c:pt idx="435">
                <c:v>1.0627465101451418E-2</c:v>
              </c:pt>
              <c:pt idx="436">
                <c:v>1.017698474479818E-2</c:v>
              </c:pt>
              <c:pt idx="437">
                <c:v>9.7265043881449419E-3</c:v>
              </c:pt>
              <c:pt idx="438">
                <c:v>9.2760240314917041E-3</c:v>
              </c:pt>
              <c:pt idx="439">
                <c:v>8.8255436748384663E-3</c:v>
              </c:pt>
              <c:pt idx="440">
                <c:v>8.3750633181852285E-3</c:v>
              </c:pt>
              <c:pt idx="441">
                <c:v>7.9245829615319906E-3</c:v>
              </c:pt>
              <c:pt idx="442">
                <c:v>7.4741026048787537E-3</c:v>
              </c:pt>
              <c:pt idx="443">
                <c:v>7.0236222482255159E-3</c:v>
              </c:pt>
              <c:pt idx="444">
                <c:v>6.573141891572278E-3</c:v>
              </c:pt>
              <c:pt idx="445">
                <c:v>6.1226615349190402E-3</c:v>
              </c:pt>
              <c:pt idx="446">
                <c:v>5.6721811782658024E-3</c:v>
              </c:pt>
              <c:pt idx="447">
                <c:v>5.2217008216125646E-3</c:v>
              </c:pt>
              <c:pt idx="448">
                <c:v>4.7712204649593267E-3</c:v>
              </c:pt>
              <c:pt idx="449">
                <c:v>4.3207401083061132E-3</c:v>
              </c:pt>
              <c:pt idx="450">
                <c:v>3.8702597516528758E-3</c:v>
              </c:pt>
              <c:pt idx="451">
                <c:v>3.419779394999638E-3</c:v>
              </c:pt>
              <c:pt idx="452">
                <c:v>2.9692990383464002E-3</c:v>
              </c:pt>
              <c:pt idx="453">
                <c:v>2.5188186816931623E-3</c:v>
              </c:pt>
              <c:pt idx="454">
                <c:v>2.0683383250399245E-3</c:v>
              </c:pt>
              <c:pt idx="455">
                <c:v>1.6178579683866865E-3</c:v>
              </c:pt>
              <c:pt idx="456">
                <c:v>1.1673776117334487E-3</c:v>
              </c:pt>
              <c:pt idx="457">
                <c:v>7.1689725508021084E-4</c:v>
              </c:pt>
              <c:pt idx="458">
                <c:v>2.6641689842697301E-4</c:v>
              </c:pt>
              <c:pt idx="459">
                <c:v>0</c:v>
              </c:pt>
              <c:pt idx="460">
                <c:v>0</c:v>
              </c:pt>
              <c:pt idx="461">
                <c:v>0</c:v>
              </c:pt>
              <c:pt idx="462">
                <c:v>0</c:v>
              </c:pt>
              <c:pt idx="463">
                <c:v>0</c:v>
              </c:pt>
              <c:pt idx="464">
                <c:v>0</c:v>
              </c:pt>
              <c:pt idx="465">
                <c:v>0</c:v>
              </c:pt>
              <c:pt idx="466">
                <c:v>0</c:v>
              </c:pt>
              <c:pt idx="467">
                <c:v>0</c:v>
              </c:pt>
              <c:pt idx="468">
                <c:v>0</c:v>
              </c:pt>
              <c:pt idx="469">
                <c:v>0</c:v>
              </c:pt>
              <c:pt idx="470">
                <c:v>0</c:v>
              </c:pt>
              <c:pt idx="471">
                <c:v>0</c:v>
              </c:pt>
              <c:pt idx="472">
                <c:v>0</c:v>
              </c:pt>
              <c:pt idx="473">
                <c:v>0</c:v>
              </c:pt>
              <c:pt idx="474">
                <c:v>0</c:v>
              </c:pt>
              <c:pt idx="475">
                <c:v>0</c:v>
              </c:pt>
              <c:pt idx="476">
                <c:v>0</c:v>
              </c:pt>
              <c:pt idx="477">
                <c:v>0</c:v>
              </c:pt>
              <c:pt idx="478">
                <c:v>0</c:v>
              </c:pt>
              <c:pt idx="479">
                <c:v>0</c:v>
              </c:pt>
              <c:pt idx="480">
                <c:v>0</c:v>
              </c:pt>
              <c:pt idx="481">
                <c:v>0</c:v>
              </c:pt>
              <c:pt idx="482">
                <c:v>0</c:v>
              </c:pt>
              <c:pt idx="483">
                <c:v>0</c:v>
              </c:pt>
              <c:pt idx="484">
                <c:v>0</c:v>
              </c:pt>
              <c:pt idx="485">
                <c:v>0</c:v>
              </c:pt>
              <c:pt idx="486">
                <c:v>0</c:v>
              </c:pt>
              <c:pt idx="487">
                <c:v>0</c:v>
              </c:pt>
              <c:pt idx="488">
                <c:v>0</c:v>
              </c:pt>
              <c:pt idx="489">
                <c:v>0</c:v>
              </c:pt>
              <c:pt idx="490">
                <c:v>0</c:v>
              </c:pt>
              <c:pt idx="491">
                <c:v>0</c:v>
              </c:pt>
              <c:pt idx="492">
                <c:v>0</c:v>
              </c:pt>
              <c:pt idx="493">
                <c:v>0</c:v>
              </c:pt>
              <c:pt idx="494">
                <c:v>0</c:v>
              </c:pt>
              <c:pt idx="495">
                <c:v>0</c:v>
              </c:pt>
              <c:pt idx="496">
                <c:v>0</c:v>
              </c:pt>
              <c:pt idx="497">
                <c:v>0</c:v>
              </c:pt>
              <c:pt idx="498">
                <c:v>0</c:v>
              </c:pt>
              <c:pt idx="499">
                <c:v>0</c:v>
              </c:pt>
              <c:pt idx="500">
                <c:v>0</c:v>
              </c:pt>
              <c:pt idx="501">
                <c:v>0</c:v>
              </c:pt>
              <c:pt idx="502">
                <c:v>0</c:v>
              </c:pt>
              <c:pt idx="503">
                <c:v>0</c:v>
              </c:pt>
              <c:pt idx="504">
                <c:v>0</c:v>
              </c:pt>
              <c:pt idx="505">
                <c:v>0</c:v>
              </c:pt>
              <c:pt idx="506">
                <c:v>0</c:v>
              </c:pt>
              <c:pt idx="507">
                <c:v>0</c:v>
              </c:pt>
              <c:pt idx="508">
                <c:v>0</c:v>
              </c:pt>
              <c:pt idx="509">
                <c:v>0</c:v>
              </c:pt>
              <c:pt idx="510">
                <c:v>0</c:v>
              </c:pt>
              <c:pt idx="511">
                <c:v>0</c:v>
              </c:pt>
              <c:pt idx="512">
                <c:v>0</c:v>
              </c:pt>
              <c:pt idx="513">
                <c:v>0</c:v>
              </c:pt>
              <c:pt idx="514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E269-4453-91C7-9CCDDEB9AB9E}"/>
            </c:ext>
          </c:extLst>
        </c:ser>
        <c:ser>
          <c:idx val="3"/>
          <c:order val="3"/>
          <c:tx>
            <c:v>xDelimiter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</c:spPr>
          </c:marker>
          <c:dLbls>
            <c:dLbl>
              <c:idx val="0"/>
              <c:layout>
                <c:manualLayout>
                  <c:x val="-3.7627541575352995E-2"/>
                  <c:y val="-9.3676814988290405E-2"/>
                </c:manualLayout>
              </c:layout>
              <c:tx>
                <c:rich>
                  <a:bodyPr/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-4.19</a:t>
                    </a:r>
                  </a:p>
                </c:rich>
              </c:tx>
              <c:spPr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269-4453-91C7-9CCDDEB9AB9E}"/>
                </c:ext>
              </c:extLst>
            </c:dLbl>
            <c:dLbl>
              <c:idx val="1"/>
              <c:layout>
                <c:manualLayout>
                  <c:x val="-3.4498056454476671E-2"/>
                  <c:y val="-9.3676814988290405E-2"/>
                </c:manualLayout>
              </c:layout>
              <c:tx>
                <c:rich>
                  <a:bodyPr/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4.51</a:t>
                    </a:r>
                  </a:p>
                </c:rich>
              </c:tx>
              <c:spPr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269-4453-91C7-9CCDDEB9AB9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minus"/>
            <c:errValType val="fixedVal"/>
            <c:noEndCap val="0"/>
            <c:val val="0.18000000715255737"/>
            <c:spPr>
              <a:ln w="12700">
                <a:solidFill>
                  <a:srgbClr val="000000"/>
                </a:solidFill>
                <a:prstDash val="sysDash"/>
              </a:ln>
            </c:spPr>
          </c:errBars>
          <c:xVal>
            <c:numLit>
              <c:formatCode>General</c:formatCode>
              <c:ptCount val="2"/>
              <c:pt idx="0">
                <c:v>-4.1858000000000004</c:v>
              </c:pt>
              <c:pt idx="1">
                <c:v>4.5145001558441606</c:v>
              </c:pt>
            </c:numLit>
          </c:xVal>
          <c:yVal>
            <c:numLit>
              <c:formatCode>General</c:formatCode>
              <c:ptCount val="2"/>
              <c:pt idx="0">
                <c:v>0.18000000000000005</c:v>
              </c:pt>
              <c:pt idx="1">
                <c:v>0.18000000000000005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5-E269-4453-91C7-9CCDDEB9AB9E}"/>
            </c:ext>
          </c:extLst>
        </c:ser>
        <c:ser>
          <c:idx val="4"/>
          <c:order val="4"/>
          <c:tx>
            <c:v>xPDelimiter1</c:v>
          </c:tx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0.0%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269-4453-91C7-9CCDDEB9AB9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3"/>
              <c:pt idx="0">
                <c:v>-5.0929000000000002</c:v>
              </c:pt>
              <c:pt idx="1">
                <c:v>7.2572500779220803</c:v>
              </c:pt>
              <c:pt idx="2">
                <c:v>0.16435007792208012</c:v>
              </c:pt>
            </c:numLit>
          </c:xVal>
          <c:yVal>
            <c:numLit>
              <c:formatCode>General</c:formatCode>
              <c:ptCount val="3"/>
              <c:pt idx="0">
                <c:v>0.18000000000000005</c:v>
              </c:pt>
              <c:pt idx="1">
                <c:v>0.18000000000000005</c:v>
              </c:pt>
              <c:pt idx="2">
                <c:v>0.18000000000000005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7-E269-4453-91C7-9CCDDEB9AB9E}"/>
            </c:ext>
          </c:extLst>
        </c:ser>
        <c:ser>
          <c:idx val="5"/>
          <c:order val="5"/>
          <c:tx>
            <c:v>xPDelimiter2</c:v>
          </c:tx>
          <c:spPr>
            <a:ln w="28575">
              <a:noFill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-5.0929000000000002</c:v>
              </c:pt>
              <c:pt idx="1">
                <c:v>7.2572500779220803</c:v>
              </c:pt>
              <c:pt idx="2">
                <c:v>0.16435007792208012</c:v>
              </c:pt>
            </c:numLit>
          </c:xVal>
          <c:yVal>
            <c:numLit>
              <c:formatCode>General</c:formatCode>
              <c:ptCount val="3"/>
              <c:pt idx="0">
                <c:v>0.18000000000000005</c:v>
              </c:pt>
              <c:pt idx="1">
                <c:v>0.18000000000000005</c:v>
              </c:pt>
              <c:pt idx="2">
                <c:v>0.18000000000000005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8-E269-4453-91C7-9CCDDEB9A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455040"/>
        <c:axId val="398098432"/>
      </c:scatterChart>
      <c:valAx>
        <c:axId val="375455040"/>
        <c:scaling>
          <c:orientation val="minMax"/>
          <c:max val="10"/>
          <c:min val="-6"/>
        </c:scaling>
        <c:delete val="0"/>
        <c:axPos val="b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numFmt formatCode="0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398098432"/>
        <c:crossesAt val="0"/>
        <c:crossBetween val="midCat"/>
        <c:majorUnit val="2"/>
      </c:valAx>
      <c:valAx>
        <c:axId val="398098432"/>
        <c:scaling>
          <c:orientation val="minMax"/>
          <c:max val="0.18000000000000005"/>
          <c:min val="0"/>
        </c:scaling>
        <c:delete val="0"/>
        <c:axPos val="l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numFmt formatCode="0.00" sourceLinked="0"/>
        <c:majorTickMark val="out"/>
        <c:minorTickMark val="none"/>
        <c:tickLblPos val="nextTo"/>
        <c:txPr>
          <a:bodyPr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375455040"/>
        <c:crossesAt val="-6"/>
        <c:crossBetween val="midCat"/>
        <c:majorUnit val="0.02"/>
      </c:valAx>
      <c:spPr>
        <a:solidFill>
          <a:srgbClr val="F5F5F5"/>
        </a:solidFill>
        <a:ln>
          <a:noFill/>
          <a:round/>
        </a:ln>
        <a:effectLst/>
        <a:extLst>
          <a:ext uri="{91240B29-F687-4F45-9708-019B960494DF}">
            <a14:hiddenLine xmlns:a14="http://schemas.microsoft.com/office/drawing/2010/main">
              <a:noFill/>
              <a:round/>
            </a14:hiddenLine>
          </a:ext>
        </a:extLst>
      </c:spPr>
    </c:plotArea>
    <c:legend>
      <c:legendPos val="r"/>
      <c:legendEntry>
        <c:idx val="1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83434584167644921"/>
          <c:y val="0.49112403029859486"/>
          <c:w val="0.14266598546697162"/>
          <c:h val="0.16549570647931303"/>
        </c:manualLayout>
      </c:layout>
      <c:overlay val="1"/>
      <c:spPr>
        <a:ln w="25400">
          <a:noFill/>
        </a:ln>
      </c:spPr>
      <c:txPr>
        <a:bodyPr/>
        <a:lstStyle/>
        <a:p>
          <a:pPr>
            <a:defRPr sz="619"/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/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Fit Comparison for PC2
</a:t>
            </a:r>
            <a:r>
              <a:rPr lang="en-US" sz="825" b="0" i="0" u="none" strike="noStrike">
                <a:solidFill>
                  <a:srgbClr val="000000"/>
                </a:solidFill>
                <a:latin typeface="Tahoma"/>
              </a:rPr>
              <a:t>RiskNormal(-0.44679,0.76170)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1.2539003376315897E-2"/>
          <c:y val="0.22482435597189696"/>
          <c:w val="0.83121115117413846"/>
          <c:h val="0.72625553003053567"/>
        </c:manualLayout>
      </c:layout>
      <c:scatterChart>
        <c:scatterStyle val="smoothMarker"/>
        <c:varyColors val="0"/>
        <c:ser>
          <c:idx val="0"/>
          <c:order val="0"/>
          <c:tx>
            <c:v>Input</c:v>
          </c:tx>
          <c:spPr>
            <a:ln w="38100" cap="rnd" cmpd="sng" algn="ctr">
              <a:solidFill>
                <a:srgbClr val="0000FF">
                  <a:alpha val="88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563"/>
              <c:pt idx="0">
                <c:v>-1.9506757320549337</c:v>
              </c:pt>
              <c:pt idx="1">
                <c:v>-1.9506757320549337</c:v>
              </c:pt>
              <c:pt idx="2">
                <c:v>-1.9506757320549337</c:v>
              </c:pt>
              <c:pt idx="3">
                <c:v>-1.9367825662063543</c:v>
              </c:pt>
              <c:pt idx="4">
                <c:v>-1.9367825662063543</c:v>
              </c:pt>
              <c:pt idx="5">
                <c:v>-1.922889400357775</c:v>
              </c:pt>
              <c:pt idx="6">
                <c:v>-1.922889400357775</c:v>
              </c:pt>
              <c:pt idx="7">
                <c:v>-1.9089962345091955</c:v>
              </c:pt>
              <c:pt idx="8">
                <c:v>-1.9089962345091955</c:v>
              </c:pt>
              <c:pt idx="9">
                <c:v>-1.8951030686606163</c:v>
              </c:pt>
              <c:pt idx="10">
                <c:v>-1.8951030686606163</c:v>
              </c:pt>
              <c:pt idx="11">
                <c:v>-1.8812099028120368</c:v>
              </c:pt>
              <c:pt idx="12">
                <c:v>-1.8812099028120368</c:v>
              </c:pt>
              <c:pt idx="13">
                <c:v>-1.8673167369634576</c:v>
              </c:pt>
              <c:pt idx="14">
                <c:v>-1.8673167369634576</c:v>
              </c:pt>
              <c:pt idx="15">
                <c:v>-1.8534235711148781</c:v>
              </c:pt>
              <c:pt idx="16">
                <c:v>-1.8534235711148781</c:v>
              </c:pt>
              <c:pt idx="17">
                <c:v>-1.8395304052662989</c:v>
              </c:pt>
              <c:pt idx="18">
                <c:v>-1.8395304052662989</c:v>
              </c:pt>
              <c:pt idx="19">
                <c:v>-1.8256372394177194</c:v>
              </c:pt>
              <c:pt idx="20">
                <c:v>-1.8256372394177194</c:v>
              </c:pt>
              <c:pt idx="21">
                <c:v>-1.8117440735691401</c:v>
              </c:pt>
              <c:pt idx="22">
                <c:v>-1.8117440735691401</c:v>
              </c:pt>
              <c:pt idx="23">
                <c:v>-1.7978509077205607</c:v>
              </c:pt>
              <c:pt idx="24">
                <c:v>-1.7978509077205607</c:v>
              </c:pt>
              <c:pt idx="25">
                <c:v>-1.7839577418719814</c:v>
              </c:pt>
              <c:pt idx="26">
                <c:v>-1.7839577418719814</c:v>
              </c:pt>
              <c:pt idx="27">
                <c:v>-1.7700645760234019</c:v>
              </c:pt>
              <c:pt idx="28">
                <c:v>-1.7700645760234019</c:v>
              </c:pt>
              <c:pt idx="29">
                <c:v>-1.7561714101748227</c:v>
              </c:pt>
              <c:pt idx="30">
                <c:v>-1.7561714101748227</c:v>
              </c:pt>
              <c:pt idx="31">
                <c:v>-1.7422782443262432</c:v>
              </c:pt>
              <c:pt idx="32">
                <c:v>-1.7422782443262432</c:v>
              </c:pt>
              <c:pt idx="33">
                <c:v>-1.7283850784776638</c:v>
              </c:pt>
              <c:pt idx="34">
                <c:v>-1.7283850784776638</c:v>
              </c:pt>
              <c:pt idx="35">
                <c:v>-1.7144919126290845</c:v>
              </c:pt>
              <c:pt idx="36">
                <c:v>-1.7144919126290845</c:v>
              </c:pt>
              <c:pt idx="37">
                <c:v>-1.7005987467805053</c:v>
              </c:pt>
              <c:pt idx="38">
                <c:v>-1.7005987467805053</c:v>
              </c:pt>
              <c:pt idx="39">
                <c:v>-1.6867055809319258</c:v>
              </c:pt>
              <c:pt idx="40">
                <c:v>-1.6867055809319258</c:v>
              </c:pt>
              <c:pt idx="41">
                <c:v>-1.6728124150833463</c:v>
              </c:pt>
              <c:pt idx="42">
                <c:v>-1.6728124150833463</c:v>
              </c:pt>
              <c:pt idx="43">
                <c:v>-1.661234776876197</c:v>
              </c:pt>
              <c:pt idx="44">
                <c:v>-1.661234776876197</c:v>
              </c:pt>
              <c:pt idx="47">
                <c:v>-1.661234776876197</c:v>
              </c:pt>
              <c:pt idx="48">
                <c:v>-1.661234776876197</c:v>
              </c:pt>
              <c:pt idx="49">
                <c:v>-1.661234776876197</c:v>
              </c:pt>
              <c:pt idx="50">
                <c:v>-1.6473416110276176</c:v>
              </c:pt>
              <c:pt idx="51">
                <c:v>-1.6473416110276176</c:v>
              </c:pt>
              <c:pt idx="52">
                <c:v>-1.6334484451790383</c:v>
              </c:pt>
              <c:pt idx="53">
                <c:v>-1.6334484451790383</c:v>
              </c:pt>
              <c:pt idx="54">
                <c:v>-1.6195552793304588</c:v>
              </c:pt>
              <c:pt idx="55">
                <c:v>-1.6195552793304588</c:v>
              </c:pt>
              <c:pt idx="56">
                <c:v>-1.6056621134818796</c:v>
              </c:pt>
              <c:pt idx="57">
                <c:v>-1.6056621134818796</c:v>
              </c:pt>
              <c:pt idx="58">
                <c:v>-1.5917689476333001</c:v>
              </c:pt>
              <c:pt idx="59">
                <c:v>-1.5917689476333001</c:v>
              </c:pt>
              <c:pt idx="60">
                <c:v>-1.5778757817847209</c:v>
              </c:pt>
              <c:pt idx="61">
                <c:v>-1.5778757817847209</c:v>
              </c:pt>
              <c:pt idx="62">
                <c:v>-1.5639826159361414</c:v>
              </c:pt>
              <c:pt idx="63">
                <c:v>-1.5639826159361414</c:v>
              </c:pt>
              <c:pt idx="64">
                <c:v>-1.5500894500875622</c:v>
              </c:pt>
              <c:pt idx="65">
                <c:v>-1.5500894500875622</c:v>
              </c:pt>
              <c:pt idx="66">
                <c:v>-1.5361962842389827</c:v>
              </c:pt>
              <c:pt idx="67">
                <c:v>-1.5361962842389827</c:v>
              </c:pt>
              <c:pt idx="68">
                <c:v>-1.5223031183904034</c:v>
              </c:pt>
              <c:pt idx="69">
                <c:v>-1.5223031183904034</c:v>
              </c:pt>
              <c:pt idx="70">
                <c:v>-1.508409952541824</c:v>
              </c:pt>
              <c:pt idx="71">
                <c:v>-1.508409952541824</c:v>
              </c:pt>
              <c:pt idx="72">
                <c:v>-1.4945167866932447</c:v>
              </c:pt>
              <c:pt idx="73">
                <c:v>-1.4945167866932447</c:v>
              </c:pt>
              <c:pt idx="74">
                <c:v>-1.4806236208446653</c:v>
              </c:pt>
              <c:pt idx="75">
                <c:v>-1.4806236208446653</c:v>
              </c:pt>
              <c:pt idx="76">
                <c:v>-1.4667304549960858</c:v>
              </c:pt>
              <c:pt idx="77">
                <c:v>-1.4667304549960858</c:v>
              </c:pt>
              <c:pt idx="78">
                <c:v>-1.4528372891475065</c:v>
              </c:pt>
              <c:pt idx="79">
                <c:v>-1.4528372891475065</c:v>
              </c:pt>
              <c:pt idx="80">
                <c:v>-1.4389441232989273</c:v>
              </c:pt>
              <c:pt idx="81">
                <c:v>-1.4389441232989273</c:v>
              </c:pt>
              <c:pt idx="82">
                <c:v>-1.4250509574503478</c:v>
              </c:pt>
              <c:pt idx="83">
                <c:v>-1.4250509574503478</c:v>
              </c:pt>
              <c:pt idx="84">
                <c:v>-1.4111577916017684</c:v>
              </c:pt>
              <c:pt idx="85">
                <c:v>-1.4111577916017684</c:v>
              </c:pt>
              <c:pt idx="86">
                <c:v>-1.3972646257531891</c:v>
              </c:pt>
              <c:pt idx="87">
                <c:v>-1.3972646257531891</c:v>
              </c:pt>
              <c:pt idx="88">
                <c:v>-1.3833714599046099</c:v>
              </c:pt>
              <c:pt idx="89">
                <c:v>-1.3833714599046099</c:v>
              </c:pt>
              <c:pt idx="90">
                <c:v>-1.3717938216974601</c:v>
              </c:pt>
              <c:pt idx="91">
                <c:v>-1.3717938216974601</c:v>
              </c:pt>
              <c:pt idx="94">
                <c:v>-1.3717938216974601</c:v>
              </c:pt>
              <c:pt idx="95">
                <c:v>-1.3717938216974601</c:v>
              </c:pt>
              <c:pt idx="96">
                <c:v>-1.3717938216974601</c:v>
              </c:pt>
              <c:pt idx="97">
                <c:v>-1.3579006558488806</c:v>
              </c:pt>
              <c:pt idx="98">
                <c:v>-1.3579006558488806</c:v>
              </c:pt>
              <c:pt idx="99">
                <c:v>-1.3440074900003014</c:v>
              </c:pt>
              <c:pt idx="100">
                <c:v>-1.3440074900003014</c:v>
              </c:pt>
              <c:pt idx="101">
                <c:v>-1.3301143241517219</c:v>
              </c:pt>
              <c:pt idx="102">
                <c:v>-1.3301143241517219</c:v>
              </c:pt>
              <c:pt idx="103">
                <c:v>-1.3162211583031427</c:v>
              </c:pt>
              <c:pt idx="104">
                <c:v>-1.3162211583031427</c:v>
              </c:pt>
              <c:pt idx="105">
                <c:v>-1.3023279924545632</c:v>
              </c:pt>
              <c:pt idx="106">
                <c:v>-1.3023279924545632</c:v>
              </c:pt>
              <c:pt idx="107">
                <c:v>-1.288434826605984</c:v>
              </c:pt>
              <c:pt idx="108">
                <c:v>-1.288434826605984</c:v>
              </c:pt>
              <c:pt idx="109">
                <c:v>-1.2745416607574045</c:v>
              </c:pt>
              <c:pt idx="110">
                <c:v>-1.2745416607574045</c:v>
              </c:pt>
              <c:pt idx="111">
                <c:v>-1.2606484949088252</c:v>
              </c:pt>
              <c:pt idx="112">
                <c:v>-1.2606484949088252</c:v>
              </c:pt>
              <c:pt idx="113">
                <c:v>-1.2467553290602458</c:v>
              </c:pt>
              <c:pt idx="114">
                <c:v>-1.2467553290602458</c:v>
              </c:pt>
              <c:pt idx="115">
                <c:v>-1.2328621632116665</c:v>
              </c:pt>
              <c:pt idx="116">
                <c:v>-1.2328621632116665</c:v>
              </c:pt>
              <c:pt idx="117">
                <c:v>-1.2189689973630871</c:v>
              </c:pt>
              <c:pt idx="118">
                <c:v>-1.2189689973630871</c:v>
              </c:pt>
              <c:pt idx="119">
                <c:v>-1.2050758315145078</c:v>
              </c:pt>
              <c:pt idx="120">
                <c:v>-1.2050758315145078</c:v>
              </c:pt>
              <c:pt idx="121">
                <c:v>-1.1911826656659283</c:v>
              </c:pt>
              <c:pt idx="122">
                <c:v>-1.1911826656659283</c:v>
              </c:pt>
              <c:pt idx="123">
                <c:v>-1.1772894998173489</c:v>
              </c:pt>
              <c:pt idx="124">
                <c:v>-1.1772894998173489</c:v>
              </c:pt>
              <c:pt idx="125">
                <c:v>-1.1633963339687696</c:v>
              </c:pt>
              <c:pt idx="126">
                <c:v>-1.1633963339687696</c:v>
              </c:pt>
              <c:pt idx="127">
                <c:v>-1.1495031681201904</c:v>
              </c:pt>
              <c:pt idx="128">
                <c:v>-1.1495031681201904</c:v>
              </c:pt>
              <c:pt idx="129">
                <c:v>-1.1356100022716109</c:v>
              </c:pt>
              <c:pt idx="130">
                <c:v>-1.1356100022716109</c:v>
              </c:pt>
              <c:pt idx="131">
                <c:v>-1.1217168364230314</c:v>
              </c:pt>
              <c:pt idx="132">
                <c:v>-1.1217168364230314</c:v>
              </c:pt>
              <c:pt idx="133">
                <c:v>-1.1078236705744522</c:v>
              </c:pt>
              <c:pt idx="134">
                <c:v>-1.1078236705744522</c:v>
              </c:pt>
              <c:pt idx="135">
                <c:v>-1.0939305047258729</c:v>
              </c:pt>
              <c:pt idx="136">
                <c:v>-1.0939305047258729</c:v>
              </c:pt>
              <c:pt idx="137">
                <c:v>-1.0823528665187234</c:v>
              </c:pt>
              <c:pt idx="138">
                <c:v>-1.0823528665187234</c:v>
              </c:pt>
              <c:pt idx="141">
                <c:v>-1.0823528665187234</c:v>
              </c:pt>
              <c:pt idx="142">
                <c:v>-1.0823528665187234</c:v>
              </c:pt>
              <c:pt idx="143">
                <c:v>-1.0823528665187234</c:v>
              </c:pt>
              <c:pt idx="144">
                <c:v>-1.068459700670144</c:v>
              </c:pt>
              <c:pt idx="145">
                <c:v>-1.068459700670144</c:v>
              </c:pt>
              <c:pt idx="146">
                <c:v>-1.0545665348215647</c:v>
              </c:pt>
              <c:pt idx="147">
                <c:v>-1.0545665348215647</c:v>
              </c:pt>
              <c:pt idx="148">
                <c:v>-1.0406733689729852</c:v>
              </c:pt>
              <c:pt idx="149">
                <c:v>-1.0406733689729852</c:v>
              </c:pt>
              <c:pt idx="150">
                <c:v>-1.026780203124406</c:v>
              </c:pt>
              <c:pt idx="151">
                <c:v>-1.026780203124406</c:v>
              </c:pt>
              <c:pt idx="152">
                <c:v>-1.0128870372758265</c:v>
              </c:pt>
              <c:pt idx="153">
                <c:v>-1.0128870372758265</c:v>
              </c:pt>
              <c:pt idx="154">
                <c:v>-0.99899387142724727</c:v>
              </c:pt>
              <c:pt idx="155">
                <c:v>-0.99899387142724727</c:v>
              </c:pt>
              <c:pt idx="156">
                <c:v>-0.9851007055786678</c:v>
              </c:pt>
              <c:pt idx="157">
                <c:v>-0.9851007055786678</c:v>
              </c:pt>
              <c:pt idx="158">
                <c:v>-0.97120753973008855</c:v>
              </c:pt>
              <c:pt idx="159">
                <c:v>-0.97120753973008855</c:v>
              </c:pt>
              <c:pt idx="160">
                <c:v>-0.95731437388150908</c:v>
              </c:pt>
              <c:pt idx="161">
                <c:v>-0.95731437388150908</c:v>
              </c:pt>
              <c:pt idx="162">
                <c:v>-0.94342120803292984</c:v>
              </c:pt>
              <c:pt idx="163">
                <c:v>-0.94342120803292984</c:v>
              </c:pt>
              <c:pt idx="164">
                <c:v>-0.92952804218435037</c:v>
              </c:pt>
              <c:pt idx="165">
                <c:v>-0.92952804218435037</c:v>
              </c:pt>
              <c:pt idx="166">
                <c:v>-0.91563487633577101</c:v>
              </c:pt>
              <c:pt idx="167">
                <c:v>-0.91563487633577101</c:v>
              </c:pt>
              <c:pt idx="168">
                <c:v>-0.90174171048719165</c:v>
              </c:pt>
              <c:pt idx="169">
                <c:v>-0.90174171048719165</c:v>
              </c:pt>
              <c:pt idx="170">
                <c:v>-0.88784854463861229</c:v>
              </c:pt>
              <c:pt idx="171">
                <c:v>-0.88784854463861229</c:v>
              </c:pt>
              <c:pt idx="172">
                <c:v>-0.87395537879003293</c:v>
              </c:pt>
              <c:pt idx="173">
                <c:v>-0.87395537879003293</c:v>
              </c:pt>
              <c:pt idx="174">
                <c:v>-0.86006221294145357</c:v>
              </c:pt>
              <c:pt idx="175">
                <c:v>-0.86006221294145357</c:v>
              </c:pt>
              <c:pt idx="176">
                <c:v>-0.84616904709287422</c:v>
              </c:pt>
              <c:pt idx="177">
                <c:v>-0.84616904709287422</c:v>
              </c:pt>
              <c:pt idx="178">
                <c:v>-0.83227588124429486</c:v>
              </c:pt>
              <c:pt idx="179">
                <c:v>-0.83227588124429486</c:v>
              </c:pt>
              <c:pt idx="180">
                <c:v>-0.8183827153957155</c:v>
              </c:pt>
              <c:pt idx="181">
                <c:v>-0.8183827153957155</c:v>
              </c:pt>
              <c:pt idx="182">
                <c:v>-0.80448954954713614</c:v>
              </c:pt>
              <c:pt idx="183">
                <c:v>-0.80448954954713614</c:v>
              </c:pt>
              <c:pt idx="184">
                <c:v>-0.79291191133998673</c:v>
              </c:pt>
              <c:pt idx="185">
                <c:v>-0.79291191133998673</c:v>
              </c:pt>
              <c:pt idx="188">
                <c:v>-0.79291191133998673</c:v>
              </c:pt>
              <c:pt idx="189">
                <c:v>-0.79291191133998673</c:v>
              </c:pt>
              <c:pt idx="190">
                <c:v>-0.79291191133998673</c:v>
              </c:pt>
              <c:pt idx="191">
                <c:v>-0.77901874549140737</c:v>
              </c:pt>
              <c:pt idx="192">
                <c:v>-0.77901874549140737</c:v>
              </c:pt>
              <c:pt idx="193">
                <c:v>-0.76512557964282801</c:v>
              </c:pt>
              <c:pt idx="194">
                <c:v>-0.76512557964282801</c:v>
              </c:pt>
              <c:pt idx="195">
                <c:v>-0.75123241379424865</c:v>
              </c:pt>
              <c:pt idx="196">
                <c:v>-0.75123241379424865</c:v>
              </c:pt>
              <c:pt idx="197">
                <c:v>-0.7373392479456693</c:v>
              </c:pt>
              <c:pt idx="198">
                <c:v>-0.7373392479456693</c:v>
              </c:pt>
              <c:pt idx="199">
                <c:v>-0.72344608209708994</c:v>
              </c:pt>
              <c:pt idx="200">
                <c:v>-0.72344608209708994</c:v>
              </c:pt>
              <c:pt idx="201">
                <c:v>-0.70955291624851058</c:v>
              </c:pt>
              <c:pt idx="202">
                <c:v>-0.70955291624851058</c:v>
              </c:pt>
              <c:pt idx="203">
                <c:v>-0.69565975039993111</c:v>
              </c:pt>
              <c:pt idx="204">
                <c:v>-0.69565975039993111</c:v>
              </c:pt>
              <c:pt idx="205">
                <c:v>-0.68176658455135186</c:v>
              </c:pt>
              <c:pt idx="206">
                <c:v>-0.68176658455135186</c:v>
              </c:pt>
              <c:pt idx="207">
                <c:v>-0.66787341870277239</c:v>
              </c:pt>
              <c:pt idx="208">
                <c:v>-0.66787341870277239</c:v>
              </c:pt>
              <c:pt idx="209">
                <c:v>-0.65398025285419314</c:v>
              </c:pt>
              <c:pt idx="210">
                <c:v>-0.65398025285419314</c:v>
              </c:pt>
              <c:pt idx="211">
                <c:v>-0.64008708700561368</c:v>
              </c:pt>
              <c:pt idx="212">
                <c:v>-0.64008708700561368</c:v>
              </c:pt>
              <c:pt idx="213">
                <c:v>-0.62619392115703432</c:v>
              </c:pt>
              <c:pt idx="214">
                <c:v>-0.62619392115703432</c:v>
              </c:pt>
              <c:pt idx="215">
                <c:v>-0.61230075530845496</c:v>
              </c:pt>
              <c:pt idx="216">
                <c:v>-0.61230075530845496</c:v>
              </c:pt>
              <c:pt idx="217">
                <c:v>-0.5984075894598756</c:v>
              </c:pt>
              <c:pt idx="218">
                <c:v>-0.5984075894598756</c:v>
              </c:pt>
              <c:pt idx="219">
                <c:v>-0.58451442361129624</c:v>
              </c:pt>
              <c:pt idx="220">
                <c:v>-0.58451442361129624</c:v>
              </c:pt>
              <c:pt idx="221">
                <c:v>-0.57062125776271688</c:v>
              </c:pt>
              <c:pt idx="222">
                <c:v>-0.57062125776271688</c:v>
              </c:pt>
              <c:pt idx="223">
                <c:v>-0.55672809191413752</c:v>
              </c:pt>
              <c:pt idx="224">
                <c:v>-0.55672809191413752</c:v>
              </c:pt>
              <c:pt idx="225">
                <c:v>-0.54283492606555817</c:v>
              </c:pt>
              <c:pt idx="226">
                <c:v>-0.54283492606555817</c:v>
              </c:pt>
              <c:pt idx="227">
                <c:v>-0.52894176021697881</c:v>
              </c:pt>
              <c:pt idx="228">
                <c:v>-0.52894176021697881</c:v>
              </c:pt>
              <c:pt idx="229">
                <c:v>-0.51504859436839945</c:v>
              </c:pt>
              <c:pt idx="230">
                <c:v>-0.51504859436839945</c:v>
              </c:pt>
              <c:pt idx="231">
                <c:v>-0.50347095616125004</c:v>
              </c:pt>
              <c:pt idx="232">
                <c:v>-0.50347095616125004</c:v>
              </c:pt>
              <c:pt idx="235">
                <c:v>-0.50347095616125004</c:v>
              </c:pt>
              <c:pt idx="236">
                <c:v>-0.50347095616125004</c:v>
              </c:pt>
              <c:pt idx="237">
                <c:v>-0.50347095616125004</c:v>
              </c:pt>
              <c:pt idx="238">
                <c:v>-0.48957779031267068</c:v>
              </c:pt>
              <c:pt idx="239">
                <c:v>-0.48957779031267068</c:v>
              </c:pt>
              <c:pt idx="240">
                <c:v>-0.47568462446409132</c:v>
              </c:pt>
              <c:pt idx="241">
                <c:v>-0.47568462446409132</c:v>
              </c:pt>
              <c:pt idx="242">
                <c:v>-0.46179145861551196</c:v>
              </c:pt>
              <c:pt idx="243">
                <c:v>-0.46179145861551196</c:v>
              </c:pt>
              <c:pt idx="244">
                <c:v>-0.4478982927669326</c:v>
              </c:pt>
              <c:pt idx="245">
                <c:v>-0.4478982927669326</c:v>
              </c:pt>
              <c:pt idx="246">
                <c:v>-0.43400512691835325</c:v>
              </c:pt>
              <c:pt idx="247">
                <c:v>-0.43400512691835325</c:v>
              </c:pt>
              <c:pt idx="248">
                <c:v>-0.42011196106977383</c:v>
              </c:pt>
              <c:pt idx="249">
                <c:v>-0.42011196106977383</c:v>
              </c:pt>
              <c:pt idx="250">
                <c:v>-0.40621879522119447</c:v>
              </c:pt>
              <c:pt idx="251">
                <c:v>-0.40621879522119447</c:v>
              </c:pt>
              <c:pt idx="252">
                <c:v>-0.39232562937261511</c:v>
              </c:pt>
              <c:pt idx="253">
                <c:v>-0.39232562937261511</c:v>
              </c:pt>
              <c:pt idx="254">
                <c:v>-0.37843246352403576</c:v>
              </c:pt>
              <c:pt idx="255">
                <c:v>-0.37843246352403576</c:v>
              </c:pt>
              <c:pt idx="256">
                <c:v>-0.3645392976754564</c:v>
              </c:pt>
              <c:pt idx="257">
                <c:v>-0.3645392976754564</c:v>
              </c:pt>
              <c:pt idx="258">
                <c:v>-0.35064613182687698</c:v>
              </c:pt>
              <c:pt idx="259">
                <c:v>-0.35064613182687698</c:v>
              </c:pt>
              <c:pt idx="260">
                <c:v>-0.33675296597829762</c:v>
              </c:pt>
              <c:pt idx="261">
                <c:v>-0.33675296597829762</c:v>
              </c:pt>
              <c:pt idx="262">
                <c:v>-0.32285980012971827</c:v>
              </c:pt>
              <c:pt idx="263">
                <c:v>-0.32285980012971827</c:v>
              </c:pt>
              <c:pt idx="264">
                <c:v>-0.30896663428113891</c:v>
              </c:pt>
              <c:pt idx="265">
                <c:v>-0.30896663428113891</c:v>
              </c:pt>
              <c:pt idx="266">
                <c:v>-0.29507346843255955</c:v>
              </c:pt>
              <c:pt idx="267">
                <c:v>-0.29507346843255955</c:v>
              </c:pt>
              <c:pt idx="268">
                <c:v>-0.28118030258398019</c:v>
              </c:pt>
              <c:pt idx="269">
                <c:v>-0.28118030258398019</c:v>
              </c:pt>
              <c:pt idx="270">
                <c:v>-0.26728713673540083</c:v>
              </c:pt>
              <c:pt idx="271">
                <c:v>-0.26728713673540083</c:v>
              </c:pt>
              <c:pt idx="272">
                <c:v>-0.25339397088682147</c:v>
              </c:pt>
              <c:pt idx="273">
                <c:v>-0.25339397088682147</c:v>
              </c:pt>
              <c:pt idx="274">
                <c:v>-0.23950080503824211</c:v>
              </c:pt>
              <c:pt idx="275">
                <c:v>-0.23950080503824211</c:v>
              </c:pt>
              <c:pt idx="276">
                <c:v>-0.22560763918966276</c:v>
              </c:pt>
              <c:pt idx="277">
                <c:v>-0.22560763918966276</c:v>
              </c:pt>
              <c:pt idx="278">
                <c:v>-0.21403000098251312</c:v>
              </c:pt>
              <c:pt idx="279">
                <c:v>-0.21403000098251312</c:v>
              </c:pt>
              <c:pt idx="282">
                <c:v>-0.21403000098251312</c:v>
              </c:pt>
              <c:pt idx="283">
                <c:v>-0.21403000098251312</c:v>
              </c:pt>
              <c:pt idx="284">
                <c:v>-0.21403000098251312</c:v>
              </c:pt>
              <c:pt idx="285">
                <c:v>-0.20013683513393377</c:v>
              </c:pt>
              <c:pt idx="286">
                <c:v>-0.20013683513393377</c:v>
              </c:pt>
              <c:pt idx="287">
                <c:v>-0.18624366928535441</c:v>
              </c:pt>
              <c:pt idx="288">
                <c:v>-0.18624366928535441</c:v>
              </c:pt>
              <c:pt idx="289">
                <c:v>-0.17235050343677502</c:v>
              </c:pt>
              <c:pt idx="290">
                <c:v>-0.17235050343677502</c:v>
              </c:pt>
              <c:pt idx="291">
                <c:v>-0.15845733758819566</c:v>
              </c:pt>
              <c:pt idx="292">
                <c:v>-0.15845733758819566</c:v>
              </c:pt>
              <c:pt idx="293">
                <c:v>-0.1445641717396163</c:v>
              </c:pt>
              <c:pt idx="294">
                <c:v>-0.1445641717396163</c:v>
              </c:pt>
              <c:pt idx="295">
                <c:v>-0.13067100589103692</c:v>
              </c:pt>
              <c:pt idx="296">
                <c:v>-0.13067100589103692</c:v>
              </c:pt>
              <c:pt idx="297">
                <c:v>-0.11677784004245756</c:v>
              </c:pt>
              <c:pt idx="298">
                <c:v>-0.11677784004245756</c:v>
              </c:pt>
              <c:pt idx="299">
                <c:v>-0.1028846741938782</c:v>
              </c:pt>
              <c:pt idx="300">
                <c:v>-0.1028846741938782</c:v>
              </c:pt>
              <c:pt idx="301">
                <c:v>-8.8991508345298842E-2</c:v>
              </c:pt>
              <c:pt idx="302">
                <c:v>-8.8991508345298842E-2</c:v>
              </c:pt>
              <c:pt idx="303">
                <c:v>-7.5098342496719483E-2</c:v>
              </c:pt>
              <c:pt idx="304">
                <c:v>-7.5098342496719483E-2</c:v>
              </c:pt>
              <c:pt idx="305">
                <c:v>-6.1205176648140097E-2</c:v>
              </c:pt>
              <c:pt idx="306">
                <c:v>-6.1205176648140097E-2</c:v>
              </c:pt>
              <c:pt idx="307">
                <c:v>-4.7312010799560739E-2</c:v>
              </c:pt>
              <c:pt idx="308">
                <c:v>-4.7312010799560739E-2</c:v>
              </c:pt>
              <c:pt idx="309">
                <c:v>-3.341884495098138E-2</c:v>
              </c:pt>
              <c:pt idx="310">
                <c:v>-3.341884495098138E-2</c:v>
              </c:pt>
              <c:pt idx="311">
                <c:v>-1.9525679102401994E-2</c:v>
              </c:pt>
              <c:pt idx="312">
                <c:v>-1.9525679102401994E-2</c:v>
              </c:pt>
              <c:pt idx="313">
                <c:v>-5.6325132538226352E-3</c:v>
              </c:pt>
              <c:pt idx="314">
                <c:v>-5.6325132538226352E-3</c:v>
              </c:pt>
              <c:pt idx="315">
                <c:v>8.2606525947567233E-3</c:v>
              </c:pt>
              <c:pt idx="316">
                <c:v>8.2606525947567233E-3</c:v>
              </c:pt>
              <c:pt idx="317">
                <c:v>2.2153818443336082E-2</c:v>
              </c:pt>
              <c:pt idx="318">
                <c:v>2.2153818443336082E-2</c:v>
              </c:pt>
              <c:pt idx="319">
                <c:v>3.604698429191544E-2</c:v>
              </c:pt>
              <c:pt idx="320">
                <c:v>3.604698429191544E-2</c:v>
              </c:pt>
              <c:pt idx="321">
                <c:v>4.9940150140494799E-2</c:v>
              </c:pt>
              <c:pt idx="322">
                <c:v>4.9940150140494799E-2</c:v>
              </c:pt>
              <c:pt idx="323">
                <c:v>6.3833315989074157E-2</c:v>
              </c:pt>
              <c:pt idx="324">
                <c:v>6.3833315989074157E-2</c:v>
              </c:pt>
              <c:pt idx="325">
                <c:v>7.5410954196223345E-2</c:v>
              </c:pt>
              <c:pt idx="326">
                <c:v>7.5410954196223345E-2</c:v>
              </c:pt>
              <c:pt idx="329">
                <c:v>7.5410954196223345E-2</c:v>
              </c:pt>
              <c:pt idx="330">
                <c:v>7.5410954196223345E-2</c:v>
              </c:pt>
              <c:pt idx="331">
                <c:v>7.5410954196223345E-2</c:v>
              </c:pt>
              <c:pt idx="332">
                <c:v>8.9304120044802704E-2</c:v>
              </c:pt>
              <c:pt idx="333">
                <c:v>8.9304120044802704E-2</c:v>
              </c:pt>
              <c:pt idx="334">
                <c:v>0.10319728589338208</c:v>
              </c:pt>
              <c:pt idx="335">
                <c:v>0.10319728589338208</c:v>
              </c:pt>
              <c:pt idx="336">
                <c:v>0.11709045174196145</c:v>
              </c:pt>
              <c:pt idx="337">
                <c:v>0.11709045174196145</c:v>
              </c:pt>
              <c:pt idx="338">
                <c:v>0.13098361759054081</c:v>
              </c:pt>
              <c:pt idx="339">
                <c:v>0.13098361759054081</c:v>
              </c:pt>
              <c:pt idx="340">
                <c:v>0.14487678343912017</c:v>
              </c:pt>
              <c:pt idx="341">
                <c:v>0.14487678343912017</c:v>
              </c:pt>
              <c:pt idx="342">
                <c:v>0.15876994928769955</c:v>
              </c:pt>
              <c:pt idx="343">
                <c:v>0.15876994928769955</c:v>
              </c:pt>
              <c:pt idx="344">
                <c:v>0.17266311513627891</c:v>
              </c:pt>
              <c:pt idx="345">
                <c:v>0.17266311513627891</c:v>
              </c:pt>
              <c:pt idx="346">
                <c:v>0.18655628098485827</c:v>
              </c:pt>
              <c:pt idx="347">
                <c:v>0.18655628098485827</c:v>
              </c:pt>
              <c:pt idx="348">
                <c:v>0.20044944683343763</c:v>
              </c:pt>
              <c:pt idx="349">
                <c:v>0.20044944683343763</c:v>
              </c:pt>
              <c:pt idx="350">
                <c:v>0.21434261268201699</c:v>
              </c:pt>
              <c:pt idx="351">
                <c:v>0.21434261268201699</c:v>
              </c:pt>
              <c:pt idx="352">
                <c:v>0.22823577853059637</c:v>
              </c:pt>
              <c:pt idx="353">
                <c:v>0.22823577853059637</c:v>
              </c:pt>
              <c:pt idx="354">
                <c:v>0.24212894437917573</c:v>
              </c:pt>
              <c:pt idx="355">
                <c:v>0.24212894437917573</c:v>
              </c:pt>
              <c:pt idx="356">
                <c:v>0.25602211022775512</c:v>
              </c:pt>
              <c:pt idx="357">
                <c:v>0.25602211022775512</c:v>
              </c:pt>
              <c:pt idx="358">
                <c:v>0.26991527607633448</c:v>
              </c:pt>
              <c:pt idx="359">
                <c:v>0.26991527607633448</c:v>
              </c:pt>
              <c:pt idx="360">
                <c:v>0.28380844192491383</c:v>
              </c:pt>
              <c:pt idx="361">
                <c:v>0.28380844192491383</c:v>
              </c:pt>
              <c:pt idx="362">
                <c:v>0.29770160777349319</c:v>
              </c:pt>
              <c:pt idx="363">
                <c:v>0.29770160777349319</c:v>
              </c:pt>
              <c:pt idx="364">
                <c:v>0.31159477362207255</c:v>
              </c:pt>
              <c:pt idx="365">
                <c:v>0.31159477362207255</c:v>
              </c:pt>
              <c:pt idx="366">
                <c:v>0.32548793947065191</c:v>
              </c:pt>
              <c:pt idx="367">
                <c:v>0.32548793947065191</c:v>
              </c:pt>
              <c:pt idx="368">
                <c:v>0.33938110531923127</c:v>
              </c:pt>
              <c:pt idx="369">
                <c:v>0.33938110531923127</c:v>
              </c:pt>
              <c:pt idx="370">
                <c:v>0.35327427116781063</c:v>
              </c:pt>
              <c:pt idx="371">
                <c:v>0.35327427116781063</c:v>
              </c:pt>
              <c:pt idx="372">
                <c:v>0.36485190937496026</c:v>
              </c:pt>
              <c:pt idx="373">
                <c:v>0.36485190937496026</c:v>
              </c:pt>
              <c:pt idx="376">
                <c:v>0.36485190937496026</c:v>
              </c:pt>
              <c:pt idx="377">
                <c:v>0.36485190937496026</c:v>
              </c:pt>
              <c:pt idx="378">
                <c:v>0.36485190937496026</c:v>
              </c:pt>
              <c:pt idx="379">
                <c:v>0.37874507522353962</c:v>
              </c:pt>
              <c:pt idx="380">
                <c:v>0.37874507522353962</c:v>
              </c:pt>
              <c:pt idx="381">
                <c:v>0.39263824107211898</c:v>
              </c:pt>
              <c:pt idx="382">
                <c:v>0.39263824107211898</c:v>
              </c:pt>
              <c:pt idx="383">
                <c:v>0.40653140692069833</c:v>
              </c:pt>
              <c:pt idx="384">
                <c:v>0.40653140692069833</c:v>
              </c:pt>
              <c:pt idx="385">
                <c:v>0.42042457276927769</c:v>
              </c:pt>
              <c:pt idx="386">
                <c:v>0.42042457276927769</c:v>
              </c:pt>
              <c:pt idx="387">
                <c:v>0.43431773861785705</c:v>
              </c:pt>
              <c:pt idx="388">
                <c:v>0.43431773861785705</c:v>
              </c:pt>
              <c:pt idx="389">
                <c:v>0.44821090446643647</c:v>
              </c:pt>
              <c:pt idx="390">
                <c:v>0.44821090446643647</c:v>
              </c:pt>
              <c:pt idx="391">
                <c:v>0.46210407031501582</c:v>
              </c:pt>
              <c:pt idx="392">
                <c:v>0.46210407031501582</c:v>
              </c:pt>
              <c:pt idx="393">
                <c:v>0.47599723616359518</c:v>
              </c:pt>
              <c:pt idx="394">
                <c:v>0.47599723616359518</c:v>
              </c:pt>
              <c:pt idx="395">
                <c:v>0.48989040201217454</c:v>
              </c:pt>
              <c:pt idx="396">
                <c:v>0.48989040201217454</c:v>
              </c:pt>
              <c:pt idx="397">
                <c:v>0.50378356786075384</c:v>
              </c:pt>
              <c:pt idx="398">
                <c:v>0.50378356786075384</c:v>
              </c:pt>
              <c:pt idx="399">
                <c:v>0.51767673370933331</c:v>
              </c:pt>
              <c:pt idx="400">
                <c:v>0.51767673370933331</c:v>
              </c:pt>
              <c:pt idx="401">
                <c:v>0.53156989955791267</c:v>
              </c:pt>
              <c:pt idx="402">
                <c:v>0.53156989955791267</c:v>
              </c:pt>
              <c:pt idx="403">
                <c:v>0.54546306540649203</c:v>
              </c:pt>
              <c:pt idx="404">
                <c:v>0.54546306540649203</c:v>
              </c:pt>
              <c:pt idx="405">
                <c:v>0.55935623125507139</c:v>
              </c:pt>
              <c:pt idx="406">
                <c:v>0.55935623125507139</c:v>
              </c:pt>
              <c:pt idx="407">
                <c:v>0.57324939710365075</c:v>
              </c:pt>
              <c:pt idx="408">
                <c:v>0.57324939710365075</c:v>
              </c:pt>
              <c:pt idx="409">
                <c:v>0.58714256295223011</c:v>
              </c:pt>
              <c:pt idx="410">
                <c:v>0.58714256295223011</c:v>
              </c:pt>
              <c:pt idx="411">
                <c:v>0.60103572880080947</c:v>
              </c:pt>
              <c:pt idx="412">
                <c:v>0.60103572880080947</c:v>
              </c:pt>
              <c:pt idx="413">
                <c:v>0.61492889464938882</c:v>
              </c:pt>
              <c:pt idx="414">
                <c:v>0.61492889464938882</c:v>
              </c:pt>
              <c:pt idx="415">
                <c:v>0.62882206049796818</c:v>
              </c:pt>
              <c:pt idx="416">
                <c:v>0.62882206049796818</c:v>
              </c:pt>
              <c:pt idx="417">
                <c:v>0.64271522634654754</c:v>
              </c:pt>
              <c:pt idx="418">
                <c:v>0.64271522634654754</c:v>
              </c:pt>
              <c:pt idx="419">
                <c:v>0.65429286455369717</c:v>
              </c:pt>
              <c:pt idx="420">
                <c:v>0.65429286455369717</c:v>
              </c:pt>
              <c:pt idx="423">
                <c:v>0.65429286455369717</c:v>
              </c:pt>
              <c:pt idx="424">
                <c:v>0.65429286455369717</c:v>
              </c:pt>
              <c:pt idx="425">
                <c:v>0.65429286455369717</c:v>
              </c:pt>
              <c:pt idx="426">
                <c:v>0.66818603040227653</c:v>
              </c:pt>
              <c:pt idx="427">
                <c:v>0.66818603040227653</c:v>
              </c:pt>
              <c:pt idx="428">
                <c:v>0.68207919625085589</c:v>
              </c:pt>
              <c:pt idx="429">
                <c:v>0.68207919625085589</c:v>
              </c:pt>
              <c:pt idx="430">
                <c:v>0.69597236209943525</c:v>
              </c:pt>
              <c:pt idx="431">
                <c:v>0.69597236209943525</c:v>
              </c:pt>
              <c:pt idx="432">
                <c:v>0.70986552794801461</c:v>
              </c:pt>
              <c:pt idx="433">
                <c:v>0.70986552794801461</c:v>
              </c:pt>
              <c:pt idx="434">
                <c:v>0.72375869379659397</c:v>
              </c:pt>
              <c:pt idx="435">
                <c:v>0.72375869379659397</c:v>
              </c:pt>
              <c:pt idx="436">
                <c:v>0.73765185964517332</c:v>
              </c:pt>
              <c:pt idx="437">
                <c:v>0.73765185964517332</c:v>
              </c:pt>
              <c:pt idx="438">
                <c:v>0.75154502549375279</c:v>
              </c:pt>
              <c:pt idx="439">
                <c:v>0.75154502549375279</c:v>
              </c:pt>
              <c:pt idx="440">
                <c:v>0.76543819134233204</c:v>
              </c:pt>
              <c:pt idx="441">
                <c:v>0.76543819134233204</c:v>
              </c:pt>
              <c:pt idx="442">
                <c:v>0.77933135719091151</c:v>
              </c:pt>
              <c:pt idx="443">
                <c:v>0.77933135719091151</c:v>
              </c:pt>
              <c:pt idx="444">
                <c:v>0.79322452303949076</c:v>
              </c:pt>
              <c:pt idx="445">
                <c:v>0.79322452303949076</c:v>
              </c:pt>
              <c:pt idx="446">
                <c:v>0.80711768888807023</c:v>
              </c:pt>
              <c:pt idx="447">
                <c:v>0.80711768888807023</c:v>
              </c:pt>
              <c:pt idx="448">
                <c:v>0.82101085473664959</c:v>
              </c:pt>
              <c:pt idx="449">
                <c:v>0.82101085473664959</c:v>
              </c:pt>
              <c:pt idx="450">
                <c:v>0.83490402058522895</c:v>
              </c:pt>
              <c:pt idx="451">
                <c:v>0.83490402058522895</c:v>
              </c:pt>
              <c:pt idx="452">
                <c:v>0.8487971864338083</c:v>
              </c:pt>
              <c:pt idx="453">
                <c:v>0.8487971864338083</c:v>
              </c:pt>
              <c:pt idx="454">
                <c:v>0.86269035228238766</c:v>
              </c:pt>
              <c:pt idx="455">
                <c:v>0.86269035228238766</c:v>
              </c:pt>
              <c:pt idx="456">
                <c:v>0.87658351813096702</c:v>
              </c:pt>
              <c:pt idx="457">
                <c:v>0.87658351813096702</c:v>
              </c:pt>
              <c:pt idx="458">
                <c:v>0.89047668397954638</c:v>
              </c:pt>
              <c:pt idx="459">
                <c:v>0.89047668397954638</c:v>
              </c:pt>
              <c:pt idx="460">
                <c:v>0.90436984982812574</c:v>
              </c:pt>
              <c:pt idx="461">
                <c:v>0.90436984982812574</c:v>
              </c:pt>
              <c:pt idx="462">
                <c:v>0.9182630156767051</c:v>
              </c:pt>
              <c:pt idx="463">
                <c:v>0.9182630156767051</c:v>
              </c:pt>
              <c:pt idx="464">
                <c:v>0.93215618152528446</c:v>
              </c:pt>
              <c:pt idx="465">
                <c:v>0.93215618152528446</c:v>
              </c:pt>
              <c:pt idx="466">
                <c:v>0.94373381973243364</c:v>
              </c:pt>
              <c:pt idx="467">
                <c:v>0.94373381973243364</c:v>
              </c:pt>
              <c:pt idx="470">
                <c:v>0.94373381973243364</c:v>
              </c:pt>
              <c:pt idx="471">
                <c:v>0.94373381973243364</c:v>
              </c:pt>
              <c:pt idx="472">
                <c:v>0.94373381973243364</c:v>
              </c:pt>
              <c:pt idx="473">
                <c:v>0.957626985581013</c:v>
              </c:pt>
              <c:pt idx="474">
                <c:v>0.957626985581013</c:v>
              </c:pt>
              <c:pt idx="475">
                <c:v>0.97152015142959236</c:v>
              </c:pt>
              <c:pt idx="476">
                <c:v>0.97152015142959236</c:v>
              </c:pt>
              <c:pt idx="477">
                <c:v>0.98541331727817172</c:v>
              </c:pt>
              <c:pt idx="478">
                <c:v>0.98541331727817172</c:v>
              </c:pt>
              <c:pt idx="479">
                <c:v>0.99930648312675108</c:v>
              </c:pt>
              <c:pt idx="480">
                <c:v>0.99930648312675108</c:v>
              </c:pt>
              <c:pt idx="481">
                <c:v>1.0131996489753305</c:v>
              </c:pt>
              <c:pt idx="482">
                <c:v>1.0131996489753305</c:v>
              </c:pt>
              <c:pt idx="483">
                <c:v>1.0270928148239098</c:v>
              </c:pt>
              <c:pt idx="484">
                <c:v>1.0270928148239098</c:v>
              </c:pt>
              <c:pt idx="485">
                <c:v>1.0409859806724893</c:v>
              </c:pt>
              <c:pt idx="486">
                <c:v>1.0409859806724893</c:v>
              </c:pt>
              <c:pt idx="487">
                <c:v>1.0548791465210685</c:v>
              </c:pt>
              <c:pt idx="488">
                <c:v>1.0548791465210685</c:v>
              </c:pt>
              <c:pt idx="489">
                <c:v>1.068772312369648</c:v>
              </c:pt>
              <c:pt idx="490">
                <c:v>1.068772312369648</c:v>
              </c:pt>
              <c:pt idx="491">
                <c:v>1.0826654782182272</c:v>
              </c:pt>
              <c:pt idx="492">
                <c:v>1.0826654782182272</c:v>
              </c:pt>
              <c:pt idx="493">
                <c:v>1.0965586440668067</c:v>
              </c:pt>
              <c:pt idx="494">
                <c:v>1.0965586440668067</c:v>
              </c:pt>
              <c:pt idx="495">
                <c:v>1.1104518099153859</c:v>
              </c:pt>
              <c:pt idx="496">
                <c:v>1.1104518099153859</c:v>
              </c:pt>
              <c:pt idx="497">
                <c:v>1.1243449757639654</c:v>
              </c:pt>
              <c:pt idx="498">
                <c:v>1.1243449757639654</c:v>
              </c:pt>
              <c:pt idx="499">
                <c:v>1.1382381416125447</c:v>
              </c:pt>
              <c:pt idx="500">
                <c:v>1.1382381416125447</c:v>
              </c:pt>
              <c:pt idx="501">
                <c:v>1.1521313074611241</c:v>
              </c:pt>
              <c:pt idx="502">
                <c:v>1.1521313074611241</c:v>
              </c:pt>
              <c:pt idx="503">
                <c:v>1.1660244733097036</c:v>
              </c:pt>
              <c:pt idx="504">
                <c:v>1.1660244733097036</c:v>
              </c:pt>
              <c:pt idx="505">
                <c:v>1.1799176391582828</c:v>
              </c:pt>
              <c:pt idx="506">
                <c:v>1.1799176391582828</c:v>
              </c:pt>
              <c:pt idx="507">
                <c:v>1.1938108050068621</c:v>
              </c:pt>
              <c:pt idx="508">
                <c:v>1.1938108050068621</c:v>
              </c:pt>
              <c:pt idx="509">
                <c:v>1.2077039708554416</c:v>
              </c:pt>
              <c:pt idx="510">
                <c:v>1.2077039708554416</c:v>
              </c:pt>
              <c:pt idx="511">
                <c:v>1.221597136704021</c:v>
              </c:pt>
              <c:pt idx="512">
                <c:v>1.221597136704021</c:v>
              </c:pt>
              <c:pt idx="513">
                <c:v>1.2331747749111706</c:v>
              </c:pt>
              <c:pt idx="514">
                <c:v>1.2331747749111706</c:v>
              </c:pt>
              <c:pt idx="517">
                <c:v>1.2331747749111706</c:v>
              </c:pt>
              <c:pt idx="518">
                <c:v>1.2331747749111706</c:v>
              </c:pt>
              <c:pt idx="519">
                <c:v>1.2331747749111706</c:v>
              </c:pt>
              <c:pt idx="520">
                <c:v>1.24706794075975</c:v>
              </c:pt>
              <c:pt idx="521">
                <c:v>1.24706794075975</c:v>
              </c:pt>
              <c:pt idx="522">
                <c:v>1.2609611066083293</c:v>
              </c:pt>
              <c:pt idx="523">
                <c:v>1.2609611066083293</c:v>
              </c:pt>
              <c:pt idx="524">
                <c:v>1.2748542724569087</c:v>
              </c:pt>
              <c:pt idx="525">
                <c:v>1.2748542724569087</c:v>
              </c:pt>
              <c:pt idx="526">
                <c:v>1.288747438305488</c:v>
              </c:pt>
              <c:pt idx="527">
                <c:v>1.288747438305488</c:v>
              </c:pt>
              <c:pt idx="528">
                <c:v>1.3026406041540675</c:v>
              </c:pt>
              <c:pt idx="529">
                <c:v>1.3026406041540675</c:v>
              </c:pt>
              <c:pt idx="530">
                <c:v>1.3165337700026467</c:v>
              </c:pt>
              <c:pt idx="531">
                <c:v>1.3165337700026467</c:v>
              </c:pt>
              <c:pt idx="532">
                <c:v>1.3304269358512262</c:v>
              </c:pt>
              <c:pt idx="533">
                <c:v>1.3304269358512262</c:v>
              </c:pt>
              <c:pt idx="534">
                <c:v>1.3443201016998054</c:v>
              </c:pt>
              <c:pt idx="535">
                <c:v>1.3443201016998054</c:v>
              </c:pt>
              <c:pt idx="536">
                <c:v>1.3582132675483849</c:v>
              </c:pt>
              <c:pt idx="537">
                <c:v>1.3582132675483849</c:v>
              </c:pt>
              <c:pt idx="538">
                <c:v>1.3721064333969641</c:v>
              </c:pt>
              <c:pt idx="539">
                <c:v>1.3721064333969641</c:v>
              </c:pt>
              <c:pt idx="540">
                <c:v>1.3859995992455436</c:v>
              </c:pt>
              <c:pt idx="541">
                <c:v>1.3859995992455436</c:v>
              </c:pt>
              <c:pt idx="542">
                <c:v>1.3998927650941229</c:v>
              </c:pt>
              <c:pt idx="543">
                <c:v>1.3998927650941229</c:v>
              </c:pt>
              <c:pt idx="544">
                <c:v>1.4137859309427023</c:v>
              </c:pt>
              <c:pt idx="545">
                <c:v>1.4137859309427023</c:v>
              </c:pt>
              <c:pt idx="546">
                <c:v>1.4276790967912816</c:v>
              </c:pt>
              <c:pt idx="547">
                <c:v>1.4276790967912816</c:v>
              </c:pt>
              <c:pt idx="548">
                <c:v>1.441572262639861</c:v>
              </c:pt>
              <c:pt idx="549">
                <c:v>1.441572262639861</c:v>
              </c:pt>
              <c:pt idx="550">
                <c:v>1.4554654284884405</c:v>
              </c:pt>
              <c:pt idx="551">
                <c:v>1.4554654284884405</c:v>
              </c:pt>
              <c:pt idx="552">
                <c:v>1.4693585943370198</c:v>
              </c:pt>
              <c:pt idx="553">
                <c:v>1.4693585943370198</c:v>
              </c:pt>
              <c:pt idx="554">
                <c:v>1.483251760185599</c:v>
              </c:pt>
              <c:pt idx="555">
                <c:v>1.483251760185599</c:v>
              </c:pt>
              <c:pt idx="556">
                <c:v>1.4971449260341785</c:v>
              </c:pt>
              <c:pt idx="557">
                <c:v>1.4971449260341785</c:v>
              </c:pt>
              <c:pt idx="558">
                <c:v>1.5110380918827579</c:v>
              </c:pt>
              <c:pt idx="559">
                <c:v>1.5110380918827579</c:v>
              </c:pt>
              <c:pt idx="560">
                <c:v>1.5226157300899077</c:v>
              </c:pt>
              <c:pt idx="561">
                <c:v>1.5226157300899077</c:v>
              </c:pt>
            </c:numLit>
          </c:xVal>
          <c:yVal>
            <c:numLit>
              <c:formatCode>General</c:formatCode>
              <c:ptCount val="563"/>
              <c:pt idx="0">
                <c:v>0</c:v>
              </c:pt>
              <c:pt idx="1">
                <c:v>0</c:v>
              </c:pt>
              <c:pt idx="2">
                <c:v>0.17274680415950056</c:v>
              </c:pt>
              <c:pt idx="3">
                <c:v>0.17274680415950056</c:v>
              </c:pt>
              <c:pt idx="4">
                <c:v>0</c:v>
              </c:pt>
              <c:pt idx="5">
                <c:v>0</c:v>
              </c:pt>
              <c:pt idx="6">
                <c:v>0.17274680415950056</c:v>
              </c:pt>
              <c:pt idx="7">
                <c:v>0.17274680415950056</c:v>
              </c:pt>
              <c:pt idx="8">
                <c:v>0</c:v>
              </c:pt>
              <c:pt idx="9">
                <c:v>0</c:v>
              </c:pt>
              <c:pt idx="10">
                <c:v>0.17274680415950056</c:v>
              </c:pt>
              <c:pt idx="11">
                <c:v>0.17274680415950056</c:v>
              </c:pt>
              <c:pt idx="12">
                <c:v>0</c:v>
              </c:pt>
              <c:pt idx="13">
                <c:v>0</c:v>
              </c:pt>
              <c:pt idx="14">
                <c:v>0.17274680415950056</c:v>
              </c:pt>
              <c:pt idx="15">
                <c:v>0.17274680415950056</c:v>
              </c:pt>
              <c:pt idx="16">
                <c:v>0</c:v>
              </c:pt>
              <c:pt idx="17">
                <c:v>0</c:v>
              </c:pt>
              <c:pt idx="18">
                <c:v>0.17274680415950056</c:v>
              </c:pt>
              <c:pt idx="19">
                <c:v>0.17274680415950056</c:v>
              </c:pt>
              <c:pt idx="20">
                <c:v>0</c:v>
              </c:pt>
              <c:pt idx="21">
                <c:v>0</c:v>
              </c:pt>
              <c:pt idx="22">
                <c:v>0.17274680415950056</c:v>
              </c:pt>
              <c:pt idx="23">
                <c:v>0.17274680415950056</c:v>
              </c:pt>
              <c:pt idx="24">
                <c:v>0</c:v>
              </c:pt>
              <c:pt idx="25">
                <c:v>0</c:v>
              </c:pt>
              <c:pt idx="26">
                <c:v>0.17274680415950056</c:v>
              </c:pt>
              <c:pt idx="27">
                <c:v>0.17274680415950056</c:v>
              </c:pt>
              <c:pt idx="28">
                <c:v>0</c:v>
              </c:pt>
              <c:pt idx="29">
                <c:v>0</c:v>
              </c:pt>
              <c:pt idx="30">
                <c:v>0.17274680415950056</c:v>
              </c:pt>
              <c:pt idx="31">
                <c:v>0.17274680415950056</c:v>
              </c:pt>
              <c:pt idx="32">
                <c:v>0</c:v>
              </c:pt>
              <c:pt idx="33">
                <c:v>0</c:v>
              </c:pt>
              <c:pt idx="34">
                <c:v>0.17274680415950056</c:v>
              </c:pt>
              <c:pt idx="35">
                <c:v>0.17274680415950056</c:v>
              </c:pt>
              <c:pt idx="36">
                <c:v>0</c:v>
              </c:pt>
              <c:pt idx="37">
                <c:v>0</c:v>
              </c:pt>
              <c:pt idx="38">
                <c:v>0.17274680415950056</c:v>
              </c:pt>
              <c:pt idx="39">
                <c:v>0.17274680415950056</c:v>
              </c:pt>
              <c:pt idx="40">
                <c:v>0</c:v>
              </c:pt>
              <c:pt idx="41">
                <c:v>0</c:v>
              </c:pt>
              <c:pt idx="42">
                <c:v>0.17274680415950056</c:v>
              </c:pt>
              <c:pt idx="43">
                <c:v>0.17274680415950056</c:v>
              </c:pt>
              <c:pt idx="44">
                <c:v>0</c:v>
              </c:pt>
              <c:pt idx="47">
                <c:v>0</c:v>
              </c:pt>
              <c:pt idx="48">
                <c:v>0</c:v>
              </c:pt>
              <c:pt idx="49">
                <c:v>0.23032907221266721</c:v>
              </c:pt>
              <c:pt idx="50">
                <c:v>0.23032907221266721</c:v>
              </c:pt>
              <c:pt idx="51">
                <c:v>0</c:v>
              </c:pt>
              <c:pt idx="52">
                <c:v>0</c:v>
              </c:pt>
              <c:pt idx="53">
                <c:v>0.23032907221266721</c:v>
              </c:pt>
              <c:pt idx="54">
                <c:v>0.23032907221266721</c:v>
              </c:pt>
              <c:pt idx="55">
                <c:v>0</c:v>
              </c:pt>
              <c:pt idx="56">
                <c:v>0</c:v>
              </c:pt>
              <c:pt idx="57">
                <c:v>0.23032907221266721</c:v>
              </c:pt>
              <c:pt idx="58">
                <c:v>0.23032907221266721</c:v>
              </c:pt>
              <c:pt idx="59">
                <c:v>0</c:v>
              </c:pt>
              <c:pt idx="60">
                <c:v>0</c:v>
              </c:pt>
              <c:pt idx="61">
                <c:v>0.23032907221266721</c:v>
              </c:pt>
              <c:pt idx="62">
                <c:v>0.23032907221266721</c:v>
              </c:pt>
              <c:pt idx="63">
                <c:v>0</c:v>
              </c:pt>
              <c:pt idx="64">
                <c:v>0</c:v>
              </c:pt>
              <c:pt idx="65">
                <c:v>0.23032907221266721</c:v>
              </c:pt>
              <c:pt idx="66">
                <c:v>0.23032907221266721</c:v>
              </c:pt>
              <c:pt idx="67">
                <c:v>0</c:v>
              </c:pt>
              <c:pt idx="68">
                <c:v>0</c:v>
              </c:pt>
              <c:pt idx="69">
                <c:v>0.23032907221266721</c:v>
              </c:pt>
              <c:pt idx="70">
                <c:v>0.23032907221266721</c:v>
              </c:pt>
              <c:pt idx="71">
                <c:v>0</c:v>
              </c:pt>
              <c:pt idx="72">
                <c:v>0</c:v>
              </c:pt>
              <c:pt idx="73">
                <c:v>0.23032907221266721</c:v>
              </c:pt>
              <c:pt idx="74">
                <c:v>0.23032907221266721</c:v>
              </c:pt>
              <c:pt idx="75">
                <c:v>0</c:v>
              </c:pt>
              <c:pt idx="76">
                <c:v>0</c:v>
              </c:pt>
              <c:pt idx="77">
                <c:v>0.23032907221266721</c:v>
              </c:pt>
              <c:pt idx="78">
                <c:v>0.23032907221266721</c:v>
              </c:pt>
              <c:pt idx="79">
                <c:v>0</c:v>
              </c:pt>
              <c:pt idx="80">
                <c:v>0</c:v>
              </c:pt>
              <c:pt idx="81">
                <c:v>0.23032907221266721</c:v>
              </c:pt>
              <c:pt idx="82">
                <c:v>0.23032907221266721</c:v>
              </c:pt>
              <c:pt idx="83">
                <c:v>0</c:v>
              </c:pt>
              <c:pt idx="84">
                <c:v>0</c:v>
              </c:pt>
              <c:pt idx="85">
                <c:v>0.23032907221266721</c:v>
              </c:pt>
              <c:pt idx="86">
                <c:v>0.23032907221266721</c:v>
              </c:pt>
              <c:pt idx="87">
                <c:v>0</c:v>
              </c:pt>
              <c:pt idx="88">
                <c:v>0</c:v>
              </c:pt>
              <c:pt idx="89">
                <c:v>0.23032907221266721</c:v>
              </c:pt>
              <c:pt idx="90">
                <c:v>0.23032907221266721</c:v>
              </c:pt>
              <c:pt idx="91">
                <c:v>0</c:v>
              </c:pt>
              <c:pt idx="94">
                <c:v>0</c:v>
              </c:pt>
              <c:pt idx="95">
                <c:v>0</c:v>
              </c:pt>
              <c:pt idx="96">
                <c:v>0.34549360831900111</c:v>
              </c:pt>
              <c:pt idx="97">
                <c:v>0.34549360831900111</c:v>
              </c:pt>
              <c:pt idx="98">
                <c:v>0</c:v>
              </c:pt>
              <c:pt idx="99">
                <c:v>0</c:v>
              </c:pt>
              <c:pt idx="100">
                <c:v>0.34549360831900111</c:v>
              </c:pt>
              <c:pt idx="101">
                <c:v>0.34549360831900111</c:v>
              </c:pt>
              <c:pt idx="102">
                <c:v>0</c:v>
              </c:pt>
              <c:pt idx="103">
                <c:v>0</c:v>
              </c:pt>
              <c:pt idx="104">
                <c:v>0.34549360831900111</c:v>
              </c:pt>
              <c:pt idx="105">
                <c:v>0.34549360831900111</c:v>
              </c:pt>
              <c:pt idx="106">
                <c:v>0</c:v>
              </c:pt>
              <c:pt idx="107">
                <c:v>0</c:v>
              </c:pt>
              <c:pt idx="108">
                <c:v>0.34549360831900111</c:v>
              </c:pt>
              <c:pt idx="109">
                <c:v>0.34549360831900111</c:v>
              </c:pt>
              <c:pt idx="110">
                <c:v>0</c:v>
              </c:pt>
              <c:pt idx="111">
                <c:v>0</c:v>
              </c:pt>
              <c:pt idx="112">
                <c:v>0.34549360831900111</c:v>
              </c:pt>
              <c:pt idx="113">
                <c:v>0.34549360831900111</c:v>
              </c:pt>
              <c:pt idx="114">
                <c:v>0</c:v>
              </c:pt>
              <c:pt idx="115">
                <c:v>0</c:v>
              </c:pt>
              <c:pt idx="116">
                <c:v>0.34549360831900111</c:v>
              </c:pt>
              <c:pt idx="117">
                <c:v>0.34549360831900111</c:v>
              </c:pt>
              <c:pt idx="118">
                <c:v>0</c:v>
              </c:pt>
              <c:pt idx="119">
                <c:v>0</c:v>
              </c:pt>
              <c:pt idx="120">
                <c:v>0.34549360831900111</c:v>
              </c:pt>
              <c:pt idx="121">
                <c:v>0.34549360831900111</c:v>
              </c:pt>
              <c:pt idx="122">
                <c:v>0</c:v>
              </c:pt>
              <c:pt idx="123">
                <c:v>0</c:v>
              </c:pt>
              <c:pt idx="124">
                <c:v>0.34549360831900111</c:v>
              </c:pt>
              <c:pt idx="125">
                <c:v>0.34549360831900111</c:v>
              </c:pt>
              <c:pt idx="126">
                <c:v>0</c:v>
              </c:pt>
              <c:pt idx="127">
                <c:v>0</c:v>
              </c:pt>
              <c:pt idx="128">
                <c:v>0.34549360831900111</c:v>
              </c:pt>
              <c:pt idx="129">
                <c:v>0.34549360831900111</c:v>
              </c:pt>
              <c:pt idx="130">
                <c:v>0</c:v>
              </c:pt>
              <c:pt idx="131">
                <c:v>0</c:v>
              </c:pt>
              <c:pt idx="132">
                <c:v>0.34549360831900111</c:v>
              </c:pt>
              <c:pt idx="133">
                <c:v>0.34549360831900111</c:v>
              </c:pt>
              <c:pt idx="134">
                <c:v>0</c:v>
              </c:pt>
              <c:pt idx="135">
                <c:v>0</c:v>
              </c:pt>
              <c:pt idx="136">
                <c:v>0.34549360831900111</c:v>
              </c:pt>
              <c:pt idx="137">
                <c:v>0.34549360831900111</c:v>
              </c:pt>
              <c:pt idx="138">
                <c:v>0</c:v>
              </c:pt>
              <c:pt idx="141">
                <c:v>0</c:v>
              </c:pt>
              <c:pt idx="142">
                <c:v>0</c:v>
              </c:pt>
              <c:pt idx="143">
                <c:v>0.46065814442533465</c:v>
              </c:pt>
              <c:pt idx="144">
                <c:v>0.46065814442533465</c:v>
              </c:pt>
              <c:pt idx="145">
                <c:v>0</c:v>
              </c:pt>
              <c:pt idx="146">
                <c:v>0</c:v>
              </c:pt>
              <c:pt idx="147">
                <c:v>0.46065814442533465</c:v>
              </c:pt>
              <c:pt idx="148">
                <c:v>0.46065814442533465</c:v>
              </c:pt>
              <c:pt idx="149">
                <c:v>0</c:v>
              </c:pt>
              <c:pt idx="150">
                <c:v>0</c:v>
              </c:pt>
              <c:pt idx="151">
                <c:v>0.46065814442533465</c:v>
              </c:pt>
              <c:pt idx="152">
                <c:v>0.46065814442533465</c:v>
              </c:pt>
              <c:pt idx="153">
                <c:v>0</c:v>
              </c:pt>
              <c:pt idx="154">
                <c:v>0</c:v>
              </c:pt>
              <c:pt idx="155">
                <c:v>0.46065814442533465</c:v>
              </c:pt>
              <c:pt idx="156">
                <c:v>0.46065814442533465</c:v>
              </c:pt>
              <c:pt idx="157">
                <c:v>0</c:v>
              </c:pt>
              <c:pt idx="158">
                <c:v>0</c:v>
              </c:pt>
              <c:pt idx="159">
                <c:v>0.46065814442533465</c:v>
              </c:pt>
              <c:pt idx="160">
                <c:v>0.46065814442533465</c:v>
              </c:pt>
              <c:pt idx="161">
                <c:v>0</c:v>
              </c:pt>
              <c:pt idx="162">
                <c:v>0</c:v>
              </c:pt>
              <c:pt idx="163">
                <c:v>0.46065814442533465</c:v>
              </c:pt>
              <c:pt idx="164">
                <c:v>0.46065814442533465</c:v>
              </c:pt>
              <c:pt idx="165">
                <c:v>0</c:v>
              </c:pt>
              <c:pt idx="166">
                <c:v>0</c:v>
              </c:pt>
              <c:pt idx="167">
                <c:v>0.46065814442533465</c:v>
              </c:pt>
              <c:pt idx="168">
                <c:v>0.46065814442533465</c:v>
              </c:pt>
              <c:pt idx="169">
                <c:v>0</c:v>
              </c:pt>
              <c:pt idx="170">
                <c:v>0</c:v>
              </c:pt>
              <c:pt idx="171">
                <c:v>0.46065814442533465</c:v>
              </c:pt>
              <c:pt idx="172">
                <c:v>0.46065814442533465</c:v>
              </c:pt>
              <c:pt idx="173">
                <c:v>0</c:v>
              </c:pt>
              <c:pt idx="174">
                <c:v>0</c:v>
              </c:pt>
              <c:pt idx="175">
                <c:v>0.46065814442533465</c:v>
              </c:pt>
              <c:pt idx="176">
                <c:v>0.46065814442533465</c:v>
              </c:pt>
              <c:pt idx="177">
                <c:v>0</c:v>
              </c:pt>
              <c:pt idx="178">
                <c:v>0</c:v>
              </c:pt>
              <c:pt idx="179">
                <c:v>0.46065814442533465</c:v>
              </c:pt>
              <c:pt idx="180">
                <c:v>0.46065814442533465</c:v>
              </c:pt>
              <c:pt idx="181">
                <c:v>0</c:v>
              </c:pt>
              <c:pt idx="182">
                <c:v>0</c:v>
              </c:pt>
              <c:pt idx="183">
                <c:v>0.46065814442533465</c:v>
              </c:pt>
              <c:pt idx="184">
                <c:v>0.46065814442533465</c:v>
              </c:pt>
              <c:pt idx="185">
                <c:v>0</c:v>
              </c:pt>
              <c:pt idx="188">
                <c:v>0</c:v>
              </c:pt>
              <c:pt idx="189">
                <c:v>0</c:v>
              </c:pt>
              <c:pt idx="190">
                <c:v>0.51824041247850172</c:v>
              </c:pt>
              <c:pt idx="191">
                <c:v>0.51824041247850172</c:v>
              </c:pt>
              <c:pt idx="192">
                <c:v>0</c:v>
              </c:pt>
              <c:pt idx="193">
                <c:v>0</c:v>
              </c:pt>
              <c:pt idx="194">
                <c:v>0.51824041247850172</c:v>
              </c:pt>
              <c:pt idx="195">
                <c:v>0.51824041247850172</c:v>
              </c:pt>
              <c:pt idx="196">
                <c:v>0</c:v>
              </c:pt>
              <c:pt idx="197">
                <c:v>0</c:v>
              </c:pt>
              <c:pt idx="198">
                <c:v>0.51824041247850172</c:v>
              </c:pt>
              <c:pt idx="199">
                <c:v>0.51824041247850172</c:v>
              </c:pt>
              <c:pt idx="200">
                <c:v>0</c:v>
              </c:pt>
              <c:pt idx="201">
                <c:v>0</c:v>
              </c:pt>
              <c:pt idx="202">
                <c:v>0.51824041247850172</c:v>
              </c:pt>
              <c:pt idx="203">
                <c:v>0.51824041247850172</c:v>
              </c:pt>
              <c:pt idx="204">
                <c:v>0</c:v>
              </c:pt>
              <c:pt idx="205">
                <c:v>0</c:v>
              </c:pt>
              <c:pt idx="206">
                <c:v>0.51824041247850172</c:v>
              </c:pt>
              <c:pt idx="207">
                <c:v>0.51824041247850172</c:v>
              </c:pt>
              <c:pt idx="208">
                <c:v>0</c:v>
              </c:pt>
              <c:pt idx="209">
                <c:v>0</c:v>
              </c:pt>
              <c:pt idx="210">
                <c:v>0.51824041247850172</c:v>
              </c:pt>
              <c:pt idx="211">
                <c:v>0.51824041247850172</c:v>
              </c:pt>
              <c:pt idx="212">
                <c:v>0</c:v>
              </c:pt>
              <c:pt idx="213">
                <c:v>0</c:v>
              </c:pt>
              <c:pt idx="214">
                <c:v>0.51824041247850172</c:v>
              </c:pt>
              <c:pt idx="215">
                <c:v>0.51824041247850172</c:v>
              </c:pt>
              <c:pt idx="216">
                <c:v>0</c:v>
              </c:pt>
              <c:pt idx="217">
                <c:v>0</c:v>
              </c:pt>
              <c:pt idx="218">
                <c:v>0.51824041247850172</c:v>
              </c:pt>
              <c:pt idx="219">
                <c:v>0.51824041247850172</c:v>
              </c:pt>
              <c:pt idx="220">
                <c:v>0</c:v>
              </c:pt>
              <c:pt idx="221">
                <c:v>0</c:v>
              </c:pt>
              <c:pt idx="222">
                <c:v>0.51824041247850172</c:v>
              </c:pt>
              <c:pt idx="223">
                <c:v>0.51824041247850172</c:v>
              </c:pt>
              <c:pt idx="224">
                <c:v>0</c:v>
              </c:pt>
              <c:pt idx="225">
                <c:v>0</c:v>
              </c:pt>
              <c:pt idx="226">
                <c:v>0.51824041247850172</c:v>
              </c:pt>
              <c:pt idx="227">
                <c:v>0.51824041247850172</c:v>
              </c:pt>
              <c:pt idx="228">
                <c:v>0</c:v>
              </c:pt>
              <c:pt idx="229">
                <c:v>0</c:v>
              </c:pt>
              <c:pt idx="230">
                <c:v>0.51824041247850172</c:v>
              </c:pt>
              <c:pt idx="231">
                <c:v>0.51824041247850172</c:v>
              </c:pt>
              <c:pt idx="232">
                <c:v>0</c:v>
              </c:pt>
              <c:pt idx="235">
                <c:v>0</c:v>
              </c:pt>
              <c:pt idx="236">
                <c:v>0</c:v>
              </c:pt>
              <c:pt idx="237">
                <c:v>0.40307587637216769</c:v>
              </c:pt>
              <c:pt idx="238">
                <c:v>0.40307587637216769</c:v>
              </c:pt>
              <c:pt idx="239">
                <c:v>0</c:v>
              </c:pt>
              <c:pt idx="240">
                <c:v>0</c:v>
              </c:pt>
              <c:pt idx="241">
                <c:v>0.40307587637216769</c:v>
              </c:pt>
              <c:pt idx="242">
                <c:v>0.40307587637216769</c:v>
              </c:pt>
              <c:pt idx="243">
                <c:v>0</c:v>
              </c:pt>
              <c:pt idx="244">
                <c:v>0</c:v>
              </c:pt>
              <c:pt idx="245">
                <c:v>0.40307587637216769</c:v>
              </c:pt>
              <c:pt idx="246">
                <c:v>0.40307587637216769</c:v>
              </c:pt>
              <c:pt idx="247">
                <c:v>0</c:v>
              </c:pt>
              <c:pt idx="248">
                <c:v>0</c:v>
              </c:pt>
              <c:pt idx="249">
                <c:v>0.40307587637216769</c:v>
              </c:pt>
              <c:pt idx="250">
                <c:v>0.40307587637216769</c:v>
              </c:pt>
              <c:pt idx="251">
                <c:v>0</c:v>
              </c:pt>
              <c:pt idx="252">
                <c:v>0</c:v>
              </c:pt>
              <c:pt idx="253">
                <c:v>0.40307587637216769</c:v>
              </c:pt>
              <c:pt idx="254">
                <c:v>0.40307587637216769</c:v>
              </c:pt>
              <c:pt idx="255">
                <c:v>0</c:v>
              </c:pt>
              <c:pt idx="256">
                <c:v>0</c:v>
              </c:pt>
              <c:pt idx="257">
                <c:v>0.40307587637216769</c:v>
              </c:pt>
              <c:pt idx="258">
                <c:v>0.40307587637216769</c:v>
              </c:pt>
              <c:pt idx="259">
                <c:v>0</c:v>
              </c:pt>
              <c:pt idx="260">
                <c:v>0</c:v>
              </c:pt>
              <c:pt idx="261">
                <c:v>0.40307587637216769</c:v>
              </c:pt>
              <c:pt idx="262">
                <c:v>0.40307587637216769</c:v>
              </c:pt>
              <c:pt idx="263">
                <c:v>0</c:v>
              </c:pt>
              <c:pt idx="264">
                <c:v>0</c:v>
              </c:pt>
              <c:pt idx="265">
                <c:v>0.40307587637216769</c:v>
              </c:pt>
              <c:pt idx="266">
                <c:v>0.40307587637216769</c:v>
              </c:pt>
              <c:pt idx="267">
                <c:v>0</c:v>
              </c:pt>
              <c:pt idx="268">
                <c:v>0</c:v>
              </c:pt>
              <c:pt idx="269">
                <c:v>0.40307587637216769</c:v>
              </c:pt>
              <c:pt idx="270">
                <c:v>0.40307587637216769</c:v>
              </c:pt>
              <c:pt idx="271">
                <c:v>0</c:v>
              </c:pt>
              <c:pt idx="272">
                <c:v>0</c:v>
              </c:pt>
              <c:pt idx="273">
                <c:v>0.40307587637216769</c:v>
              </c:pt>
              <c:pt idx="274">
                <c:v>0.40307587637216769</c:v>
              </c:pt>
              <c:pt idx="275">
                <c:v>0</c:v>
              </c:pt>
              <c:pt idx="276">
                <c:v>0</c:v>
              </c:pt>
              <c:pt idx="277">
                <c:v>0.40307587637216769</c:v>
              </c:pt>
              <c:pt idx="278">
                <c:v>0.40307587637216769</c:v>
              </c:pt>
              <c:pt idx="279">
                <c:v>0</c:v>
              </c:pt>
              <c:pt idx="282">
                <c:v>0</c:v>
              </c:pt>
              <c:pt idx="283">
                <c:v>0</c:v>
              </c:pt>
              <c:pt idx="284">
                <c:v>0.46065814442533504</c:v>
              </c:pt>
              <c:pt idx="285">
                <c:v>0.46065814442533504</c:v>
              </c:pt>
              <c:pt idx="286">
                <c:v>0</c:v>
              </c:pt>
              <c:pt idx="287">
                <c:v>0</c:v>
              </c:pt>
              <c:pt idx="288">
                <c:v>0.46065814442533504</c:v>
              </c:pt>
              <c:pt idx="289">
                <c:v>0.46065814442533504</c:v>
              </c:pt>
              <c:pt idx="290">
                <c:v>0</c:v>
              </c:pt>
              <c:pt idx="291">
                <c:v>0</c:v>
              </c:pt>
              <c:pt idx="292">
                <c:v>0.46065814442533504</c:v>
              </c:pt>
              <c:pt idx="293">
                <c:v>0.46065814442533504</c:v>
              </c:pt>
              <c:pt idx="294">
                <c:v>0</c:v>
              </c:pt>
              <c:pt idx="295">
                <c:v>0</c:v>
              </c:pt>
              <c:pt idx="296">
                <c:v>0.46065814442533504</c:v>
              </c:pt>
              <c:pt idx="297">
                <c:v>0.46065814442533504</c:v>
              </c:pt>
              <c:pt idx="298">
                <c:v>0</c:v>
              </c:pt>
              <c:pt idx="299">
                <c:v>0</c:v>
              </c:pt>
              <c:pt idx="300">
                <c:v>0.46065814442533504</c:v>
              </c:pt>
              <c:pt idx="301">
                <c:v>0.46065814442533504</c:v>
              </c:pt>
              <c:pt idx="302">
                <c:v>0</c:v>
              </c:pt>
              <c:pt idx="303">
                <c:v>0</c:v>
              </c:pt>
              <c:pt idx="304">
                <c:v>0.46065814442533504</c:v>
              </c:pt>
              <c:pt idx="305">
                <c:v>0.46065814442533504</c:v>
              </c:pt>
              <c:pt idx="306">
                <c:v>0</c:v>
              </c:pt>
              <c:pt idx="307">
                <c:v>0</c:v>
              </c:pt>
              <c:pt idx="308">
                <c:v>0.46065814442533504</c:v>
              </c:pt>
              <c:pt idx="309">
                <c:v>0.46065814442533504</c:v>
              </c:pt>
              <c:pt idx="310">
                <c:v>0</c:v>
              </c:pt>
              <c:pt idx="311">
                <c:v>0</c:v>
              </c:pt>
              <c:pt idx="312">
                <c:v>0.46065814442533504</c:v>
              </c:pt>
              <c:pt idx="313">
                <c:v>0.46065814442533504</c:v>
              </c:pt>
              <c:pt idx="314">
                <c:v>0</c:v>
              </c:pt>
              <c:pt idx="315">
                <c:v>0</c:v>
              </c:pt>
              <c:pt idx="316">
                <c:v>0.46065814442533504</c:v>
              </c:pt>
              <c:pt idx="317">
                <c:v>0.46065814442533504</c:v>
              </c:pt>
              <c:pt idx="318">
                <c:v>0</c:v>
              </c:pt>
              <c:pt idx="319">
                <c:v>0</c:v>
              </c:pt>
              <c:pt idx="320">
                <c:v>0.46065814442533504</c:v>
              </c:pt>
              <c:pt idx="321">
                <c:v>0.46065814442533504</c:v>
              </c:pt>
              <c:pt idx="322">
                <c:v>0</c:v>
              </c:pt>
              <c:pt idx="323">
                <c:v>0</c:v>
              </c:pt>
              <c:pt idx="324">
                <c:v>0.46065814442533504</c:v>
              </c:pt>
              <c:pt idx="325">
                <c:v>0.46065814442533504</c:v>
              </c:pt>
              <c:pt idx="326">
                <c:v>0</c:v>
              </c:pt>
              <c:pt idx="329">
                <c:v>0</c:v>
              </c:pt>
              <c:pt idx="330">
                <c:v>0</c:v>
              </c:pt>
              <c:pt idx="331">
                <c:v>0.40307587637216769</c:v>
              </c:pt>
              <c:pt idx="332">
                <c:v>0.40307587637216769</c:v>
              </c:pt>
              <c:pt idx="333">
                <c:v>0</c:v>
              </c:pt>
              <c:pt idx="334">
                <c:v>0</c:v>
              </c:pt>
              <c:pt idx="335">
                <c:v>0.40307587637216769</c:v>
              </c:pt>
              <c:pt idx="336">
                <c:v>0.40307587637216769</c:v>
              </c:pt>
              <c:pt idx="337">
                <c:v>0</c:v>
              </c:pt>
              <c:pt idx="338">
                <c:v>0</c:v>
              </c:pt>
              <c:pt idx="339">
                <c:v>0.40307587637216769</c:v>
              </c:pt>
              <c:pt idx="340">
                <c:v>0.40307587637216769</c:v>
              </c:pt>
              <c:pt idx="341">
                <c:v>0</c:v>
              </c:pt>
              <c:pt idx="342">
                <c:v>0</c:v>
              </c:pt>
              <c:pt idx="343">
                <c:v>0.40307587637216769</c:v>
              </c:pt>
              <c:pt idx="344">
                <c:v>0.40307587637216769</c:v>
              </c:pt>
              <c:pt idx="345">
                <c:v>0</c:v>
              </c:pt>
              <c:pt idx="346">
                <c:v>0</c:v>
              </c:pt>
              <c:pt idx="347">
                <c:v>0.40307587637216769</c:v>
              </c:pt>
              <c:pt idx="348">
                <c:v>0.40307587637216769</c:v>
              </c:pt>
              <c:pt idx="349">
                <c:v>0</c:v>
              </c:pt>
              <c:pt idx="350">
                <c:v>0</c:v>
              </c:pt>
              <c:pt idx="351">
                <c:v>0.40307587637216769</c:v>
              </c:pt>
              <c:pt idx="352">
                <c:v>0.40307587637216769</c:v>
              </c:pt>
              <c:pt idx="353">
                <c:v>0</c:v>
              </c:pt>
              <c:pt idx="354">
                <c:v>0</c:v>
              </c:pt>
              <c:pt idx="355">
                <c:v>0.40307587637216769</c:v>
              </c:pt>
              <c:pt idx="356">
                <c:v>0.40307587637216769</c:v>
              </c:pt>
              <c:pt idx="357">
                <c:v>0</c:v>
              </c:pt>
              <c:pt idx="358">
                <c:v>0</c:v>
              </c:pt>
              <c:pt idx="359">
                <c:v>0.40307587637216769</c:v>
              </c:pt>
              <c:pt idx="360">
                <c:v>0.40307587637216769</c:v>
              </c:pt>
              <c:pt idx="361">
                <c:v>0</c:v>
              </c:pt>
              <c:pt idx="362">
                <c:v>0</c:v>
              </c:pt>
              <c:pt idx="363">
                <c:v>0.40307587637216769</c:v>
              </c:pt>
              <c:pt idx="364">
                <c:v>0.40307587637216769</c:v>
              </c:pt>
              <c:pt idx="365">
                <c:v>0</c:v>
              </c:pt>
              <c:pt idx="366">
                <c:v>0</c:v>
              </c:pt>
              <c:pt idx="367">
                <c:v>0.40307587637216769</c:v>
              </c:pt>
              <c:pt idx="368">
                <c:v>0.40307587637216769</c:v>
              </c:pt>
              <c:pt idx="369">
                <c:v>0</c:v>
              </c:pt>
              <c:pt idx="370">
                <c:v>0</c:v>
              </c:pt>
              <c:pt idx="371">
                <c:v>0.40307587637216769</c:v>
              </c:pt>
              <c:pt idx="372">
                <c:v>0.40307587637216769</c:v>
              </c:pt>
              <c:pt idx="373">
                <c:v>0</c:v>
              </c:pt>
              <c:pt idx="376">
                <c:v>0</c:v>
              </c:pt>
              <c:pt idx="377">
                <c:v>0</c:v>
              </c:pt>
              <c:pt idx="378">
                <c:v>0.23032907221266716</c:v>
              </c:pt>
              <c:pt idx="379">
                <c:v>0.23032907221266716</c:v>
              </c:pt>
              <c:pt idx="380">
                <c:v>0</c:v>
              </c:pt>
              <c:pt idx="381">
                <c:v>0</c:v>
              </c:pt>
              <c:pt idx="382">
                <c:v>0.23032907221266716</c:v>
              </c:pt>
              <c:pt idx="383">
                <c:v>0.23032907221266716</c:v>
              </c:pt>
              <c:pt idx="384">
                <c:v>0</c:v>
              </c:pt>
              <c:pt idx="385">
                <c:v>0</c:v>
              </c:pt>
              <c:pt idx="386">
                <c:v>0.23032907221266716</c:v>
              </c:pt>
              <c:pt idx="387">
                <c:v>0.23032907221266716</c:v>
              </c:pt>
              <c:pt idx="388">
                <c:v>0</c:v>
              </c:pt>
              <c:pt idx="389">
                <c:v>0</c:v>
              </c:pt>
              <c:pt idx="390">
                <c:v>0.23032907221266716</c:v>
              </c:pt>
              <c:pt idx="391">
                <c:v>0.23032907221266716</c:v>
              </c:pt>
              <c:pt idx="392">
                <c:v>0</c:v>
              </c:pt>
              <c:pt idx="393">
                <c:v>0</c:v>
              </c:pt>
              <c:pt idx="394">
                <c:v>0.23032907221266716</c:v>
              </c:pt>
              <c:pt idx="395">
                <c:v>0.23032907221266716</c:v>
              </c:pt>
              <c:pt idx="396">
                <c:v>0</c:v>
              </c:pt>
              <c:pt idx="397">
                <c:v>0</c:v>
              </c:pt>
              <c:pt idx="398">
                <c:v>0.23032907221266716</c:v>
              </c:pt>
              <c:pt idx="399">
                <c:v>0.23032907221266716</c:v>
              </c:pt>
              <c:pt idx="400">
                <c:v>0</c:v>
              </c:pt>
              <c:pt idx="401">
                <c:v>0</c:v>
              </c:pt>
              <c:pt idx="402">
                <c:v>0.23032907221266716</c:v>
              </c:pt>
              <c:pt idx="403">
                <c:v>0.23032907221266716</c:v>
              </c:pt>
              <c:pt idx="404">
                <c:v>0</c:v>
              </c:pt>
              <c:pt idx="405">
                <c:v>0</c:v>
              </c:pt>
              <c:pt idx="406">
                <c:v>0.23032907221266716</c:v>
              </c:pt>
              <c:pt idx="407">
                <c:v>0.23032907221266716</c:v>
              </c:pt>
              <c:pt idx="408">
                <c:v>0</c:v>
              </c:pt>
              <c:pt idx="409">
                <c:v>0</c:v>
              </c:pt>
              <c:pt idx="410">
                <c:v>0.23032907221266716</c:v>
              </c:pt>
              <c:pt idx="411">
                <c:v>0.23032907221266716</c:v>
              </c:pt>
              <c:pt idx="412">
                <c:v>0</c:v>
              </c:pt>
              <c:pt idx="413">
                <c:v>0</c:v>
              </c:pt>
              <c:pt idx="414">
                <c:v>0.23032907221266716</c:v>
              </c:pt>
              <c:pt idx="415">
                <c:v>0.23032907221266716</c:v>
              </c:pt>
              <c:pt idx="416">
                <c:v>0</c:v>
              </c:pt>
              <c:pt idx="417">
                <c:v>0</c:v>
              </c:pt>
              <c:pt idx="418">
                <c:v>0.23032907221266716</c:v>
              </c:pt>
              <c:pt idx="419">
                <c:v>0.23032907221266716</c:v>
              </c:pt>
              <c:pt idx="420">
                <c:v>0</c:v>
              </c:pt>
              <c:pt idx="423">
                <c:v>0</c:v>
              </c:pt>
              <c:pt idx="424">
                <c:v>0</c:v>
              </c:pt>
              <c:pt idx="425">
                <c:v>0.11516453610633376</c:v>
              </c:pt>
              <c:pt idx="426">
                <c:v>0.11516453610633376</c:v>
              </c:pt>
              <c:pt idx="427">
                <c:v>0</c:v>
              </c:pt>
              <c:pt idx="428">
                <c:v>0</c:v>
              </c:pt>
              <c:pt idx="429">
                <c:v>0.11516453610633376</c:v>
              </c:pt>
              <c:pt idx="430">
                <c:v>0.11516453610633376</c:v>
              </c:pt>
              <c:pt idx="431">
                <c:v>0</c:v>
              </c:pt>
              <c:pt idx="432">
                <c:v>0</c:v>
              </c:pt>
              <c:pt idx="433">
                <c:v>0.11516453610633376</c:v>
              </c:pt>
              <c:pt idx="434">
                <c:v>0.11516453610633376</c:v>
              </c:pt>
              <c:pt idx="435">
                <c:v>0</c:v>
              </c:pt>
              <c:pt idx="436">
                <c:v>0</c:v>
              </c:pt>
              <c:pt idx="437">
                <c:v>0.11516453610633376</c:v>
              </c:pt>
              <c:pt idx="438">
                <c:v>0.11516453610633376</c:v>
              </c:pt>
              <c:pt idx="439">
                <c:v>0</c:v>
              </c:pt>
              <c:pt idx="440">
                <c:v>0</c:v>
              </c:pt>
              <c:pt idx="441">
                <c:v>0.11516453610633376</c:v>
              </c:pt>
              <c:pt idx="442">
                <c:v>0.11516453610633376</c:v>
              </c:pt>
              <c:pt idx="443">
                <c:v>0</c:v>
              </c:pt>
              <c:pt idx="444">
                <c:v>0</c:v>
              </c:pt>
              <c:pt idx="445">
                <c:v>0.11516453610633376</c:v>
              </c:pt>
              <c:pt idx="446">
                <c:v>0.11516453610633376</c:v>
              </c:pt>
              <c:pt idx="447">
                <c:v>0</c:v>
              </c:pt>
              <c:pt idx="448">
                <c:v>0</c:v>
              </c:pt>
              <c:pt idx="449">
                <c:v>0.11516453610633376</c:v>
              </c:pt>
              <c:pt idx="450">
                <c:v>0.11516453610633376</c:v>
              </c:pt>
              <c:pt idx="451">
                <c:v>0</c:v>
              </c:pt>
              <c:pt idx="452">
                <c:v>0</c:v>
              </c:pt>
              <c:pt idx="453">
                <c:v>0.11516453610633376</c:v>
              </c:pt>
              <c:pt idx="454">
                <c:v>0.11516453610633376</c:v>
              </c:pt>
              <c:pt idx="455">
                <c:v>0</c:v>
              </c:pt>
              <c:pt idx="456">
                <c:v>0</c:v>
              </c:pt>
              <c:pt idx="457">
                <c:v>0.11516453610633376</c:v>
              </c:pt>
              <c:pt idx="458">
                <c:v>0.11516453610633376</c:v>
              </c:pt>
              <c:pt idx="459">
                <c:v>0</c:v>
              </c:pt>
              <c:pt idx="460">
                <c:v>0</c:v>
              </c:pt>
              <c:pt idx="461">
                <c:v>0.11516453610633376</c:v>
              </c:pt>
              <c:pt idx="462">
                <c:v>0.11516453610633376</c:v>
              </c:pt>
              <c:pt idx="463">
                <c:v>0</c:v>
              </c:pt>
              <c:pt idx="464">
                <c:v>0</c:v>
              </c:pt>
              <c:pt idx="465">
                <c:v>0.11516453610633376</c:v>
              </c:pt>
              <c:pt idx="466">
                <c:v>0.11516453610633376</c:v>
              </c:pt>
              <c:pt idx="467">
                <c:v>0</c:v>
              </c:pt>
              <c:pt idx="470">
                <c:v>0</c:v>
              </c:pt>
              <c:pt idx="471">
                <c:v>0</c:v>
              </c:pt>
              <c:pt idx="472">
                <c:v>5.7582268053166595E-2</c:v>
              </c:pt>
              <c:pt idx="473">
                <c:v>5.7582268053166595E-2</c:v>
              </c:pt>
              <c:pt idx="474">
                <c:v>0</c:v>
              </c:pt>
              <c:pt idx="475">
                <c:v>0</c:v>
              </c:pt>
              <c:pt idx="476">
                <c:v>5.7582268053166595E-2</c:v>
              </c:pt>
              <c:pt idx="477">
                <c:v>5.7582268053166595E-2</c:v>
              </c:pt>
              <c:pt idx="478">
                <c:v>0</c:v>
              </c:pt>
              <c:pt idx="479">
                <c:v>0</c:v>
              </c:pt>
              <c:pt idx="480">
                <c:v>5.7582268053166595E-2</c:v>
              </c:pt>
              <c:pt idx="481">
                <c:v>5.7582268053166595E-2</c:v>
              </c:pt>
              <c:pt idx="482">
                <c:v>0</c:v>
              </c:pt>
              <c:pt idx="483">
                <c:v>0</c:v>
              </c:pt>
              <c:pt idx="484">
                <c:v>5.7582268053166595E-2</c:v>
              </c:pt>
              <c:pt idx="485">
                <c:v>5.7582268053166595E-2</c:v>
              </c:pt>
              <c:pt idx="486">
                <c:v>0</c:v>
              </c:pt>
              <c:pt idx="487">
                <c:v>0</c:v>
              </c:pt>
              <c:pt idx="488">
                <c:v>5.7582268053166595E-2</c:v>
              </c:pt>
              <c:pt idx="489">
                <c:v>5.7582268053166595E-2</c:v>
              </c:pt>
              <c:pt idx="490">
                <c:v>0</c:v>
              </c:pt>
              <c:pt idx="491">
                <c:v>0</c:v>
              </c:pt>
              <c:pt idx="492">
                <c:v>5.7582268053166595E-2</c:v>
              </c:pt>
              <c:pt idx="493">
                <c:v>5.7582268053166595E-2</c:v>
              </c:pt>
              <c:pt idx="494">
                <c:v>0</c:v>
              </c:pt>
              <c:pt idx="495">
                <c:v>0</c:v>
              </c:pt>
              <c:pt idx="496">
                <c:v>5.7582268053166595E-2</c:v>
              </c:pt>
              <c:pt idx="497">
                <c:v>5.7582268053166595E-2</c:v>
              </c:pt>
              <c:pt idx="498">
                <c:v>0</c:v>
              </c:pt>
              <c:pt idx="499">
                <c:v>0</c:v>
              </c:pt>
              <c:pt idx="500">
                <c:v>5.7582268053166595E-2</c:v>
              </c:pt>
              <c:pt idx="501">
                <c:v>5.7582268053166595E-2</c:v>
              </c:pt>
              <c:pt idx="502">
                <c:v>0</c:v>
              </c:pt>
              <c:pt idx="503">
                <c:v>0</c:v>
              </c:pt>
              <c:pt idx="504">
                <c:v>5.7582268053166595E-2</c:v>
              </c:pt>
              <c:pt idx="505">
                <c:v>5.7582268053166595E-2</c:v>
              </c:pt>
              <c:pt idx="506">
                <c:v>0</c:v>
              </c:pt>
              <c:pt idx="507">
                <c:v>0</c:v>
              </c:pt>
              <c:pt idx="508">
                <c:v>5.7582268053166595E-2</c:v>
              </c:pt>
              <c:pt idx="509">
                <c:v>5.7582268053166595E-2</c:v>
              </c:pt>
              <c:pt idx="510">
                <c:v>0</c:v>
              </c:pt>
              <c:pt idx="511">
                <c:v>0</c:v>
              </c:pt>
              <c:pt idx="512">
                <c:v>5.7582268053166595E-2</c:v>
              </c:pt>
              <c:pt idx="513">
                <c:v>5.7582268053166595E-2</c:v>
              </c:pt>
              <c:pt idx="514">
                <c:v>0</c:v>
              </c:pt>
              <c:pt idx="517">
                <c:v>0</c:v>
              </c:pt>
              <c:pt idx="518">
                <c:v>0</c:v>
              </c:pt>
              <c:pt idx="519">
                <c:v>5.7582268053166935E-2</c:v>
              </c:pt>
              <c:pt idx="520">
                <c:v>5.7582268053166935E-2</c:v>
              </c:pt>
              <c:pt idx="521">
                <c:v>0</c:v>
              </c:pt>
              <c:pt idx="522">
                <c:v>0</c:v>
              </c:pt>
              <c:pt idx="523">
                <c:v>5.7582268053166935E-2</c:v>
              </c:pt>
              <c:pt idx="524">
                <c:v>5.7582268053166935E-2</c:v>
              </c:pt>
              <c:pt idx="525">
                <c:v>0</c:v>
              </c:pt>
              <c:pt idx="526">
                <c:v>0</c:v>
              </c:pt>
              <c:pt idx="527">
                <c:v>5.7582268053166935E-2</c:v>
              </c:pt>
              <c:pt idx="528">
                <c:v>5.7582268053166935E-2</c:v>
              </c:pt>
              <c:pt idx="529">
                <c:v>0</c:v>
              </c:pt>
              <c:pt idx="530">
                <c:v>0</c:v>
              </c:pt>
              <c:pt idx="531">
                <c:v>5.7582268053166935E-2</c:v>
              </c:pt>
              <c:pt idx="532">
                <c:v>5.7582268053166935E-2</c:v>
              </c:pt>
              <c:pt idx="533">
                <c:v>0</c:v>
              </c:pt>
              <c:pt idx="534">
                <c:v>0</c:v>
              </c:pt>
              <c:pt idx="535">
                <c:v>5.7582268053166935E-2</c:v>
              </c:pt>
              <c:pt idx="536">
                <c:v>5.7582268053166935E-2</c:v>
              </c:pt>
              <c:pt idx="537">
                <c:v>0</c:v>
              </c:pt>
              <c:pt idx="538">
                <c:v>0</c:v>
              </c:pt>
              <c:pt idx="539">
                <c:v>5.7582268053166935E-2</c:v>
              </c:pt>
              <c:pt idx="540">
                <c:v>5.7582268053166935E-2</c:v>
              </c:pt>
              <c:pt idx="541">
                <c:v>0</c:v>
              </c:pt>
              <c:pt idx="542">
                <c:v>0</c:v>
              </c:pt>
              <c:pt idx="543">
                <c:v>5.7582268053166935E-2</c:v>
              </c:pt>
              <c:pt idx="544">
                <c:v>5.7582268053166935E-2</c:v>
              </c:pt>
              <c:pt idx="545">
                <c:v>0</c:v>
              </c:pt>
              <c:pt idx="546">
                <c:v>0</c:v>
              </c:pt>
              <c:pt idx="547">
                <c:v>5.7582268053166935E-2</c:v>
              </c:pt>
              <c:pt idx="548">
                <c:v>5.7582268053166935E-2</c:v>
              </c:pt>
              <c:pt idx="549">
                <c:v>0</c:v>
              </c:pt>
              <c:pt idx="550">
                <c:v>0</c:v>
              </c:pt>
              <c:pt idx="551">
                <c:v>5.7582268053166935E-2</c:v>
              </c:pt>
              <c:pt idx="552">
                <c:v>5.7582268053166935E-2</c:v>
              </c:pt>
              <c:pt idx="553">
                <c:v>0</c:v>
              </c:pt>
              <c:pt idx="554">
                <c:v>0</c:v>
              </c:pt>
              <c:pt idx="555">
                <c:v>5.7582268053166935E-2</c:v>
              </c:pt>
              <c:pt idx="556">
                <c:v>5.7582268053166935E-2</c:v>
              </c:pt>
              <c:pt idx="557">
                <c:v>0</c:v>
              </c:pt>
              <c:pt idx="558">
                <c:v>0</c:v>
              </c:pt>
              <c:pt idx="559">
                <c:v>5.7582268053166935E-2</c:v>
              </c:pt>
              <c:pt idx="560">
                <c:v>5.7582268053166935E-2</c:v>
              </c:pt>
              <c:pt idx="561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F4FD-489C-A658-9E61BF67CABA}"/>
            </c:ext>
          </c:extLst>
        </c:ser>
        <c:ser>
          <c:idx val="1"/>
          <c:order val="1"/>
          <c:tx>
            <c:v>Outline</c:v>
          </c:tx>
          <c:spPr>
            <a:ln w="38100" cap="rnd" cmpd="sng" algn="ctr">
              <a:solidFill>
                <a:srgbClr val="000000">
                  <a:alpha val="2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41"/>
              <c:pt idx="0">
                <c:v>-1.9506757320549337</c:v>
              </c:pt>
              <c:pt idx="1">
                <c:v>-1.9506757320549337</c:v>
              </c:pt>
              <c:pt idx="2">
                <c:v>-1.9506757320549337</c:v>
              </c:pt>
              <c:pt idx="3">
                <c:v>-1.661234776876197</c:v>
              </c:pt>
              <c:pt idx="4">
                <c:v>-1.661234776876197</c:v>
              </c:pt>
              <c:pt idx="5">
                <c:v>-1.661234776876197</c:v>
              </c:pt>
              <c:pt idx="6">
                <c:v>-1.3717938216974601</c:v>
              </c:pt>
              <c:pt idx="7">
                <c:v>-1.3717938216974601</c:v>
              </c:pt>
              <c:pt idx="8">
                <c:v>-1.3717938216974601</c:v>
              </c:pt>
              <c:pt idx="9">
                <c:v>-1.0823528665187234</c:v>
              </c:pt>
              <c:pt idx="10">
                <c:v>-1.0823528665187234</c:v>
              </c:pt>
              <c:pt idx="11">
                <c:v>-1.0823528665187234</c:v>
              </c:pt>
              <c:pt idx="12">
                <c:v>-0.79291191133998673</c:v>
              </c:pt>
              <c:pt idx="13">
                <c:v>-0.79291191133998673</c:v>
              </c:pt>
              <c:pt idx="14">
                <c:v>-0.79291191133998673</c:v>
              </c:pt>
              <c:pt idx="15">
                <c:v>-0.50347095616125004</c:v>
              </c:pt>
              <c:pt idx="16">
                <c:v>-0.50347095616125004</c:v>
              </c:pt>
              <c:pt idx="17">
                <c:v>-0.50347095616125004</c:v>
              </c:pt>
              <c:pt idx="18">
                <c:v>-0.21403000098251312</c:v>
              </c:pt>
              <c:pt idx="19">
                <c:v>-0.21403000098251312</c:v>
              </c:pt>
              <c:pt idx="20">
                <c:v>-0.21403000098251312</c:v>
              </c:pt>
              <c:pt idx="21">
                <c:v>7.5410954196223345E-2</c:v>
              </c:pt>
              <c:pt idx="22">
                <c:v>7.5410954196223345E-2</c:v>
              </c:pt>
              <c:pt idx="23">
                <c:v>7.5410954196223345E-2</c:v>
              </c:pt>
              <c:pt idx="24">
                <c:v>0.36485190937496026</c:v>
              </c:pt>
              <c:pt idx="25">
                <c:v>0.36485190937496026</c:v>
              </c:pt>
              <c:pt idx="26">
                <c:v>0.36485190937496026</c:v>
              </c:pt>
              <c:pt idx="27">
                <c:v>0.65429286455369717</c:v>
              </c:pt>
              <c:pt idx="28">
                <c:v>0.65429286455369717</c:v>
              </c:pt>
              <c:pt idx="29">
                <c:v>0.65429286455369717</c:v>
              </c:pt>
              <c:pt idx="30">
                <c:v>0.94373381973243364</c:v>
              </c:pt>
              <c:pt idx="31">
                <c:v>0.94373381973243364</c:v>
              </c:pt>
              <c:pt idx="32">
                <c:v>0.94373381973243364</c:v>
              </c:pt>
              <c:pt idx="33">
                <c:v>1.2331747749111706</c:v>
              </c:pt>
              <c:pt idx="34">
                <c:v>1.2331747749111706</c:v>
              </c:pt>
              <c:pt idx="35">
                <c:v>1.2331747749111706</c:v>
              </c:pt>
              <c:pt idx="36">
                <c:v>1.5226157300899077</c:v>
              </c:pt>
              <c:pt idx="37">
                <c:v>1.5226157300899077</c:v>
              </c:pt>
              <c:pt idx="38">
                <c:v>1.5226157300899077</c:v>
              </c:pt>
            </c:numLit>
          </c:xVal>
          <c:yVal>
            <c:numLit>
              <c:formatCode>General</c:formatCode>
              <c:ptCount val="41"/>
              <c:pt idx="0">
                <c:v>0</c:v>
              </c:pt>
              <c:pt idx="1">
                <c:v>0</c:v>
              </c:pt>
              <c:pt idx="2">
                <c:v>0.17274680415950056</c:v>
              </c:pt>
              <c:pt idx="3">
                <c:v>0.17274680415950056</c:v>
              </c:pt>
              <c:pt idx="4">
                <c:v>0</c:v>
              </c:pt>
              <c:pt idx="5">
                <c:v>0.23032907221266721</c:v>
              </c:pt>
              <c:pt idx="6">
                <c:v>0.23032907221266721</c:v>
              </c:pt>
              <c:pt idx="7">
                <c:v>0</c:v>
              </c:pt>
              <c:pt idx="8">
                <c:v>0.34549360831900111</c:v>
              </c:pt>
              <c:pt idx="9">
                <c:v>0.34549360831900111</c:v>
              </c:pt>
              <c:pt idx="10">
                <c:v>0</c:v>
              </c:pt>
              <c:pt idx="11">
                <c:v>0.46065814442533465</c:v>
              </c:pt>
              <c:pt idx="12">
                <c:v>0.46065814442533465</c:v>
              </c:pt>
              <c:pt idx="13">
                <c:v>0</c:v>
              </c:pt>
              <c:pt idx="14">
                <c:v>0.51824041247850172</c:v>
              </c:pt>
              <c:pt idx="15">
                <c:v>0.51824041247850172</c:v>
              </c:pt>
              <c:pt idx="16">
                <c:v>0</c:v>
              </c:pt>
              <c:pt idx="17">
                <c:v>0.40307587637216769</c:v>
              </c:pt>
              <c:pt idx="18">
                <c:v>0.40307587637216769</c:v>
              </c:pt>
              <c:pt idx="19">
                <c:v>0</c:v>
              </c:pt>
              <c:pt idx="20">
                <c:v>0.46065814442533504</c:v>
              </c:pt>
              <c:pt idx="21">
                <c:v>0.46065814442533504</c:v>
              </c:pt>
              <c:pt idx="22">
                <c:v>0</c:v>
              </c:pt>
              <c:pt idx="23">
                <c:v>0.40307587637216769</c:v>
              </c:pt>
              <c:pt idx="24">
                <c:v>0.40307587637216769</c:v>
              </c:pt>
              <c:pt idx="25">
                <c:v>0</c:v>
              </c:pt>
              <c:pt idx="26">
                <c:v>0.23032907221266716</c:v>
              </c:pt>
              <c:pt idx="27">
                <c:v>0.23032907221266716</c:v>
              </c:pt>
              <c:pt idx="28">
                <c:v>0</c:v>
              </c:pt>
              <c:pt idx="29">
                <c:v>0.11516453610633376</c:v>
              </c:pt>
              <c:pt idx="30">
                <c:v>0.11516453610633376</c:v>
              </c:pt>
              <c:pt idx="31">
                <c:v>0</c:v>
              </c:pt>
              <c:pt idx="32">
                <c:v>5.7582268053166595E-2</c:v>
              </c:pt>
              <c:pt idx="33">
                <c:v>5.7582268053166595E-2</c:v>
              </c:pt>
              <c:pt idx="34">
                <c:v>0</c:v>
              </c:pt>
              <c:pt idx="35">
                <c:v>5.7582268053166935E-2</c:v>
              </c:pt>
              <c:pt idx="36">
                <c:v>5.7582268053166935E-2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F4FD-489C-A658-9E61BF67CABA}"/>
            </c:ext>
          </c:extLst>
        </c:ser>
        <c:ser>
          <c:idx val="2"/>
          <c:order val="2"/>
          <c:tx>
            <c:v>Normal</c:v>
          </c:tx>
          <c:spPr>
            <a:ln w="38100">
              <a:solidFill>
                <a:srgbClr val="DC143C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512"/>
              <c:pt idx="1">
                <c:v>-2.5</c:v>
              </c:pt>
              <c:pt idx="2">
                <c:v>-2.4909819639278559</c:v>
              </c:pt>
              <c:pt idx="3">
                <c:v>-2.4819639278557113</c:v>
              </c:pt>
              <c:pt idx="4">
                <c:v>-2.4729458917835672</c:v>
              </c:pt>
              <c:pt idx="5">
                <c:v>-2.463927855711423</c:v>
              </c:pt>
              <c:pt idx="6">
                <c:v>-2.4549098196392785</c:v>
              </c:pt>
              <c:pt idx="7">
                <c:v>-2.4458917835671343</c:v>
              </c:pt>
              <c:pt idx="8">
                <c:v>-2.4368737474949898</c:v>
              </c:pt>
              <c:pt idx="9">
                <c:v>-2.4278557114228456</c:v>
              </c:pt>
              <c:pt idx="10">
                <c:v>-2.4188376753507015</c:v>
              </c:pt>
              <c:pt idx="11">
                <c:v>-2.4098196392785569</c:v>
              </c:pt>
              <c:pt idx="12">
                <c:v>-2.4008016032064128</c:v>
              </c:pt>
              <c:pt idx="13">
                <c:v>-2.3917835671342687</c:v>
              </c:pt>
              <c:pt idx="14">
                <c:v>-2.3827655310621241</c:v>
              </c:pt>
              <c:pt idx="15">
                <c:v>-2.3737474949899799</c:v>
              </c:pt>
              <c:pt idx="16">
                <c:v>-2.3647294589178358</c:v>
              </c:pt>
              <c:pt idx="17">
                <c:v>-2.3557114228456912</c:v>
              </c:pt>
              <c:pt idx="18">
                <c:v>-2.3466933867735471</c:v>
              </c:pt>
              <c:pt idx="19">
                <c:v>-2.337675350701403</c:v>
              </c:pt>
              <c:pt idx="20">
                <c:v>-2.3286573146292584</c:v>
              </c:pt>
              <c:pt idx="21">
                <c:v>-2.3196392785571143</c:v>
              </c:pt>
              <c:pt idx="22">
                <c:v>-2.3106212424849701</c:v>
              </c:pt>
              <c:pt idx="23">
                <c:v>-2.3016032064128256</c:v>
              </c:pt>
              <c:pt idx="24">
                <c:v>-2.2925851703406814</c:v>
              </c:pt>
              <c:pt idx="25">
                <c:v>-2.2835671342685373</c:v>
              </c:pt>
              <c:pt idx="26">
                <c:v>-2.2745490981963927</c:v>
              </c:pt>
              <c:pt idx="27">
                <c:v>-2.2655310621242486</c:v>
              </c:pt>
              <c:pt idx="28">
                <c:v>-2.256513026052104</c:v>
              </c:pt>
              <c:pt idx="29">
                <c:v>-2.2474949899799599</c:v>
              </c:pt>
              <c:pt idx="30">
                <c:v>-2.2384769539078158</c:v>
              </c:pt>
              <c:pt idx="31">
                <c:v>-2.2294589178356712</c:v>
              </c:pt>
              <c:pt idx="32">
                <c:v>-2.2204408817635271</c:v>
              </c:pt>
              <c:pt idx="33">
                <c:v>-2.2114228456913829</c:v>
              </c:pt>
              <c:pt idx="34">
                <c:v>-2.2024048096192383</c:v>
              </c:pt>
              <c:pt idx="35">
                <c:v>-2.1933867735470942</c:v>
              </c:pt>
              <c:pt idx="36">
                <c:v>-2.1843687374749496</c:v>
              </c:pt>
              <c:pt idx="37">
                <c:v>-2.1753507014028055</c:v>
              </c:pt>
              <c:pt idx="38">
                <c:v>-2.1663326653306614</c:v>
              </c:pt>
              <c:pt idx="39">
                <c:v>-2.1573146292585168</c:v>
              </c:pt>
              <c:pt idx="40">
                <c:v>-2.1482965931863727</c:v>
              </c:pt>
              <c:pt idx="41">
                <c:v>-2.1392785571142285</c:v>
              </c:pt>
              <c:pt idx="42">
                <c:v>-2.130260521042084</c:v>
              </c:pt>
              <c:pt idx="43">
                <c:v>-2.1212424849699398</c:v>
              </c:pt>
              <c:pt idx="44">
                <c:v>-2.1122244488977957</c:v>
              </c:pt>
              <c:pt idx="45">
                <c:v>-2.1032064128256511</c:v>
              </c:pt>
              <c:pt idx="46">
                <c:v>-2.094188376753507</c:v>
              </c:pt>
              <c:pt idx="47">
                <c:v>-2.0851703406813629</c:v>
              </c:pt>
              <c:pt idx="48">
                <c:v>-2.0761523046092183</c:v>
              </c:pt>
              <c:pt idx="49">
                <c:v>-2.0671342685370742</c:v>
              </c:pt>
              <c:pt idx="50">
                <c:v>-2.05811623246493</c:v>
              </c:pt>
              <c:pt idx="51">
                <c:v>-2.0490981963927855</c:v>
              </c:pt>
              <c:pt idx="52">
                <c:v>-2.0400801603206413</c:v>
              </c:pt>
              <c:pt idx="53">
                <c:v>-2.0310621242484972</c:v>
              </c:pt>
              <c:pt idx="54">
                <c:v>-2.0220440881763526</c:v>
              </c:pt>
              <c:pt idx="55">
                <c:v>-2.0130260521042085</c:v>
              </c:pt>
              <c:pt idx="56">
                <c:v>-2.0040080160320644</c:v>
              </c:pt>
              <c:pt idx="57">
                <c:v>-1.9949899799599198</c:v>
              </c:pt>
              <c:pt idx="58">
                <c:v>-1.9859719438877756</c:v>
              </c:pt>
              <c:pt idx="59">
                <c:v>-1.9769539078156313</c:v>
              </c:pt>
              <c:pt idx="60">
                <c:v>-1.9679358717434869</c:v>
              </c:pt>
              <c:pt idx="61">
                <c:v>-1.9589178356713428</c:v>
              </c:pt>
              <c:pt idx="62">
                <c:v>-1.9498997995991982</c:v>
              </c:pt>
              <c:pt idx="63">
                <c:v>-1.9408817635270541</c:v>
              </c:pt>
              <c:pt idx="64">
                <c:v>-1.9318637274549098</c:v>
              </c:pt>
              <c:pt idx="65">
                <c:v>-1.9228456913827654</c:v>
              </c:pt>
              <c:pt idx="66">
                <c:v>-1.9138276553106213</c:v>
              </c:pt>
              <c:pt idx="67">
                <c:v>-1.9048096192384769</c:v>
              </c:pt>
              <c:pt idx="68">
                <c:v>-1.8957915831663326</c:v>
              </c:pt>
              <c:pt idx="69">
                <c:v>-1.8867735470941884</c:v>
              </c:pt>
              <c:pt idx="70">
                <c:v>-1.8777555110220441</c:v>
              </c:pt>
              <c:pt idx="71">
                <c:v>-1.8687374749498997</c:v>
              </c:pt>
              <c:pt idx="72">
                <c:v>-1.8597194388777556</c:v>
              </c:pt>
              <c:pt idx="73">
                <c:v>-1.8507014028056112</c:v>
              </c:pt>
              <c:pt idx="74">
                <c:v>-1.8416833667334669</c:v>
              </c:pt>
              <c:pt idx="75">
                <c:v>-1.8326653306613228</c:v>
              </c:pt>
              <c:pt idx="76">
                <c:v>-1.8236472945891782</c:v>
              </c:pt>
              <c:pt idx="77">
                <c:v>-1.814629258517034</c:v>
              </c:pt>
              <c:pt idx="78">
                <c:v>-1.8056112224448899</c:v>
              </c:pt>
              <c:pt idx="79">
                <c:v>-1.7965931863727453</c:v>
              </c:pt>
              <c:pt idx="80">
                <c:v>-1.7875751503006012</c:v>
              </c:pt>
              <c:pt idx="81">
                <c:v>-1.7785571142284569</c:v>
              </c:pt>
              <c:pt idx="82">
                <c:v>-1.7695390781563125</c:v>
              </c:pt>
              <c:pt idx="83">
                <c:v>-1.7605210420841684</c:v>
              </c:pt>
              <c:pt idx="84">
                <c:v>-1.751503006012024</c:v>
              </c:pt>
              <c:pt idx="85">
                <c:v>-1.7424849699398797</c:v>
              </c:pt>
              <c:pt idx="86">
                <c:v>-1.7334669338677355</c:v>
              </c:pt>
              <c:pt idx="87">
                <c:v>-1.7244488977955912</c:v>
              </c:pt>
              <c:pt idx="88">
                <c:v>-1.7154308617234468</c:v>
              </c:pt>
              <c:pt idx="89">
                <c:v>-1.7064128256513027</c:v>
              </c:pt>
              <c:pt idx="90">
                <c:v>-1.6973947895791581</c:v>
              </c:pt>
              <c:pt idx="91">
                <c:v>-1.688376753507014</c:v>
              </c:pt>
              <c:pt idx="92">
                <c:v>-1.6793587174348699</c:v>
              </c:pt>
              <c:pt idx="93">
                <c:v>-1.6703406813627253</c:v>
              </c:pt>
              <c:pt idx="94">
                <c:v>-1.6613226452905812</c:v>
              </c:pt>
              <c:pt idx="95">
                <c:v>-1.6523046092184368</c:v>
              </c:pt>
              <c:pt idx="96">
                <c:v>-1.6432865731462925</c:v>
              </c:pt>
              <c:pt idx="97">
                <c:v>-1.6342685370741483</c:v>
              </c:pt>
              <c:pt idx="98">
                <c:v>-1.625250501002004</c:v>
              </c:pt>
              <c:pt idx="99">
                <c:v>-1.6162324649298596</c:v>
              </c:pt>
              <c:pt idx="100">
                <c:v>-1.6072144288577155</c:v>
              </c:pt>
              <c:pt idx="101">
                <c:v>-1.5981963927855711</c:v>
              </c:pt>
              <c:pt idx="102">
                <c:v>-1.5891783567134268</c:v>
              </c:pt>
              <c:pt idx="103">
                <c:v>-1.5801603206412826</c:v>
              </c:pt>
              <c:pt idx="104">
                <c:v>-1.5711422845691383</c:v>
              </c:pt>
              <c:pt idx="105">
                <c:v>-1.5621242484969939</c:v>
              </c:pt>
              <c:pt idx="106">
                <c:v>-1.5531062124248498</c:v>
              </c:pt>
              <c:pt idx="107">
                <c:v>-1.5440881763527052</c:v>
              </c:pt>
              <c:pt idx="108">
                <c:v>-1.5350701402805611</c:v>
              </c:pt>
              <c:pt idx="109">
                <c:v>-1.5260521042084167</c:v>
              </c:pt>
              <c:pt idx="110">
                <c:v>-1.5170340681362724</c:v>
              </c:pt>
              <c:pt idx="111">
                <c:v>-1.5080160320641283</c:v>
              </c:pt>
              <c:pt idx="112">
                <c:v>-1.4989979959919839</c:v>
              </c:pt>
              <c:pt idx="113">
                <c:v>-1.4899799599198396</c:v>
              </c:pt>
              <c:pt idx="114">
                <c:v>-1.4809619238476954</c:v>
              </c:pt>
              <c:pt idx="115">
                <c:v>-1.4719438877755511</c:v>
              </c:pt>
              <c:pt idx="116">
                <c:v>-1.4629258517034067</c:v>
              </c:pt>
              <c:pt idx="117">
                <c:v>-1.4539078156312626</c:v>
              </c:pt>
              <c:pt idx="118">
                <c:v>-1.4448897795591182</c:v>
              </c:pt>
              <c:pt idx="119">
                <c:v>-1.4358717434869739</c:v>
              </c:pt>
              <c:pt idx="120">
                <c:v>-1.4268537074148295</c:v>
              </c:pt>
              <c:pt idx="121">
                <c:v>-1.4229478274753222</c:v>
              </c:pt>
              <c:pt idx="122">
                <c:v>-1.4178356713426854</c:v>
              </c:pt>
              <c:pt idx="123">
                <c:v>-1.408817635270541</c:v>
              </c:pt>
              <c:pt idx="124">
                <c:v>-1.3997995991983967</c:v>
              </c:pt>
              <c:pt idx="125">
                <c:v>-1.3907815631262526</c:v>
              </c:pt>
              <c:pt idx="126">
                <c:v>-1.3817635270541082</c:v>
              </c:pt>
              <c:pt idx="127">
                <c:v>-1.3727454909819639</c:v>
              </c:pt>
              <c:pt idx="128">
                <c:v>-1.3637274549098195</c:v>
              </c:pt>
              <c:pt idx="129">
                <c:v>-1.3547094188376754</c:v>
              </c:pt>
              <c:pt idx="130">
                <c:v>-1.345691382765531</c:v>
              </c:pt>
              <c:pt idx="131">
                <c:v>-1.3366733466933867</c:v>
              </c:pt>
              <c:pt idx="132">
                <c:v>-1.3276553106212425</c:v>
              </c:pt>
              <c:pt idx="133">
                <c:v>-1.3186372745490982</c:v>
              </c:pt>
              <c:pt idx="134">
                <c:v>-1.3096192384769538</c:v>
              </c:pt>
              <c:pt idx="135">
                <c:v>-1.3006012024048095</c:v>
              </c:pt>
              <c:pt idx="136">
                <c:v>-1.2915831663326653</c:v>
              </c:pt>
              <c:pt idx="137">
                <c:v>-1.282565130260521</c:v>
              </c:pt>
              <c:pt idx="138">
                <c:v>-1.2735470941883766</c:v>
              </c:pt>
              <c:pt idx="139">
                <c:v>-1.2645290581162325</c:v>
              </c:pt>
              <c:pt idx="140">
                <c:v>-1.2555110220440882</c:v>
              </c:pt>
              <c:pt idx="141">
                <c:v>-1.2464929859719438</c:v>
              </c:pt>
              <c:pt idx="142">
                <c:v>-1.2374749498997994</c:v>
              </c:pt>
              <c:pt idx="143">
                <c:v>-1.2284569138276553</c:v>
              </c:pt>
              <c:pt idx="144">
                <c:v>-1.219438877755511</c:v>
              </c:pt>
              <c:pt idx="145">
                <c:v>-1.2104208416833666</c:v>
              </c:pt>
              <c:pt idx="146">
                <c:v>-1.2014028056112225</c:v>
              </c:pt>
              <c:pt idx="147">
                <c:v>-1.1923847695390781</c:v>
              </c:pt>
              <c:pt idx="148">
                <c:v>-1.1833667334669338</c:v>
              </c:pt>
              <c:pt idx="149">
                <c:v>-1.1743486973947894</c:v>
              </c:pt>
              <c:pt idx="150">
                <c:v>-1.1653306613226453</c:v>
              </c:pt>
              <c:pt idx="151">
                <c:v>-1.1563126252505009</c:v>
              </c:pt>
              <c:pt idx="152">
                <c:v>-1.1472945891783566</c:v>
              </c:pt>
              <c:pt idx="153">
                <c:v>-1.1382765531062125</c:v>
              </c:pt>
              <c:pt idx="154">
                <c:v>-1.1292585170340681</c:v>
              </c:pt>
              <c:pt idx="155">
                <c:v>-1.1202404809619237</c:v>
              </c:pt>
              <c:pt idx="156">
                <c:v>-1.1112224448897796</c:v>
              </c:pt>
              <c:pt idx="157">
                <c:v>-1.1022044088176353</c:v>
              </c:pt>
              <c:pt idx="158">
                <c:v>-1.0931863727454909</c:v>
              </c:pt>
              <c:pt idx="159">
                <c:v>-1.0878528936124887</c:v>
              </c:pt>
              <c:pt idx="160">
                <c:v>-1.0841683366733466</c:v>
              </c:pt>
              <c:pt idx="161">
                <c:v>-1.0751503006012024</c:v>
              </c:pt>
              <c:pt idx="162">
                <c:v>-1.0661322645290581</c:v>
              </c:pt>
              <c:pt idx="163">
                <c:v>-1.0571142284569137</c:v>
              </c:pt>
              <c:pt idx="164">
                <c:v>-1.0480961923847696</c:v>
              </c:pt>
              <c:pt idx="165">
                <c:v>-1.0390781563126252</c:v>
              </c:pt>
              <c:pt idx="166">
                <c:v>-1.0300601202404809</c:v>
              </c:pt>
              <c:pt idx="167">
                <c:v>-1.0210420841683365</c:v>
              </c:pt>
              <c:pt idx="168">
                <c:v>-1.0120240480961924</c:v>
              </c:pt>
              <c:pt idx="169">
                <c:v>-1.003006012024048</c:v>
              </c:pt>
              <c:pt idx="170">
                <c:v>-0.99398797595190369</c:v>
              </c:pt>
              <c:pt idx="171">
                <c:v>-0.98496993987975956</c:v>
              </c:pt>
              <c:pt idx="172">
                <c:v>-0.97595190380761521</c:v>
              </c:pt>
              <c:pt idx="173">
                <c:v>-0.96693386773547085</c:v>
              </c:pt>
              <c:pt idx="174">
                <c:v>-0.9579158316633265</c:v>
              </c:pt>
              <c:pt idx="175">
                <c:v>-0.94889779559118237</c:v>
              </c:pt>
              <c:pt idx="176">
                <c:v>-0.93987975951903802</c:v>
              </c:pt>
              <c:pt idx="177">
                <c:v>-0.93086172344689366</c:v>
              </c:pt>
              <c:pt idx="178">
                <c:v>-0.92184368737474953</c:v>
              </c:pt>
              <c:pt idx="179">
                <c:v>-0.91282565130260518</c:v>
              </c:pt>
              <c:pt idx="180">
                <c:v>-0.90380761523046083</c:v>
              </c:pt>
              <c:pt idx="181">
                <c:v>-0.89478957915831647</c:v>
              </c:pt>
              <c:pt idx="182">
                <c:v>-0.88577154308617234</c:v>
              </c:pt>
              <c:pt idx="183">
                <c:v>-0.87675350701402799</c:v>
              </c:pt>
              <c:pt idx="184">
                <c:v>-0.86773547094188364</c:v>
              </c:pt>
              <c:pt idx="185">
                <c:v>-0.8587174348697395</c:v>
              </c:pt>
              <c:pt idx="186">
                <c:v>-0.84969939879759515</c:v>
              </c:pt>
              <c:pt idx="187">
                <c:v>-0.84622587052971487</c:v>
              </c:pt>
              <c:pt idx="188">
                <c:v>-0.8406813627254508</c:v>
              </c:pt>
              <c:pt idx="189">
                <c:v>-0.83166332665330645</c:v>
              </c:pt>
              <c:pt idx="190">
                <c:v>-0.82264529058116231</c:v>
              </c:pt>
              <c:pt idx="191">
                <c:v>-0.81362725450901796</c:v>
              </c:pt>
              <c:pt idx="192">
                <c:v>-0.80460921843687361</c:v>
              </c:pt>
              <c:pt idx="193">
                <c:v>-0.79559118236472948</c:v>
              </c:pt>
              <c:pt idx="194">
                <c:v>-0.78657314629258512</c:v>
              </c:pt>
              <c:pt idx="195">
                <c:v>-0.77755511022044077</c:v>
              </c:pt>
              <c:pt idx="196">
                <c:v>-0.76853707414829664</c:v>
              </c:pt>
              <c:pt idx="197">
                <c:v>-0.75951903807615229</c:v>
              </c:pt>
              <c:pt idx="198">
                <c:v>-0.75050100200400793</c:v>
              </c:pt>
              <c:pt idx="199">
                <c:v>-0.74148296593186358</c:v>
              </c:pt>
              <c:pt idx="200">
                <c:v>-0.73246492985971945</c:v>
              </c:pt>
              <c:pt idx="201">
                <c:v>-0.7234468937875751</c:v>
              </c:pt>
              <c:pt idx="202">
                <c:v>-0.71442885771543074</c:v>
              </c:pt>
              <c:pt idx="203">
                <c:v>-0.70541082164328661</c:v>
              </c:pt>
              <c:pt idx="204">
                <c:v>-0.69639278557114226</c:v>
              </c:pt>
              <c:pt idx="205">
                <c:v>-0.68737474949899791</c:v>
              </c:pt>
              <c:pt idx="206">
                <c:v>-0.67835671342685355</c:v>
              </c:pt>
              <c:pt idx="207">
                <c:v>-0.66933867735470942</c:v>
              </c:pt>
              <c:pt idx="208">
                <c:v>-0.66032064128256507</c:v>
              </c:pt>
              <c:pt idx="209">
                <c:v>-0.65130260521042072</c:v>
              </c:pt>
              <c:pt idx="210">
                <c:v>-0.64228456913827658</c:v>
              </c:pt>
              <c:pt idx="211">
                <c:v>-0.63976448845853884</c:v>
              </c:pt>
              <c:pt idx="212">
                <c:v>-0.63326653306613223</c:v>
              </c:pt>
              <c:pt idx="213">
                <c:v>-0.62424849699398788</c:v>
              </c:pt>
              <c:pt idx="214">
                <c:v>-0.61523046092184352</c:v>
              </c:pt>
              <c:pt idx="215">
                <c:v>-0.60621242484969939</c:v>
              </c:pt>
              <c:pt idx="216">
                <c:v>-0.59719438877755504</c:v>
              </c:pt>
              <c:pt idx="217">
                <c:v>-0.58817635270541069</c:v>
              </c:pt>
              <c:pt idx="218">
                <c:v>-0.57915831663326656</c:v>
              </c:pt>
              <c:pt idx="219">
                <c:v>-0.5701402805611222</c:v>
              </c:pt>
              <c:pt idx="220">
                <c:v>-0.56112224448897785</c:v>
              </c:pt>
              <c:pt idx="221">
                <c:v>-0.5521042084168335</c:v>
              </c:pt>
              <c:pt idx="222">
                <c:v>-0.54308617234468937</c:v>
              </c:pt>
              <c:pt idx="223">
                <c:v>-0.53406813627254501</c:v>
              </c:pt>
              <c:pt idx="224">
                <c:v>-0.52505010020040066</c:v>
              </c:pt>
              <c:pt idx="225">
                <c:v>-0.51603206412825653</c:v>
              </c:pt>
              <c:pt idx="226">
                <c:v>-0.50701402805611218</c:v>
              </c:pt>
              <c:pt idx="227">
                <c:v>-0.49799599198396782</c:v>
              </c:pt>
              <c:pt idx="228">
                <c:v>-0.48897795591182369</c:v>
              </c:pt>
              <c:pt idx="229">
                <c:v>-0.47995991983967912</c:v>
              </c:pt>
              <c:pt idx="230">
                <c:v>-0.47094188376753499</c:v>
              </c:pt>
              <c:pt idx="231">
                <c:v>-0.46192384769539085</c:v>
              </c:pt>
              <c:pt idx="232">
                <c:v>-0.45290581162324628</c:v>
              </c:pt>
              <c:pt idx="233">
                <c:v>-0.44679000000000002</c:v>
              </c:pt>
              <c:pt idx="234">
                <c:v>-0.44679000000000002</c:v>
              </c:pt>
              <c:pt idx="235">
                <c:v>-0.44388777555110215</c:v>
              </c:pt>
              <c:pt idx="236">
                <c:v>-0.43486973947895802</c:v>
              </c:pt>
              <c:pt idx="237">
                <c:v>-0.42585170340681344</c:v>
              </c:pt>
              <c:pt idx="238">
                <c:v>-0.41683366733466931</c:v>
              </c:pt>
              <c:pt idx="239">
                <c:v>-0.40781563126252518</c:v>
              </c:pt>
              <c:pt idx="240">
                <c:v>-0.3987975951903806</c:v>
              </c:pt>
              <c:pt idx="241">
                <c:v>-0.38977955911823647</c:v>
              </c:pt>
              <c:pt idx="242">
                <c:v>-0.3807615230460919</c:v>
              </c:pt>
              <c:pt idx="243">
                <c:v>-0.37174348697394777</c:v>
              </c:pt>
              <c:pt idx="244">
                <c:v>-0.36272545090180364</c:v>
              </c:pt>
              <c:pt idx="245">
                <c:v>-0.35370741482965906</c:v>
              </c:pt>
              <c:pt idx="246">
                <c:v>-0.34468937875751493</c:v>
              </c:pt>
              <c:pt idx="247">
                <c:v>-0.3356713426853708</c:v>
              </c:pt>
              <c:pt idx="248">
                <c:v>-0.32665330661322622</c:v>
              </c:pt>
              <c:pt idx="249">
                <c:v>-0.31763527054108209</c:v>
              </c:pt>
              <c:pt idx="250">
                <c:v>-0.30861723446893796</c:v>
              </c:pt>
              <c:pt idx="251">
                <c:v>-0.29959919839679339</c:v>
              </c:pt>
              <c:pt idx="252">
                <c:v>-0.29058116232464926</c:v>
              </c:pt>
              <c:pt idx="253">
                <c:v>-0.28156312625250512</c:v>
              </c:pt>
              <c:pt idx="254">
                <c:v>-0.27254509018036055</c:v>
              </c:pt>
              <c:pt idx="255">
                <c:v>-0.26352705410821642</c:v>
              </c:pt>
              <c:pt idx="256">
                <c:v>-0.25450901803607184</c:v>
              </c:pt>
              <c:pt idx="257">
                <c:v>-0.2538155115414612</c:v>
              </c:pt>
              <c:pt idx="258">
                <c:v>-0.24549098196392771</c:v>
              </c:pt>
              <c:pt idx="259">
                <c:v>-0.23647294589178358</c:v>
              </c:pt>
              <c:pt idx="260">
                <c:v>-0.22745490981963901</c:v>
              </c:pt>
              <c:pt idx="261">
                <c:v>-0.21843687374749488</c:v>
              </c:pt>
              <c:pt idx="262">
                <c:v>-0.20941883767535074</c:v>
              </c:pt>
              <c:pt idx="263">
                <c:v>-0.20040080160320617</c:v>
              </c:pt>
              <c:pt idx="264">
                <c:v>-0.19138276553106204</c:v>
              </c:pt>
              <c:pt idx="265">
                <c:v>-0.18236472945891791</c:v>
              </c:pt>
              <c:pt idx="266">
                <c:v>-0.17334669338677333</c:v>
              </c:pt>
              <c:pt idx="267">
                <c:v>-0.1643286573146292</c:v>
              </c:pt>
              <c:pt idx="268">
                <c:v>-0.15531062124248507</c:v>
              </c:pt>
              <c:pt idx="269">
                <c:v>-0.14629258517034049</c:v>
              </c:pt>
              <c:pt idx="270">
                <c:v>-0.13727454909819636</c:v>
              </c:pt>
              <c:pt idx="271">
                <c:v>-0.12825651302605223</c:v>
              </c:pt>
              <c:pt idx="272">
                <c:v>-0.11923847695390766</c:v>
              </c:pt>
              <c:pt idx="273">
                <c:v>-0.11022044088176353</c:v>
              </c:pt>
              <c:pt idx="274">
                <c:v>-0.10120240480961895</c:v>
              </c:pt>
              <c:pt idx="275">
                <c:v>-9.218436873747482E-2</c:v>
              </c:pt>
              <c:pt idx="276">
                <c:v>-8.3166332665330689E-2</c:v>
              </c:pt>
              <c:pt idx="277">
                <c:v>-7.4148296593186114E-2</c:v>
              </c:pt>
              <c:pt idx="278">
                <c:v>-6.5130260521041983E-2</c:v>
              </c:pt>
              <c:pt idx="279">
                <c:v>-5.6112224448897852E-2</c:v>
              </c:pt>
              <c:pt idx="280">
                <c:v>-4.7354129470285278E-2</c:v>
              </c:pt>
              <c:pt idx="281">
                <c:v>-4.7094188376753277E-2</c:v>
              </c:pt>
              <c:pt idx="282">
                <c:v>-3.8076152304609145E-2</c:v>
              </c:pt>
              <c:pt idx="283">
                <c:v>-2.9058116232465014E-2</c:v>
              </c:pt>
              <c:pt idx="284">
                <c:v>-2.0040080160320439E-2</c:v>
              </c:pt>
              <c:pt idx="285">
                <c:v>-1.1022044088176308E-2</c:v>
              </c:pt>
              <c:pt idx="286">
                <c:v>-2.0040080160321772E-3</c:v>
              </c:pt>
              <c:pt idx="287">
                <c:v>7.014028056112398E-3</c:v>
              </c:pt>
              <c:pt idx="288">
                <c:v>1.6032064128256529E-2</c:v>
              </c:pt>
              <c:pt idx="289">
                <c:v>2.5050100200401104E-2</c:v>
              </c:pt>
              <c:pt idx="290">
                <c:v>3.4068136272545235E-2</c:v>
              </c:pt>
              <c:pt idx="291">
                <c:v>4.3086172344689366E-2</c:v>
              </c:pt>
              <c:pt idx="292">
                <c:v>5.2104208416833941E-2</c:v>
              </c:pt>
              <c:pt idx="293">
                <c:v>6.1122244488978072E-2</c:v>
              </c:pt>
              <c:pt idx="294">
                <c:v>7.0140280561122204E-2</c:v>
              </c:pt>
              <c:pt idx="295">
                <c:v>7.9158316633266779E-2</c:v>
              </c:pt>
              <c:pt idx="296">
                <c:v>8.817635270541091E-2</c:v>
              </c:pt>
              <c:pt idx="297">
                <c:v>9.7194388777555041E-2</c:v>
              </c:pt>
              <c:pt idx="298">
                <c:v>0.10621242484969962</c:v>
              </c:pt>
              <c:pt idx="299">
                <c:v>0.11523046092184375</c:v>
              </c:pt>
              <c:pt idx="300">
                <c:v>0.12424849699398788</c:v>
              </c:pt>
              <c:pt idx="301">
                <c:v>0.13326653306613245</c:v>
              </c:pt>
              <c:pt idx="302">
                <c:v>0.14228456913827658</c:v>
              </c:pt>
              <c:pt idx="303">
                <c:v>0.15130260521042116</c:v>
              </c:pt>
              <c:pt idx="304">
                <c:v>0.16032064128256529</c:v>
              </c:pt>
              <c:pt idx="305">
                <c:v>0.16933867735470942</c:v>
              </c:pt>
              <c:pt idx="306">
                <c:v>0.178356713426854</c:v>
              </c:pt>
              <c:pt idx="307">
                <c:v>0.18737474949899813</c:v>
              </c:pt>
              <c:pt idx="308">
                <c:v>0.19427289361248889</c:v>
              </c:pt>
              <c:pt idx="309">
                <c:v>0.19639278557114226</c:v>
              </c:pt>
              <c:pt idx="310">
                <c:v>0.20541082164328683</c:v>
              </c:pt>
              <c:pt idx="311">
                <c:v>0.21442885771543096</c:v>
              </c:pt>
              <c:pt idx="312">
                <c:v>0.2234468937875751</c:v>
              </c:pt>
              <c:pt idx="313">
                <c:v>0.23246492985971967</c:v>
              </c:pt>
              <c:pt idx="314">
                <c:v>0.2414829659318638</c:v>
              </c:pt>
              <c:pt idx="315">
                <c:v>0.25050100200400793</c:v>
              </c:pt>
              <c:pt idx="316">
                <c:v>0.25951903807615251</c:v>
              </c:pt>
              <c:pt idx="317">
                <c:v>0.26853707414829664</c:v>
              </c:pt>
              <c:pt idx="318">
                <c:v>0.27755511022044077</c:v>
              </c:pt>
              <c:pt idx="319">
                <c:v>0.28657314629258535</c:v>
              </c:pt>
              <c:pt idx="320">
                <c:v>0.29559118236472948</c:v>
              </c:pt>
              <c:pt idx="321">
                <c:v>0.30460921843687405</c:v>
              </c:pt>
              <c:pt idx="322">
                <c:v>0.31362725450901818</c:v>
              </c:pt>
              <c:pt idx="323">
                <c:v>0.32264529058116231</c:v>
              </c:pt>
              <c:pt idx="324">
                <c:v>0.33166332665330689</c:v>
              </c:pt>
              <c:pt idx="325">
                <c:v>0.34068136272545102</c:v>
              </c:pt>
              <c:pt idx="326">
                <c:v>0.34969939879759515</c:v>
              </c:pt>
              <c:pt idx="327">
                <c:v>0.35871743486973973</c:v>
              </c:pt>
              <c:pt idx="328">
                <c:v>0.36773547094188386</c:v>
              </c:pt>
              <c:pt idx="329">
                <c:v>0.37675350701402799</c:v>
              </c:pt>
              <c:pt idx="330">
                <c:v>0.38577154308617256</c:v>
              </c:pt>
              <c:pt idx="331">
                <c:v>0.39478957915831669</c:v>
              </c:pt>
              <c:pt idx="332">
                <c:v>0.40380761523046083</c:v>
              </c:pt>
              <c:pt idx="333">
                <c:v>0.4128256513026054</c:v>
              </c:pt>
              <c:pt idx="334">
                <c:v>0.42184368737474953</c:v>
              </c:pt>
              <c:pt idx="335">
                <c:v>0.43086172344689411</c:v>
              </c:pt>
              <c:pt idx="336">
                <c:v>0.43987975951903824</c:v>
              </c:pt>
              <c:pt idx="337">
                <c:v>0.44889779559118237</c:v>
              </c:pt>
              <c:pt idx="338">
                <c:v>0.45791583166332694</c:v>
              </c:pt>
              <c:pt idx="339">
                <c:v>0.46693386773547108</c:v>
              </c:pt>
              <c:pt idx="340">
                <c:v>0.47595190380761521</c:v>
              </c:pt>
              <c:pt idx="341">
                <c:v>0.48496993987975978</c:v>
              </c:pt>
              <c:pt idx="342">
                <c:v>0.49398797595190391</c:v>
              </c:pt>
              <c:pt idx="343">
                <c:v>0.50300601202404804</c:v>
              </c:pt>
              <c:pt idx="344">
                <c:v>0.51202404809619262</c:v>
              </c:pt>
              <c:pt idx="345">
                <c:v>0.52104208416833675</c:v>
              </c:pt>
              <c:pt idx="346">
                <c:v>0.52936782747532229</c:v>
              </c:pt>
              <c:pt idx="347">
                <c:v>0.53006012024048088</c:v>
              </c:pt>
              <c:pt idx="348">
                <c:v>0.53907815631262546</c:v>
              </c:pt>
              <c:pt idx="349">
                <c:v>0.54809619238476959</c:v>
              </c:pt>
              <c:pt idx="350">
                <c:v>0.55711422845691416</c:v>
              </c:pt>
              <c:pt idx="351">
                <c:v>0.56613226452905829</c:v>
              </c:pt>
              <c:pt idx="352">
                <c:v>0.57515030060120242</c:v>
              </c:pt>
              <c:pt idx="353">
                <c:v>0.584168336673347</c:v>
              </c:pt>
              <c:pt idx="354">
                <c:v>0.59318637274549113</c:v>
              </c:pt>
              <c:pt idx="355">
                <c:v>0.60220440881763526</c:v>
              </c:pt>
              <c:pt idx="356">
                <c:v>0.61122244488977984</c:v>
              </c:pt>
              <c:pt idx="357">
                <c:v>0.62024048096192397</c:v>
              </c:pt>
              <c:pt idx="358">
                <c:v>0.6292585170340681</c:v>
              </c:pt>
              <c:pt idx="359">
                <c:v>0.63827655310621267</c:v>
              </c:pt>
              <c:pt idx="360">
                <c:v>0.64729458917835681</c:v>
              </c:pt>
              <c:pt idx="361">
                <c:v>0.65631262525050094</c:v>
              </c:pt>
              <c:pt idx="362">
                <c:v>0.66533066132264551</c:v>
              </c:pt>
              <c:pt idx="363">
                <c:v>0.67434869739478964</c:v>
              </c:pt>
              <c:pt idx="364">
                <c:v>0.68336673346693377</c:v>
              </c:pt>
              <c:pt idx="365">
                <c:v>0.69238476953907835</c:v>
              </c:pt>
              <c:pt idx="366">
                <c:v>0.70140280561122248</c:v>
              </c:pt>
              <c:pt idx="367">
                <c:v>0.71042084168336705</c:v>
              </c:pt>
              <c:pt idx="368">
                <c:v>0.71943887775551119</c:v>
              </c:pt>
              <c:pt idx="369">
                <c:v>0.72845691382765532</c:v>
              </c:pt>
              <c:pt idx="370">
                <c:v>0.73747494989979989</c:v>
              </c:pt>
              <c:pt idx="371">
                <c:v>0.74649298597194402</c:v>
              </c:pt>
              <c:pt idx="372">
                <c:v>0.75551102204408815</c:v>
              </c:pt>
              <c:pt idx="373">
                <c:v>0.76452905811623273</c:v>
              </c:pt>
              <c:pt idx="374">
                <c:v>0.77354709418837686</c:v>
              </c:pt>
              <c:pt idx="375">
                <c:v>0.78256513026052099</c:v>
              </c:pt>
              <c:pt idx="376">
                <c:v>0.79158316633266557</c:v>
              </c:pt>
              <c:pt idx="377">
                <c:v>0.8006012024048097</c:v>
              </c:pt>
              <c:pt idx="378">
                <c:v>0.80961923847695383</c:v>
              </c:pt>
              <c:pt idx="379">
                <c:v>0.8186372745490984</c:v>
              </c:pt>
              <c:pt idx="380">
                <c:v>0.82765531062124253</c:v>
              </c:pt>
              <c:pt idx="381">
                <c:v>0.83667334669338711</c:v>
              </c:pt>
              <c:pt idx="382">
                <c:v>0.84569138276553124</c:v>
              </c:pt>
              <c:pt idx="383">
                <c:v>0.85470941883767537</c:v>
              </c:pt>
              <c:pt idx="384">
                <c:v>0.86372745490981995</c:v>
              </c:pt>
              <c:pt idx="385">
                <c:v>0.87274549098196408</c:v>
              </c:pt>
              <c:pt idx="386">
                <c:v>0.88176352705410821</c:v>
              </c:pt>
              <c:pt idx="387">
                <c:v>0.89078156312625278</c:v>
              </c:pt>
              <c:pt idx="388">
                <c:v>0.89979959919839692</c:v>
              </c:pt>
              <c:pt idx="389">
                <c:v>0.90881763527054105</c:v>
              </c:pt>
              <c:pt idx="390">
                <c:v>0.91783567134268562</c:v>
              </c:pt>
              <c:pt idx="391">
                <c:v>0.92685370741482975</c:v>
              </c:pt>
              <c:pt idx="392">
                <c:v>0.93587174348697388</c:v>
              </c:pt>
              <c:pt idx="393">
                <c:v>0.94488977955911846</c:v>
              </c:pt>
              <c:pt idx="394">
                <c:v>0.95390781563126259</c:v>
              </c:pt>
              <c:pt idx="395">
                <c:v>0.96292585170340672</c:v>
              </c:pt>
              <c:pt idx="396">
                <c:v>0.9719438877755513</c:v>
              </c:pt>
              <c:pt idx="397">
                <c:v>0.98096192384769543</c:v>
              </c:pt>
              <c:pt idx="398">
                <c:v>0.98997995991984</c:v>
              </c:pt>
              <c:pt idx="399">
                <c:v>0.99899799599198413</c:v>
              </c:pt>
              <c:pt idx="400">
                <c:v>1.0080160320641283</c:v>
              </c:pt>
              <c:pt idx="401">
                <c:v>1.0170340681362728</c:v>
              </c:pt>
              <c:pt idx="402">
                <c:v>1.026052104208417</c:v>
              </c:pt>
              <c:pt idx="403">
                <c:v>1.0350701402805611</c:v>
              </c:pt>
              <c:pt idx="404">
                <c:v>1.0440881763527057</c:v>
              </c:pt>
              <c:pt idx="405">
                <c:v>1.0531062124248498</c:v>
              </c:pt>
              <c:pt idx="406">
                <c:v>1.0621242484969939</c:v>
              </c:pt>
              <c:pt idx="407">
                <c:v>1.0711422845691385</c:v>
              </c:pt>
              <c:pt idx="408">
                <c:v>1.0801603206412826</c:v>
              </c:pt>
              <c:pt idx="409">
                <c:v>1.0891783567134268</c:v>
              </c:pt>
              <c:pt idx="410">
                <c:v>1.0981963927855714</c:v>
              </c:pt>
              <c:pt idx="411">
                <c:v>1.1072144288577155</c:v>
              </c:pt>
              <c:pt idx="412">
                <c:v>1.1162324649298601</c:v>
              </c:pt>
              <c:pt idx="413">
                <c:v>1.1252505010020042</c:v>
              </c:pt>
              <c:pt idx="414">
                <c:v>1.1342685370741483</c:v>
              </c:pt>
              <c:pt idx="415">
                <c:v>1.1432865731462929</c:v>
              </c:pt>
              <c:pt idx="416">
                <c:v>1.152304609218437</c:v>
              </c:pt>
              <c:pt idx="417">
                <c:v>1.1613226452905812</c:v>
              </c:pt>
              <c:pt idx="418">
                <c:v>1.1703406813627257</c:v>
              </c:pt>
              <c:pt idx="419">
                <c:v>1.1793587174348699</c:v>
              </c:pt>
              <c:pt idx="420">
                <c:v>1.188376753507014</c:v>
              </c:pt>
              <c:pt idx="421">
                <c:v>1.1973947895791586</c:v>
              </c:pt>
              <c:pt idx="422">
                <c:v>1.2064128256513027</c:v>
              </c:pt>
              <c:pt idx="423">
                <c:v>1.2154308617234468</c:v>
              </c:pt>
              <c:pt idx="424">
                <c:v>1.2244488977955914</c:v>
              </c:pt>
              <c:pt idx="425">
                <c:v>1.2334669338677355</c:v>
              </c:pt>
              <c:pt idx="426">
                <c:v>1.2424849699398801</c:v>
              </c:pt>
              <c:pt idx="427">
                <c:v>1.2515030060120242</c:v>
              </c:pt>
              <c:pt idx="428">
                <c:v>1.2605210420841684</c:v>
              </c:pt>
              <c:pt idx="429">
                <c:v>1.269539078156313</c:v>
              </c:pt>
              <c:pt idx="430">
                <c:v>1.2785571142284571</c:v>
              </c:pt>
              <c:pt idx="431">
                <c:v>1.2875751503006012</c:v>
              </c:pt>
              <c:pt idx="432">
                <c:v>1.2965931863727458</c:v>
              </c:pt>
              <c:pt idx="433">
                <c:v>1.3056112224448899</c:v>
              </c:pt>
              <c:pt idx="434">
                <c:v>1.314629258517034</c:v>
              </c:pt>
              <c:pt idx="435">
                <c:v>1.3236472945891786</c:v>
              </c:pt>
              <c:pt idx="436">
                <c:v>1.3326653306613228</c:v>
              </c:pt>
              <c:pt idx="437">
                <c:v>1.3416833667334669</c:v>
              </c:pt>
              <c:pt idx="438">
                <c:v>1.3507014028056115</c:v>
              </c:pt>
              <c:pt idx="439">
                <c:v>1.3597194388777556</c:v>
              </c:pt>
              <c:pt idx="440">
                <c:v>1.3687374749498997</c:v>
              </c:pt>
              <c:pt idx="441">
                <c:v>1.3777555110220443</c:v>
              </c:pt>
              <c:pt idx="442">
                <c:v>1.3867735470941884</c:v>
              </c:pt>
              <c:pt idx="443">
                <c:v>1.395791583166333</c:v>
              </c:pt>
              <c:pt idx="444">
                <c:v>1.4048096192384771</c:v>
              </c:pt>
              <c:pt idx="445">
                <c:v>1.4138276553106213</c:v>
              </c:pt>
              <c:pt idx="446">
                <c:v>1.4228456913827658</c:v>
              </c:pt>
              <c:pt idx="447">
                <c:v>1.43186372745491</c:v>
              </c:pt>
              <c:pt idx="448">
                <c:v>1.4408817635270541</c:v>
              </c:pt>
              <c:pt idx="449">
                <c:v>1.4498997995991987</c:v>
              </c:pt>
              <c:pt idx="450">
                <c:v>1.4589178356713428</c:v>
              </c:pt>
              <c:pt idx="451">
                <c:v>1.4679358717434869</c:v>
              </c:pt>
              <c:pt idx="452">
                <c:v>1.4769539078156315</c:v>
              </c:pt>
              <c:pt idx="453">
                <c:v>1.4859719438877756</c:v>
              </c:pt>
              <c:pt idx="454">
                <c:v>1.4949899799599198</c:v>
              </c:pt>
              <c:pt idx="455">
                <c:v>1.5040080160320644</c:v>
              </c:pt>
              <c:pt idx="456">
                <c:v>1.5130260521042089</c:v>
              </c:pt>
              <c:pt idx="457">
                <c:v>1.5220440881763526</c:v>
              </c:pt>
              <c:pt idx="458">
                <c:v>1.5310621242484972</c:v>
              </c:pt>
              <c:pt idx="459">
                <c:v>1.5400801603206418</c:v>
              </c:pt>
              <c:pt idx="460">
                <c:v>1.5490981963927855</c:v>
              </c:pt>
              <c:pt idx="461">
                <c:v>1.55811623246493</c:v>
              </c:pt>
              <c:pt idx="462">
                <c:v>1.5671342685370746</c:v>
              </c:pt>
              <c:pt idx="463">
                <c:v>1.5761523046092183</c:v>
              </c:pt>
              <c:pt idx="464">
                <c:v>1.5851703406813629</c:v>
              </c:pt>
              <c:pt idx="465">
                <c:v>1.5941883767535074</c:v>
              </c:pt>
              <c:pt idx="466">
                <c:v>1.6032064128256511</c:v>
              </c:pt>
              <c:pt idx="467">
                <c:v>1.6122244488977957</c:v>
              </c:pt>
              <c:pt idx="468">
                <c:v>1.6212424849699403</c:v>
              </c:pt>
              <c:pt idx="469">
                <c:v>1.630260521042084</c:v>
              </c:pt>
              <c:pt idx="470">
                <c:v>1.6392785571142285</c:v>
              </c:pt>
              <c:pt idx="471">
                <c:v>1.6482965931863731</c:v>
              </c:pt>
              <c:pt idx="472">
                <c:v>1.6573146292585168</c:v>
              </c:pt>
              <c:pt idx="473">
                <c:v>1.6663326653306614</c:v>
              </c:pt>
              <c:pt idx="474">
                <c:v>1.675350701402806</c:v>
              </c:pt>
              <c:pt idx="475">
                <c:v>1.6843687374749496</c:v>
              </c:pt>
              <c:pt idx="476">
                <c:v>1.6933867735470942</c:v>
              </c:pt>
              <c:pt idx="477">
                <c:v>1.7024048096192388</c:v>
              </c:pt>
              <c:pt idx="478">
                <c:v>1.7114228456913834</c:v>
              </c:pt>
              <c:pt idx="479">
                <c:v>1.7204408817635271</c:v>
              </c:pt>
              <c:pt idx="480">
                <c:v>1.7294589178356716</c:v>
              </c:pt>
              <c:pt idx="481">
                <c:v>1.7384769539078162</c:v>
              </c:pt>
              <c:pt idx="482">
                <c:v>1.7474949899799599</c:v>
              </c:pt>
              <c:pt idx="483">
                <c:v>1.7565130260521045</c:v>
              </c:pt>
              <c:pt idx="484">
                <c:v>1.765531062124249</c:v>
              </c:pt>
              <c:pt idx="485">
                <c:v>1.7745490981963927</c:v>
              </c:pt>
              <c:pt idx="486">
                <c:v>1.7835671342685373</c:v>
              </c:pt>
              <c:pt idx="487">
                <c:v>1.7925851703406819</c:v>
              </c:pt>
              <c:pt idx="488">
                <c:v>1.8016032064128256</c:v>
              </c:pt>
              <c:pt idx="489">
                <c:v>1.8106212424849701</c:v>
              </c:pt>
              <c:pt idx="490">
                <c:v>1.8196392785571147</c:v>
              </c:pt>
              <c:pt idx="491">
                <c:v>1.8286573146292584</c:v>
              </c:pt>
              <c:pt idx="492">
                <c:v>1.837675350701403</c:v>
              </c:pt>
              <c:pt idx="493">
                <c:v>1.8466933867735476</c:v>
              </c:pt>
              <c:pt idx="494">
                <c:v>1.8557114228456912</c:v>
              </c:pt>
              <c:pt idx="495">
                <c:v>1.8647294589178358</c:v>
              </c:pt>
              <c:pt idx="496">
                <c:v>1.8737474949899804</c:v>
              </c:pt>
              <c:pt idx="497">
                <c:v>1.8827655310621241</c:v>
              </c:pt>
              <c:pt idx="498">
                <c:v>1.8917835671342687</c:v>
              </c:pt>
              <c:pt idx="499">
                <c:v>1.9008016032064132</c:v>
              </c:pt>
              <c:pt idx="500">
                <c:v>1.9098196392785569</c:v>
              </c:pt>
              <c:pt idx="501">
                <c:v>1.9188376753507015</c:v>
              </c:pt>
              <c:pt idx="502">
                <c:v>1.9278557114228461</c:v>
              </c:pt>
              <c:pt idx="503">
                <c:v>1.9368737474949898</c:v>
              </c:pt>
              <c:pt idx="504">
                <c:v>1.9458917835671343</c:v>
              </c:pt>
              <c:pt idx="505">
                <c:v>1.9549098196392789</c:v>
              </c:pt>
              <c:pt idx="506">
                <c:v>1.9639278557114226</c:v>
              </c:pt>
              <c:pt idx="507">
                <c:v>1.9729458917835672</c:v>
              </c:pt>
              <c:pt idx="508">
                <c:v>1.9819639278557117</c:v>
              </c:pt>
              <c:pt idx="509">
                <c:v>1.9909819639278563</c:v>
              </c:pt>
              <c:pt idx="510">
                <c:v>2</c:v>
              </c:pt>
            </c:numLit>
          </c:xVal>
          <c:yVal>
            <c:numLit>
              <c:formatCode>General</c:formatCode>
              <c:ptCount val="512"/>
              <c:pt idx="1">
                <c:v>1.3845918510936528E-2</c:v>
              </c:pt>
              <c:pt idx="2">
                <c:v>1.429391799138922E-2</c:v>
              </c:pt>
              <c:pt idx="3">
                <c:v>1.4754344707500779E-2</c:v>
              </c:pt>
              <c:pt idx="4">
                <c:v>1.5227467811608058E-2</c:v>
              </c:pt>
              <c:pt idx="5">
                <c:v>1.571355968217E-2</c:v>
              </c:pt>
              <c:pt idx="6">
                <c:v>1.6212895872077013E-2</c:v>
              </c:pt>
              <c:pt idx="7">
                <c:v>1.6725755053046736E-2</c:v>
              </c:pt>
              <c:pt idx="8">
                <c:v>1.7252418956028852E-2</c:v>
              </c:pt>
              <c:pt idx="9">
                <c:v>1.7793172307542755E-2</c:v>
              </c:pt>
              <c:pt idx="10">
                <c:v>1.8348302761874234E-2</c:v>
              </c:pt>
              <c:pt idx="11">
                <c:v>1.8918100829058256E-2</c:v>
              </c:pt>
              <c:pt idx="12">
                <c:v>1.9502859798577472E-2</c:v>
              </c:pt>
              <c:pt idx="13">
                <c:v>2.0102875658708167E-2</c:v>
              </c:pt>
              <c:pt idx="14">
                <c:v>2.0718447011446997E-2</c:v>
              </c:pt>
              <c:pt idx="15">
                <c:v>2.1349874982954608E-2</c:v>
              </c:pt>
              <c:pt idx="16">
                <c:v>2.1997463129455108E-2</c:v>
              </c:pt>
              <c:pt idx="17">
                <c:v>2.2661517338532021E-2</c:v>
              </c:pt>
              <c:pt idx="18">
                <c:v>2.3342345725764931E-2</c:v>
              </c:pt>
              <c:pt idx="19">
                <c:v>2.4040258526653976E-2</c:v>
              </c:pt>
              <c:pt idx="20">
                <c:v>2.4755567983781809E-2</c:v>
              </c:pt>
              <c:pt idx="21">
                <c:v>2.5488588229166199E-2</c:v>
              </c:pt>
              <c:pt idx="22">
                <c:v>2.6239635161760661E-2</c:v>
              </c:pt>
              <c:pt idx="23">
                <c:v>2.7009026320062173E-2</c:v>
              </c:pt>
              <c:pt idx="24">
                <c:v>2.779708074979053E-2</c:v>
              </c:pt>
              <c:pt idx="25">
                <c:v>2.8604118866607176E-2</c:v>
              </c:pt>
              <c:pt idx="26">
                <c:v>2.9430462313844434E-2</c:v>
              </c:pt>
              <c:pt idx="27">
                <c:v>3.0276433815221493E-2</c:v>
              </c:pt>
              <c:pt idx="28">
                <c:v>3.1142357022527559E-2</c:v>
              </c:pt>
              <c:pt idx="29">
                <c:v>3.2028556358255515E-2</c:v>
              </c:pt>
              <c:pt idx="30">
                <c:v>3.2935356853176764E-2</c:v>
              </c:pt>
              <c:pt idx="31">
                <c:v>3.3863083978849781E-2</c:v>
              </c:pt>
              <c:pt idx="32">
                <c:v>3.481206347506155E-2</c:v>
              </c:pt>
              <c:pt idx="33">
                <c:v>3.5782621172206028E-2</c:v>
              </c:pt>
              <c:pt idx="34">
                <c:v>3.6775082808607695E-2</c:v>
              </c:pt>
              <c:pt idx="35">
                <c:v>3.7789773842804478E-2</c:v>
              </c:pt>
              <c:pt idx="36">
                <c:v>3.8827019260810523E-2</c:v>
              </c:pt>
              <c:pt idx="37">
                <c:v>3.9887143378382027E-2</c:v>
              </c:pt>
              <c:pt idx="38">
                <c:v>4.097046963831899E-2</c:v>
              </c:pt>
              <c:pt idx="39">
                <c:v>4.207732040283764E-2</c:v>
              </c:pt>
              <c:pt idx="40">
                <c:v>4.3208016741056648E-2</c:v>
              </c:pt>
              <c:pt idx="41">
                <c:v>4.436287821164607E-2</c:v>
              </c:pt>
              <c:pt idx="42">
                <c:v>4.5542222640692409E-2</c:v>
              </c:pt>
              <c:pt idx="43">
                <c:v>4.6746365894841324E-2</c:v>
              </c:pt>
              <c:pt idx="44">
                <c:v>4.7975621649785319E-2</c:v>
              </c:pt>
              <c:pt idx="45">
                <c:v>4.9230301154168953E-2</c:v>
              </c:pt>
              <c:pt idx="46">
                <c:v>5.0510712988992255E-2</c:v>
              </c:pt>
              <c:pt idx="47">
                <c:v>5.1817162822599232E-2</c:v>
              </c:pt>
              <c:pt idx="48">
                <c:v>5.3149953161343862E-2</c:v>
              </c:pt>
              <c:pt idx="49">
                <c:v>5.4509383096033787E-2</c:v>
              </c:pt>
              <c:pt idx="50">
                <c:v>5.5895748044259612E-2</c:v>
              </c:pt>
              <c:pt idx="51">
                <c:v>5.730933948872128E-2</c:v>
              </c:pt>
              <c:pt idx="52">
                <c:v>5.8750444711673934E-2</c:v>
              </c:pt>
              <c:pt idx="53">
                <c:v>6.0219346525619936E-2</c:v>
              </c:pt>
              <c:pt idx="54">
                <c:v>6.1716323000381192E-2</c:v>
              </c:pt>
              <c:pt idx="55">
                <c:v>6.3241647186693339E-2</c:v>
              </c:pt>
              <c:pt idx="56">
                <c:v>6.4795586836470812E-2</c:v>
              </c:pt>
              <c:pt idx="57">
                <c:v>6.6378404119896928E-2</c:v>
              </c:pt>
              <c:pt idx="58">
                <c:v>6.7990355339502234E-2</c:v>
              </c:pt>
              <c:pt idx="59">
                <c:v>6.9631690641400582E-2</c:v>
              </c:pt>
              <c:pt idx="60">
                <c:v>7.1302653723858522E-2</c:v>
              </c:pt>
              <c:pt idx="61">
                <c:v>7.3003481543381987E-2</c:v>
              </c:pt>
              <c:pt idx="62">
                <c:v>7.4734404018510225E-2</c:v>
              </c:pt>
              <c:pt idx="63">
                <c:v>7.6495643731513727E-2</c:v>
              </c:pt>
              <c:pt idx="64">
                <c:v>7.828741562820081E-2</c:v>
              </c:pt>
              <c:pt idx="65">
                <c:v>8.0109926716042085E-2</c:v>
              </c:pt>
              <c:pt idx="66">
                <c:v>8.1963375760831486E-2</c:v>
              </c:pt>
              <c:pt idx="67">
                <c:v>8.3847952982106691E-2</c:v>
              </c:pt>
              <c:pt idx="68">
                <c:v>8.5763839747559023E-2</c:v>
              </c:pt>
              <c:pt idx="69">
                <c:v>8.7711208266670351E-2</c:v>
              </c:pt>
              <c:pt idx="70">
                <c:v>8.9690221283818844E-2</c:v>
              </c:pt>
              <c:pt idx="71">
                <c:v>9.1701031771102615E-2</c:v>
              </c:pt>
              <c:pt idx="72">
                <c:v>9.3743782621136557E-2</c:v>
              </c:pt>
              <c:pt idx="73">
                <c:v>9.5818606340082782E-2</c:v>
              </c:pt>
              <c:pt idx="74">
                <c:v>9.7925624741180162E-2</c:v>
              </c:pt>
              <c:pt idx="75">
                <c:v>0.10006494863904594</c:v>
              </c:pt>
              <c:pt idx="76">
                <c:v>0.1022366775450257</c:v>
              </c:pt>
              <c:pt idx="77">
                <c:v>0.10444089936387309</c:v>
              </c:pt>
              <c:pt idx="78">
                <c:v>0.10667769009204808</c:v>
              </c:pt>
              <c:pt idx="79">
                <c:v>0.10894711351792304</c:v>
              </c:pt>
              <c:pt idx="80">
                <c:v>0.1112492209241939</c:v>
              </c:pt>
              <c:pt idx="81">
                <c:v>0.1135840507927969</c:v>
              </c:pt>
              <c:pt idx="82">
                <c:v>0.11595162851263363</c:v>
              </c:pt>
              <c:pt idx="83">
                <c:v>0.11835196609041289</c:v>
              </c:pt>
              <c:pt idx="84">
                <c:v>0.12078506186492108</c:v>
              </c:pt>
              <c:pt idx="85">
                <c:v>0.12325090022503347</c:v>
              </c:pt>
              <c:pt idx="86">
                <c:v>0.12574945133178558</c:v>
              </c:pt>
              <c:pt idx="87">
                <c:v>0.12828067084482278</c:v>
              </c:pt>
              <c:pt idx="88">
                <c:v>0.13084449965355002</c:v>
              </c:pt>
              <c:pt idx="89">
                <c:v>0.13344086361330582</c:v>
              </c:pt>
              <c:pt idx="90">
                <c:v>0.13606967328688574</c:v>
              </c:pt>
              <c:pt idx="91">
                <c:v>0.13873082369174039</c:v>
              </c:pt>
              <c:pt idx="92">
                <c:v>0.14142419405317805</c:v>
              </c:pt>
              <c:pt idx="93">
                <c:v>0.14414964756389659</c:v>
              </c:pt>
              <c:pt idx="94">
                <c:v>0.14690703115017409</c:v>
              </c:pt>
              <c:pt idx="95">
                <c:v>0.1496961752450475</c:v>
              </c:pt>
              <c:pt idx="96">
                <c:v>0.15251689356880305</c:v>
              </c:pt>
              <c:pt idx="97">
                <c:v>0.1553689829171076</c:v>
              </c:pt>
              <c:pt idx="98">
                <c:v>0.15825222295710514</c:v>
              </c:pt>
              <c:pt idx="99">
                <c:v>0.16116637603180009</c:v>
              </c:pt>
              <c:pt idx="100">
                <c:v>0.16411118697305024</c:v>
              </c:pt>
              <c:pt idx="101">
                <c:v>0.16708638292348771</c:v>
              </c:pt>
              <c:pt idx="102">
                <c:v>0.1700916731676812</c:v>
              </c:pt>
              <c:pt idx="103">
                <c:v>0.17312674897285468</c:v>
              </c:pt>
              <c:pt idx="104">
                <c:v>0.17619128343946919</c:v>
              </c:pt>
              <c:pt idx="105">
                <c:v>0.17928493136197152</c:v>
              </c:pt>
              <c:pt idx="106">
                <c:v>0.18240732910001092</c:v>
              </c:pt>
              <c:pt idx="107">
                <c:v>0.1855580944604171</c:v>
              </c:pt>
              <c:pt idx="108">
                <c:v>0.18873682659022825</c:v>
              </c:pt>
              <c:pt idx="109">
                <c:v>0.19194310588105459</c:v>
              </c:pt>
              <c:pt idx="110">
                <c:v>0.19517649388505076</c:v>
              </c:pt>
              <c:pt idx="111">
                <c:v>0.19843653324277008</c:v>
              </c:pt>
              <c:pt idx="112">
                <c:v>0.20172274762316333</c:v>
              </c:pt>
              <c:pt idx="113">
                <c:v>0.20503464167597502</c:v>
              </c:pt>
              <c:pt idx="114">
                <c:v>0.20837170099678839</c:v>
              </c:pt>
              <c:pt idx="115">
                <c:v>0.21173339210495512</c:v>
              </c:pt>
              <c:pt idx="116">
                <c:v>0.2151191624346413</c:v>
              </c:pt>
              <c:pt idx="117">
                <c:v>0.21852844033921062</c:v>
              </c:pt>
              <c:pt idx="118">
                <c:v>0.22196063510915662</c:v>
              </c:pt>
              <c:pt idx="119">
                <c:v>0.22541513700378393</c:v>
              </c:pt>
              <c:pt idx="120">
                <c:v>0.22889131729683154</c:v>
              </c:pt>
              <c:pt idx="121">
                <c:v>0.23040348159706817</c:v>
              </c:pt>
              <c:pt idx="122">
                <c:v>0.23238852833621682</c:v>
              </c:pt>
              <c:pt idx="123">
                <c:v>0.23590610361807055</c:v>
              </c:pt>
              <c:pt idx="124">
                <c:v>0.23944335787521931</c:v>
              </c:pt>
              <c:pt idx="125">
                <c:v>0.24299958718026243</c:v>
              </c:pt>
              <c:pt idx="126">
                <c:v>0.24657406906337631</c:v>
              </c:pt>
              <c:pt idx="127">
                <c:v>0.25016606264496644</c:v>
              </c:pt>
              <c:pt idx="128">
                <c:v>0.25377480878327691</c:v>
              </c:pt>
              <c:pt idx="129">
                <c:v>0.25739953023705092</c:v>
              </c:pt>
              <c:pt idx="130">
                <c:v>0.2610394318433249</c:v>
              </c:pt>
              <c:pt idx="131">
                <c:v>0.26469370071042214</c:v>
              </c:pt>
              <c:pt idx="132">
                <c:v>0.26836150642620193</c:v>
              </c:pt>
              <c:pt idx="133">
                <c:v>0.27204200128160255</c:v>
              </c:pt>
              <c:pt idx="134">
                <c:v>0.27573432050950125</c:v>
              </c:pt>
              <c:pt idx="135">
                <c:v>0.27943758253890461</c:v>
              </c:pt>
              <c:pt idx="136">
                <c:v>0.28315088926446097</c:v>
              </c:pt>
              <c:pt idx="137">
                <c:v>0.28687332633127754</c:v>
              </c:pt>
              <c:pt idx="138">
                <c:v>0.2906039634350035</c:v>
              </c:pt>
              <c:pt idx="139">
                <c:v>0.29434185463713125</c:v>
              </c:pt>
              <c:pt idx="140">
                <c:v>0.29808603869544714</c:v>
              </c:pt>
              <c:pt idx="141">
                <c:v>0.30183553940954799</c:v>
              </c:pt>
              <c:pt idx="142">
                <c:v>0.3055893659813278</c:v>
              </c:pt>
              <c:pt idx="143">
                <c:v>0.30934651339031716</c:v>
              </c:pt>
              <c:pt idx="144">
                <c:v>0.31310596278374614</c:v>
              </c:pt>
              <c:pt idx="145">
                <c:v>0.31686668188118294</c:v>
              </c:pt>
              <c:pt idx="146">
                <c:v>0.3206276253935853</c:v>
              </c:pt>
              <c:pt idx="147">
                <c:v>0.32438773545658667</c:v>
              </c:pt>
              <c:pt idx="148">
                <c:v>0.32814594207781833</c:v>
              </c:pt>
              <c:pt idx="149">
                <c:v>0.3319011635980596</c:v>
              </c:pt>
              <c:pt idx="150">
                <c:v>0.3356523071659851</c:v>
              </c:pt>
              <c:pt idx="151">
                <c:v>0.33939826922626698</c:v>
              </c:pt>
              <c:pt idx="152">
                <c:v>0.34313793602077125</c:v>
              </c:pt>
              <c:pt idx="153">
                <c:v>0.34687018410257203</c:v>
              </c:pt>
              <c:pt idx="154">
                <c:v>0.35059388086249421</c:v>
              </c:pt>
              <c:pt idx="155">
                <c:v>0.35430788506787364</c:v>
              </c:pt>
              <c:pt idx="156">
                <c:v>0.35801104741321638</c:v>
              </c:pt>
              <c:pt idx="157">
                <c:v>0.36170221108241624</c:v>
              </c:pt>
              <c:pt idx="158">
                <c:v>0.36538021232217871</c:v>
              </c:pt>
              <c:pt idx="159">
                <c:v>0.36754879927505363</c:v>
              </c:pt>
              <c:pt idx="160">
                <c:v>0.36904388102628427</c:v>
              </c:pt>
              <c:pt idx="161">
                <c:v>0.37269204133030798</c:v>
              </c:pt>
              <c:pt idx="162">
                <c:v>0.3763235122164002</c:v>
              </c:pt>
              <c:pt idx="163">
                <c:v>0.37993710812771664</c:v>
              </c:pt>
              <c:pt idx="164">
                <c:v>0.38353163959207554</c:v>
              </c:pt>
              <c:pt idx="165">
                <c:v>0.38710591385440407</c:v>
              </c:pt>
              <c:pt idx="166">
                <c:v>0.39065873551752378</c:v>
              </c:pt>
              <c:pt idx="167">
                <c:v>0.39418890719081295</c:v>
              </c:pt>
              <c:pt idx="168">
                <c:v>0.39769523014627167</c:v>
              </c:pt>
              <c:pt idx="169">
                <c:v>0.40117650498150259</c:v>
              </c:pt>
              <c:pt idx="170">
                <c:v>0.40463153228910975</c:v>
              </c:pt>
              <c:pt idx="171">
                <c:v>0.40805911333200817</c:v>
              </c:pt>
              <c:pt idx="172">
                <c:v>0.411458050724125</c:v>
              </c:pt>
              <c:pt idx="173">
                <c:v>0.41482714911596341</c:v>
              </c:pt>
              <c:pt idx="174">
                <c:v>0.41816521588449201</c:v>
              </c:pt>
              <c:pt idx="175">
                <c:v>0.42147106182681304</c:v>
              </c:pt>
              <c:pt idx="176">
                <c:v>0.42474350185705556</c:v>
              </c:pt>
              <c:pt idx="177">
                <c:v>0.42798135570592866</c:v>
              </c:pt>
              <c:pt idx="178">
                <c:v>0.43118344862236863</c:v>
              </c:pt>
              <c:pt idx="179">
                <c:v>0.43434861207670095</c:v>
              </c:pt>
              <c:pt idx="180">
                <c:v>0.43747568446473734</c:v>
              </c:pt>
              <c:pt idx="181">
                <c:v>0.44056351181221887</c:v>
              </c:pt>
              <c:pt idx="182">
                <c:v>0.4436109484790145</c:v>
              </c:pt>
              <c:pt idx="183">
                <c:v>0.44661685786247857</c:v>
              </c:pt>
              <c:pt idx="184">
                <c:v>0.44958011309936674</c:v>
              </c:pt>
              <c:pt idx="185">
                <c:v>0.45249959776570975</c:v>
              </c:pt>
              <c:pt idx="186">
                <c:v>0.45537420657404037</c:v>
              </c:pt>
              <c:pt idx="187">
                <c:v>0.45646923224376229</c:v>
              </c:pt>
              <c:pt idx="188">
                <c:v>0.45820284606736589</c:v>
              </c:pt>
              <c:pt idx="189">
                <c:v>0.46098443530928246</c:v>
              </c:pt>
              <c:pt idx="190">
                <c:v>0.46371790656962197</c:v>
              </c:pt>
              <c:pt idx="191">
                <c:v>0.46640220600502763</c:v>
              </c:pt>
              <c:pt idx="192">
                <c:v>0.46903629433385141</c:v>
              </c:pt>
              <c:pt idx="193">
                <c:v>0.4716191475047718</c:v>
              </c:pt>
              <c:pt idx="194">
                <c:v>0.47414975735853154</c:v>
              </c:pt>
              <c:pt idx="195">
                <c:v>0.47662713228219794</c:v>
              </c:pt>
              <c:pt idx="196">
                <c:v>0.4790502978553528</c:v>
              </c:pt>
              <c:pt idx="197">
                <c:v>0.48141829748762532</c:v>
              </c:pt>
              <c:pt idx="198">
                <c:v>0.48373019304698289</c:v>
              </c:pt>
              <c:pt idx="199">
                <c:v>0.48598506547820525</c:v>
              </c:pt>
              <c:pt idx="200">
                <c:v>0.48818201541097078</c:v>
              </c:pt>
              <c:pt idx="201">
                <c:v>0.49032016375699344</c:v>
              </c:pt>
              <c:pt idx="202">
                <c:v>0.49239865229565488</c:v>
              </c:pt>
              <c:pt idx="203">
                <c:v>0.49441664424758741</c:v>
              </c:pt>
              <c:pt idx="204">
                <c:v>0.49637332483567093</c:v>
              </c:pt>
              <c:pt idx="205">
                <c:v>0.49826790183291753</c:v>
              </c:pt>
              <c:pt idx="206">
                <c:v>0.50009960609672921</c:v>
              </c:pt>
              <c:pt idx="207">
                <c:v>0.50186769208902415</c:v>
              </c:pt>
              <c:pt idx="208">
                <c:v>0.50357143838173879</c:v>
              </c:pt>
              <c:pt idx="209">
                <c:v>0.50521014814722776</c:v>
              </c:pt>
              <c:pt idx="210">
                <c:v>0.50678314963309301</c:v>
              </c:pt>
              <c:pt idx="211">
                <c:v>0.50721088814081716</c:v>
              </c:pt>
              <c:pt idx="212">
                <c:v>0.50828979662099161</c:v>
              </c:pt>
              <c:pt idx="213">
                <c:v>0.50972946886898107</c:v>
              </c:pt>
              <c:pt idx="214">
                <c:v>0.51110157253698141</c:v>
              </c:pt>
              <c:pt idx="215">
                <c:v>0.51240554059494303</c:v>
              </c:pt>
              <c:pt idx="216">
                <c:v>0.51364083321332799</c:v>
              </c:pt>
              <c:pt idx="217">
                <c:v>0.51480693813553025</c:v>
              </c:pt>
              <c:pt idx="218">
                <c:v>0.51590337103187245</c:v>
              </c:pt>
              <c:pt idx="219">
                <c:v>0.51692967583483951</c:v>
              </c:pt>
              <c:pt idx="220">
                <c:v>0.5178854250552215</c:v>
              </c:pt>
              <c:pt idx="221">
                <c:v>0.51877022007886142</c:v>
              </c:pt>
              <c:pt idx="222">
                <c:v>0.51958369144371819</c:v>
              </c:pt>
              <c:pt idx="223">
                <c:v>0.52032549909697523</c:v>
              </c:pt>
              <c:pt idx="224">
                <c:v>0.52099533263194553</c:v>
              </c:pt>
              <c:pt idx="225">
                <c:v>0.52159291150453957</c:v>
              </c:pt>
              <c:pt idx="226">
                <c:v>0.52211798522908792</c:v>
              </c:pt>
              <c:pt idx="227">
                <c:v>0.52257033355332416</c:v>
              </c:pt>
              <c:pt idx="228">
                <c:v>0.52294976661235981</c:v>
              </c:pt>
              <c:pt idx="229">
                <c:v>0.52325612506149799</c:v>
              </c:pt>
              <c:pt idx="230">
                <c:v>0.52348928018775742</c:v>
              </c:pt>
              <c:pt idx="231">
                <c:v>0.52364913399999713</c:v>
              </c:pt>
              <c:pt idx="232">
                <c:v>0.52373561929755319</c:v>
              </c:pt>
              <c:pt idx="233">
                <c:v>0.52375250151166164</c:v>
              </c:pt>
              <c:pt idx="234">
                <c:v>0.52375250151166164</c:v>
              </c:pt>
              <c:pt idx="235">
                <c:v>0.52374869971732074</c:v>
              </c:pt>
              <c:pt idx="236">
                <c:v>0.52368836975923383</c:v>
              </c:pt>
              <c:pt idx="237">
                <c:v>0.52355465479012053</c:v>
              </c:pt>
              <c:pt idx="238">
                <c:v>0.52334761102592642</c:v>
              </c:pt>
              <c:pt idx="239">
                <c:v>0.52306732549232682</c:v>
              </c:pt>
              <c:pt idx="240">
                <c:v>0.52271391596376426</c:v>
              </c:pt>
              <c:pt idx="241">
                <c:v>0.52228753088097213</c:v>
              </c:pt>
              <c:pt idx="242">
                <c:v>0.52178834924706496</c:v>
              </c:pt>
              <c:pt idx="243">
                <c:v>0.52121658050229736</c:v>
              </c:pt>
              <c:pt idx="244">
                <c:v>0.5205724643776134</c:v>
              </c:pt>
              <c:pt idx="245">
                <c:v>0.51985627072713203</c:v>
              </c:pt>
              <c:pt idx="246">
                <c:v>0.51906829933972953</c:v>
              </c:pt>
              <c:pt idx="247">
                <c:v>0.51820887972990526</c:v>
              </c:pt>
              <c:pt idx="248">
                <c:v>0.51727837090813367</c:v>
              </c:pt>
              <c:pt idx="249">
                <c:v>0.51627716113092825</c:v>
              </c:pt>
              <c:pt idx="250">
                <c:v>0.51520566763085862</c:v>
              </c:pt>
              <c:pt idx="251">
                <c:v>0.51406433632678594</c:v>
              </c:pt>
              <c:pt idx="252">
                <c:v>0.512853641514597</c:v>
              </c:pt>
              <c:pt idx="253">
                <c:v>0.5115740855387374</c:v>
              </c:pt>
              <c:pt idx="254">
                <c:v>0.51022619844486217</c:v>
              </c:pt>
              <c:pt idx="255">
                <c:v>0.50881053761394124</c:v>
              </c:pt>
              <c:pt idx="256">
                <c:v>0.50732768737817147</c:v>
              </c:pt>
              <c:pt idx="257">
                <c:v>0.50721088814081716</c:v>
              </c:pt>
              <c:pt idx="258">
                <c:v>0.505778258619067</c:v>
              </c:pt>
              <c:pt idx="259">
                <c:v>0.50416288834811451</c:v>
              </c:pt>
              <c:pt idx="260">
                <c:v>0.50248223927039581</c:v>
              </c:pt>
              <c:pt idx="261">
                <c:v>0.50073699933159765</c:v>
              </c:pt>
              <c:pt idx="262">
                <c:v>0.49892788124883986</c:v>
              </c:pt>
              <c:pt idx="263">
                <c:v>0.49705562202577164</c:v>
              </c:pt>
              <c:pt idx="264">
                <c:v>0.49512098245239716</c:v>
              </c:pt>
              <c:pt idx="265">
                <c:v>0.49312474659010408</c:v>
              </c:pt>
              <c:pt idx="266">
                <c:v>0.49106772124238479</c:v>
              </c:pt>
              <c:pt idx="267">
                <c:v>0.48895073541174977</c:v>
              </c:pt>
              <c:pt idx="268">
                <c:v>0.48677463974334217</c:v>
              </c:pt>
              <c:pt idx="269">
                <c:v>0.48454030595578013</c:v>
              </c:pt>
              <c:pt idx="270">
                <c:v>0.48224862625975584</c:v>
              </c:pt>
              <c:pt idx="271">
                <c:v>0.47990051276493495</c:v>
              </c:pt>
              <c:pt idx="272">
                <c:v>0.47749689687570829</c:v>
              </c:pt>
              <c:pt idx="273">
                <c:v>0.47503872867635483</c:v>
              </c:pt>
              <c:pt idx="274">
                <c:v>0.47252697630618229</c:v>
              </c:pt>
              <c:pt idx="275">
                <c:v>0.46996262532522221</c:v>
              </c:pt>
              <c:pt idx="276">
                <c:v>0.46734667807105706</c:v>
              </c:pt>
              <c:pt idx="277">
                <c:v>0.46468015300736804</c:v>
              </c:pt>
              <c:pt idx="278">
                <c:v>0.46196408406479456</c:v>
              </c:pt>
              <c:pt idx="279">
                <c:v>0.45919951997469832</c:v>
              </c:pt>
              <c:pt idx="280">
                <c:v>0.45646923224376229</c:v>
              </c:pt>
              <c:pt idx="281">
                <c:v>0.45638752359643514</c:v>
              </c:pt>
              <c:pt idx="282">
                <c:v>0.45352917123873415</c:v>
              </c:pt>
              <c:pt idx="283">
                <c:v>0.45062555197578724</c:v>
              </c:pt>
              <c:pt idx="284">
                <c:v>0.44767776695865841</c:v>
              </c:pt>
              <c:pt idx="285">
                <c:v>0.44468692872261611</c:v>
              </c:pt>
              <c:pt idx="286">
                <c:v>0.44165416049099615</c:v>
              </c:pt>
              <c:pt idx="287">
                <c:v>0.43858059547620204</c:v>
              </c:pt>
              <c:pt idx="288">
                <c:v>0.43546737617844811</c:v>
              </c:pt>
              <c:pt idx="289">
                <c:v>0.43231565368284552</c:v>
              </c:pt>
              <c:pt idx="290">
                <c:v>0.42912658695543637</c:v>
              </c:pt>
              <c:pt idx="291">
                <c:v>0.4259013421387684</c:v>
              </c:pt>
              <c:pt idx="292">
                <c:v>0.42264109184760756</c:v>
              </c:pt>
              <c:pt idx="293">
                <c:v>0.41934701446537614</c:v>
              </c:pt>
              <c:pt idx="294">
                <c:v>0.41602029344189867</c:v>
              </c:pt>
              <c:pt idx="295">
                <c:v>0.41266211659303703</c:v>
              </c:pt>
              <c:pt idx="296">
                <c:v>0.40927367540278514</c:v>
              </c:pt>
              <c:pt idx="297">
                <c:v>0.40585616432838673</c:v>
              </c:pt>
              <c:pt idx="298">
                <c:v>0.40241078010903636</c:v>
              </c:pt>
              <c:pt idx="299">
                <c:v>0.39893872107871253</c:v>
              </c:pt>
              <c:pt idx="300">
                <c:v>0.39544118648368193</c:v>
              </c:pt>
              <c:pt idx="301">
                <c:v>0.39191937580520875</c:v>
              </c:pt>
              <c:pt idx="302">
                <c:v>0.38837448808799141</c:v>
              </c:pt>
              <c:pt idx="303">
                <c:v>0.38480772127483553</c:v>
              </c:pt>
              <c:pt idx="304">
                <c:v>0.38122027154806998</c:v>
              </c:pt>
              <c:pt idx="305">
                <c:v>0.37761333267819003</c:v>
              </c:pt>
              <c:pt idx="306">
                <c:v>0.37398809538021166</c:v>
              </c:pt>
              <c:pt idx="307">
                <c:v>0.37034574667820219</c:v>
              </c:pt>
              <c:pt idx="308">
                <c:v>0.36754879927505352</c:v>
              </c:pt>
              <c:pt idx="309">
                <c:v>0.36668746927843876</c:v>
              </c:pt>
              <c:pt idx="310">
                <c:v>0.36301444095164176</c:v>
              </c:pt>
              <c:pt idx="311">
                <c:v>0.35932783392470818</c:v>
              </c:pt>
              <c:pt idx="312">
                <c:v>0.35562881428235926</c:v>
              </c:pt>
              <c:pt idx="313">
                <c:v>0.35191854137910766</c:v>
              </c:pt>
              <c:pt idx="314">
                <c:v>0.34819816726192798</c:v>
              </c:pt>
              <c:pt idx="315">
                <c:v>0.34446883610400347</c:v>
              </c:pt>
              <c:pt idx="316">
                <c:v>0.34073168364990952</c:v>
              </c:pt>
              <c:pt idx="317">
                <c:v>0.33698783667257531</c:v>
              </c:pt>
              <c:pt idx="318">
                <c:v>0.33323841244235092</c:v>
              </c:pt>
              <c:pt idx="319">
                <c:v>0.32948451820849439</c:v>
              </c:pt>
              <c:pt idx="320">
                <c:v>0.32572725069337599</c:v>
              </c:pt>
              <c:pt idx="321">
                <c:v>0.32196769559967803</c:v>
              </c:pt>
              <c:pt idx="322">
                <c:v>0.31820692713086113</c:v>
              </c:pt>
              <c:pt idx="323">
                <c:v>0.31444600752514046</c:v>
              </c:pt>
              <c:pt idx="324">
                <c:v>0.31068598660321128</c:v>
              </c:pt>
              <c:pt idx="325">
                <c:v>0.3069279013299383</c:v>
              </c:pt>
              <c:pt idx="326">
                <c:v>0.30317277539020954</c:v>
              </c:pt>
              <c:pt idx="327">
                <c:v>0.29942161877914242</c:v>
              </c:pt>
              <c:pt idx="328">
                <c:v>0.29567542740680947</c:v>
              </c:pt>
              <c:pt idx="329">
                <c:v>0.2919351827176353</c:v>
              </c:pt>
              <c:pt idx="330">
                <c:v>0.28820185132460424</c:v>
              </c:pt>
              <c:pt idx="331">
                <c:v>0.28447638465839703</c:v>
              </c:pt>
              <c:pt idx="332">
                <c:v>0.2807597186315598</c:v>
              </c:pt>
              <c:pt idx="333">
                <c:v>0.27705277331779687</c:v>
              </c:pt>
              <c:pt idx="334">
                <c:v>0.27335645264645841</c:v>
              </c:pt>
              <c:pt idx="335">
                <c:v>0.2696716441122769</c:v>
              </c:pt>
              <c:pt idx="336">
                <c:v>0.26599921850039915</c:v>
              </c:pt>
              <c:pt idx="337">
                <c:v>0.26234002962673375</c:v>
              </c:pt>
              <c:pt idx="338">
                <c:v>0.25869491409362849</c:v>
              </c:pt>
              <c:pt idx="339">
                <c:v>0.25506469106087198</c:v>
              </c:pt>
              <c:pt idx="340">
                <c:v>0.25145016203199733</c:v>
              </c:pt>
              <c:pt idx="341">
                <c:v>0.24785211065585791</c:v>
              </c:pt>
              <c:pt idx="342">
                <c:v>0.24427130254342472</c:v>
              </c:pt>
              <c:pt idx="343">
                <c:v>0.24070848509974013</c:v>
              </c:pt>
              <c:pt idx="344">
                <c:v>0.23716438737095624</c:v>
              </c:pt>
              <c:pt idx="345">
                <c:v>0.23363971990636462</c:v>
              </c:pt>
              <c:pt idx="346">
                <c:v>0.23040348159706814</c:v>
              </c:pt>
              <c:pt idx="347">
                <c:v>0.23013517463531316</c:v>
              </c:pt>
              <c:pt idx="348">
                <c:v>0.22665142475889638</c:v>
              </c:pt>
              <c:pt idx="349">
                <c:v>0.22318912465628873</c:v>
              </c:pt>
              <c:pt idx="350">
                <c:v>0.21974890980557754</c:v>
              </c:pt>
              <c:pt idx="351">
                <c:v>0.21633139671894647</c:v>
              </c:pt>
              <c:pt idx="352">
                <c:v>0.21293718289203942</c:v>
              </c:pt>
              <c:pt idx="353">
                <c:v>0.2095668467673327</c:v>
              </c:pt>
              <c:pt idx="354">
                <c:v>0.2062209477113264</c:v>
              </c:pt>
              <c:pt idx="355">
                <c:v>0.20290002600535584</c:v>
              </c:pt>
              <c:pt idx="356">
                <c:v>0.19960460284981821</c:v>
              </c:pt>
              <c:pt idx="357">
                <c:v>0.19633518038159509</c:v>
              </c:pt>
              <c:pt idx="358">
                <c:v>0.19309224170444225</c:v>
              </c:pt>
              <c:pt idx="359">
                <c:v>0.18987625093211416</c:v>
              </c:pt>
              <c:pt idx="360">
                <c:v>0.18668765324397685</c:v>
              </c:pt>
              <c:pt idx="361">
                <c:v>0.18352687495285494</c:v>
              </c:pt>
              <c:pt idx="362">
                <c:v>0.18039432358485588</c:v>
              </c:pt>
              <c:pt idx="363">
                <c:v>0.1772903879709016</c:v>
              </c:pt>
              <c:pt idx="364">
                <c:v>0.17421543834969239</c:v>
              </c:pt>
              <c:pt idx="365">
                <c:v>0.17116982648182447</c:v>
              </c:pt>
              <c:pt idx="366">
                <c:v>0.16815388577477233</c:v>
              </c:pt>
              <c:pt idx="367">
                <c:v>0.16516793141844299</c:v>
              </c:pt>
              <c:pt idx="368">
                <c:v>0.16221226053100682</c:v>
              </c:pt>
              <c:pt idx="369">
                <c:v>0.1592871523146985</c:v>
              </c:pt>
              <c:pt idx="370">
                <c:v>0.15639286822128537</c:v>
              </c:pt>
              <c:pt idx="371">
                <c:v>0.15352965212688938</c:v>
              </c:pt>
              <c:pt idx="372">
                <c:v>0.15069773051584867</c:v>
              </c:pt>
              <c:pt idx="373">
                <c:v>0.14789731267330308</c:v>
              </c:pt>
              <c:pt idx="374">
                <c:v>0.14512859088618191</c:v>
              </c:pt>
              <c:pt idx="375">
                <c:v>0.14239174065227087</c:v>
              </c:pt>
              <c:pt idx="376">
                <c:v>0.1396869208970361</c:v>
              </c:pt>
              <c:pt idx="377">
                <c:v>0.13701427419787821</c:v>
              </c:pt>
              <c:pt idx="378">
                <c:v>0.13437392701548842</c:v>
              </c:pt>
              <c:pt idx="379">
                <c:v>0.13176598993198099</c:v>
              </c:pt>
              <c:pt idx="380">
                <c:v>0.1291905578954741</c:v>
              </c:pt>
              <c:pt idx="381">
                <c:v>0.12664771047078816</c:v>
              </c:pt>
              <c:pt idx="382">
                <c:v>0.12413751209593887</c:v>
              </c:pt>
              <c:pt idx="383">
                <c:v>0.1216600123440936</c:v>
              </c:pt>
              <c:pt idx="384">
                <c:v>0.11921524619066858</c:v>
              </c:pt>
              <c:pt idx="385">
                <c:v>0.11680323428524185</c:v>
              </c:pt>
              <c:pt idx="386">
                <c:v>0.1144239832279578</c:v>
              </c:pt>
              <c:pt idx="387">
                <c:v>0.11207748585010593</c:v>
              </c:pt>
              <c:pt idx="388">
                <c:v>0.10976372149855386</c:v>
              </c:pt>
              <c:pt idx="389">
                <c:v>0.10748265632371895</c:v>
              </c:pt>
              <c:pt idx="390">
                <c:v>0.1052342435707682</c:v>
              </c:pt>
              <c:pt idx="391">
                <c:v>0.10301842387373637</c:v>
              </c:pt>
              <c:pt idx="392">
                <c:v>0.100835125552256</c:v>
              </c:pt>
              <c:pt idx="393">
                <c:v>9.8684264910599631E-2</c:v>
              </c:pt>
              <c:pt idx="394">
                <c:v>9.6565746538736091E-2</c:v>
              </c:pt>
              <c:pt idx="395">
                <c:v>9.4479463615106354E-2</c:v>
              </c:pt>
              <c:pt idx="396">
                <c:v>9.2425298210832535E-2</c:v>
              </c:pt>
              <c:pt idx="397">
                <c:v>9.0403121595075284E-2</c:v>
              </c:pt>
              <c:pt idx="398">
                <c:v>8.8412794541259637E-2</c:v>
              </c:pt>
              <c:pt idx="399">
                <c:v>8.6454167633898307E-2</c:v>
              </c:pt>
              <c:pt idx="400">
                <c:v>8.4527081575741292E-2</c:v>
              </c:pt>
              <c:pt idx="401">
                <c:v>8.2631367494991476E-2</c:v>
              </c:pt>
              <c:pt idx="402">
                <c:v>8.0766847252328536E-2</c:v>
              </c:pt>
              <c:pt idx="403">
                <c:v>7.8933333747488982E-2</c:v>
              </c:pt>
              <c:pt idx="404">
                <c:v>7.7130631225159466E-2</c:v>
              </c:pt>
              <c:pt idx="405">
                <c:v>7.535853557994325E-2</c:v>
              </c:pt>
              <c:pt idx="406">
                <c:v>7.3616834660167038E-2</c:v>
              </c:pt>
              <c:pt idx="407">
                <c:v>7.1905308570303347E-2</c:v>
              </c:pt>
              <c:pt idx="408">
                <c:v>7.0223729971788051E-2</c:v>
              </c:pt>
              <c:pt idx="409">
                <c:v>6.8571864382019884E-2</c:v>
              </c:pt>
              <c:pt idx="410">
                <c:v>6.6949470471336286E-2</c:v>
              </c:pt>
              <c:pt idx="411">
                <c:v>6.5356300357766531E-2</c:v>
              </c:pt>
              <c:pt idx="412">
                <c:v>6.379209989936746E-2</c:v>
              </c:pt>
              <c:pt idx="413">
                <c:v>6.2256608983959294E-2</c:v>
              </c:pt>
              <c:pt idx="414">
                <c:v>6.0749561816079135E-2</c:v>
              </c:pt>
              <c:pt idx="415">
                <c:v>5.9270687200983357E-2</c:v>
              </c:pt>
              <c:pt idx="416">
                <c:v>5.7819708825532404E-2</c:v>
              </c:pt>
              <c:pt idx="417">
                <c:v>5.639634553579987E-2</c:v>
              </c:pt>
              <c:pt idx="418">
                <c:v>5.5000311611256403E-2</c:v>
              </c:pt>
              <c:pt idx="419">
                <c:v>5.3631317035383444E-2</c:v>
              </c:pt>
              <c:pt idx="420">
                <c:v>5.2289067762579855E-2</c:v>
              </c:pt>
              <c:pt idx="421">
                <c:v>5.0973265981232502E-2</c:v>
              </c:pt>
              <c:pt idx="422">
                <c:v>4.9683610372827057E-2</c:v>
              </c:pt>
              <c:pt idx="423">
                <c:v>4.8419796366982869E-2</c:v>
              </c:pt>
              <c:pt idx="424">
                <c:v>4.7181516392303287E-2</c:v>
              </c:pt>
              <c:pt idx="425">
                <c:v>4.5968460122938863E-2</c:v>
              </c:pt>
              <c:pt idx="426">
                <c:v>4.4780314720767211E-2</c:v>
              </c:pt>
              <c:pt idx="427">
                <c:v>4.3616765073101624E-2</c:v>
              </c:pt>
              <c:pt idx="428">
                <c:v>4.2477494025845067E-2</c:v>
              </c:pt>
              <c:pt idx="429">
                <c:v>4.1362182612014374E-2</c:v>
              </c:pt>
              <c:pt idx="430">
                <c:v>4.0270510275565316E-2</c:v>
              </c:pt>
              <c:pt idx="431">
                <c:v>3.920215509045484E-2</c:v>
              </c:pt>
              <c:pt idx="432">
                <c:v>3.8156793974884647E-2</c:v>
              </c:pt>
              <c:pt idx="433">
                <c:v>3.7134102900675127E-2</c:v>
              </c:pt>
              <c:pt idx="434">
                <c:v>3.6133757097724491E-2</c:v>
              </c:pt>
              <c:pt idx="435">
                <c:v>3.515543125351589E-2</c:v>
              </c:pt>
              <c:pt idx="436">
                <c:v>3.419879970763854E-2</c:v>
              </c:pt>
              <c:pt idx="437">
                <c:v>3.3263536641296047E-2</c:v>
              </c:pt>
              <c:pt idx="438">
                <c:v>3.2349316261781003E-2</c:v>
              </c:pt>
              <c:pt idx="439">
                <c:v>3.1455812981899443E-2</c:v>
              </c:pt>
              <c:pt idx="440">
                <c:v>3.0582701594333878E-2</c:v>
              </c:pt>
              <c:pt idx="441">
                <c:v>2.9729657440940707E-2</c:v>
              </c:pt>
              <c:pt idx="442">
                <c:v>2.8896356576980409E-2</c:v>
              </c:pt>
              <c:pt idx="443">
                <c:v>2.8082475930285351E-2</c:v>
              </c:pt>
              <c:pt idx="444">
                <c:v>2.7287693455374698E-2</c:v>
              </c:pt>
              <c:pt idx="445">
                <c:v>2.6511688282529741E-2</c:v>
              </c:pt>
              <c:pt idx="446">
                <c:v>2.5754140861848473E-2</c:v>
              </c:pt>
              <c:pt idx="447">
                <c:v>2.5014733102302039E-2</c:v>
              </c:pt>
              <c:pt idx="448">
                <c:v>2.4293148505819328E-2</c:v>
              </c:pt>
              <c:pt idx="449">
                <c:v>2.3589072296431576E-2</c:v>
              </c:pt>
              <c:pt idx="450">
                <c:v>2.2902191544511084E-2</c:v>
              </c:pt>
              <c:pt idx="451">
                <c:v>2.2232195286142717E-2</c:v>
              </c:pt>
              <c:pt idx="452">
                <c:v>2.1578774637670481E-2</c:v>
              </c:pt>
              <c:pt idx="453">
                <c:v>2.0941622905464852E-2</c:v>
              </c:pt>
              <c:pt idx="454">
                <c:v>2.0320435690959184E-2</c:v>
              </c:pt>
              <c:pt idx="455">
                <c:v>1.9714910991007775E-2</c:v>
              </c:pt>
              <c:pt idx="456">
                <c:v>1.9124749293620492E-2</c:v>
              </c:pt>
              <c:pt idx="457">
                <c:v>1.8549653669131465E-2</c:v>
              </c:pt>
              <c:pt idx="458">
                <c:v>1.7989329856862399E-2</c:v>
              </c:pt>
              <c:pt idx="459">
                <c:v>1.744348634734446E-2</c:v>
              </c:pt>
              <c:pt idx="460">
                <c:v>1.6911834460162756E-2</c:v>
              </c:pt>
              <c:pt idx="461">
                <c:v>1.639408841749215E-2</c:v>
              </c:pt>
              <c:pt idx="462">
                <c:v>1.5889965413394325E-2</c:v>
              </c:pt>
              <c:pt idx="463">
                <c:v>1.5399185678947137E-2</c:v>
              </c:pt>
              <c:pt idx="464">
                <c:v>1.4921472543280393E-2</c:v>
              </c:pt>
              <c:pt idx="465">
                <c:v>1.4456552490593782E-2</c:v>
              </c:pt>
              <c:pt idx="466">
                <c:v>1.4004155213232922E-2</c:v>
              </c:pt>
              <c:pt idx="467">
                <c:v>1.3564013660902473E-2</c:v>
              </c:pt>
              <c:pt idx="468">
                <c:v>1.3135864086096134E-2</c:v>
              </c:pt>
              <c:pt idx="469">
                <c:v>1.2719446085823601E-2</c:v>
              </c:pt>
              <c:pt idx="470">
                <c:v>1.2314502639716762E-2</c:v>
              </c:pt>
              <c:pt idx="471">
                <c:v>1.1920780144598152E-2</c:v>
              </c:pt>
              <c:pt idx="472">
                <c:v>1.1538028445594551E-2</c:v>
              </c:pt>
              <c:pt idx="473">
                <c:v>1.1166000863880273E-2</c:v>
              </c:pt>
              <c:pt idx="474">
                <c:v>1.0804454221135308E-2</c:v>
              </c:pt>
              <c:pt idx="475">
                <c:v>1.0453148860802841E-2</c:v>
              </c:pt>
              <c:pt idx="476">
                <c:v>1.0111848666232231E-2</c:v>
              </c:pt>
              <c:pt idx="477">
                <c:v>9.7803210757933211E-3</c:v>
              </c:pt>
              <c:pt idx="478">
                <c:v>9.4583370950477065E-3</c:v>
              </c:pt>
              <c:pt idx="479">
                <c:v>9.1456713060632504E-3</c:v>
              </c:pt>
              <c:pt idx="480">
                <c:v>8.8421018739576786E-3</c:v>
              </c:pt>
              <c:pt idx="481">
                <c:v>8.5474105507571865E-3</c:v>
              </c:pt>
              <c:pt idx="482">
                <c:v>8.2613826766554984E-3</c:v>
              </c:pt>
              <c:pt idx="483">
                <c:v>7.9838071787584723E-3</c:v>
              </c:pt>
              <c:pt idx="484">
                <c:v>7.7144765673996399E-3</c:v>
              </c:pt>
              <c:pt idx="485">
                <c:v>7.4531869301102905E-3</c:v>
              </c:pt>
              <c:pt idx="486">
                <c:v>7.1997379233283013E-3</c:v>
              </c:pt>
              <c:pt idx="487">
                <c:v>6.9539327619289456E-3</c:v>
              </c:pt>
              <c:pt idx="488">
                <c:v>6.7155782066597404E-3</c:v>
              </c:pt>
              <c:pt idx="489">
                <c:v>6.4844845495611193E-3</c:v>
              </c:pt>
              <c:pt idx="490">
                <c:v>6.2604655974540591E-3</c:v>
              </c:pt>
              <c:pt idx="491">
                <c:v>6.0433386535740192E-3</c:v>
              </c:pt>
              <c:pt idx="492">
                <c:v>5.8329244974304854E-3</c:v>
              </c:pt>
              <c:pt idx="493">
                <c:v>5.6290473629701417E-3</c:v>
              </c:pt>
              <c:pt idx="494">
                <c:v>5.4315349151202374E-3</c:v>
              </c:pt>
              <c:pt idx="495">
                <c:v>5.2402182247880472E-3</c:v>
              </c:pt>
              <c:pt idx="496">
                <c:v>5.0549317423913128E-3</c:v>
              </c:pt>
              <c:pt idx="497">
                <c:v>4.8755132699925549E-3</c:v>
              </c:pt>
              <c:pt idx="498">
                <c:v>4.7018039321098243E-3</c:v>
              </c:pt>
              <c:pt idx="499">
                <c:v>4.5336481452747908E-3</c:v>
              </c:pt>
              <c:pt idx="500">
                <c:v>4.3708935864075465E-3</c:v>
              </c:pt>
              <c:pt idx="501">
                <c:v>4.2133911600764984E-3</c:v>
              </c:pt>
              <c:pt idx="502">
                <c:v>4.0609949647104661E-3</c:v>
              </c:pt>
              <c:pt idx="503">
                <c:v>3.9135622578281154E-3</c:v>
              </c:pt>
              <c:pt idx="504">
                <c:v>3.7709534203490902E-3</c:v>
              </c:pt>
              <c:pt idx="505">
                <c:v>3.6330319200495727E-3</c:v>
              </c:pt>
              <c:pt idx="506">
                <c:v>3.4996642742232691E-3</c:v>
              </c:pt>
              <c:pt idx="507">
                <c:v>3.3707200116077553E-3</c:v>
              </c:pt>
              <c:pt idx="508">
                <c:v>3.2460716336344892E-3</c:v>
              </c:pt>
              <c:pt idx="509">
                <c:v>3.1255945750592127E-3</c:v>
              </c:pt>
              <c:pt idx="510">
                <c:v>3.0091671640281137E-3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F4FD-489C-A658-9E61BF67CABA}"/>
            </c:ext>
          </c:extLst>
        </c:ser>
        <c:ser>
          <c:idx val="3"/>
          <c:order val="3"/>
          <c:tx>
            <c:v>xDelimiter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</c:spPr>
          </c:marker>
          <c:dLbls>
            <c:dLbl>
              <c:idx val="0"/>
              <c:layout>
                <c:manualLayout>
                  <c:x val="-4.2334933564674104E-2"/>
                  <c:y val="-9.3676814988290405E-2"/>
                </c:manualLayout>
              </c:layout>
              <c:tx>
                <c:rich>
                  <a:bodyPr/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-1.423</a:t>
                    </a:r>
                  </a:p>
                </c:rich>
              </c:tx>
              <c:spPr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4FD-489C-A658-9E61BF67CABA}"/>
                </c:ext>
              </c:extLst>
            </c:dLbl>
            <c:dLbl>
              <c:idx val="1"/>
              <c:layout>
                <c:manualLayout>
                  <c:x val="-3.18699669148029E-2"/>
                  <c:y val="-9.3676814988290405E-2"/>
                </c:manualLayout>
              </c:layout>
              <c:tx>
                <c:rich>
                  <a:bodyPr/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+∞</a:t>
                    </a:r>
                  </a:p>
                </c:rich>
              </c:tx>
              <c:spPr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4FD-489C-A658-9E61BF67CAB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minus"/>
            <c:errValType val="fixedVal"/>
            <c:noEndCap val="0"/>
            <c:val val="0.60000002384185791"/>
            <c:spPr>
              <a:ln w="12700">
                <a:solidFill>
                  <a:srgbClr val="000000"/>
                </a:solidFill>
                <a:prstDash val="sysDash"/>
              </a:ln>
            </c:spPr>
          </c:errBars>
          <c:xVal>
            <c:numLit>
              <c:formatCode>General</c:formatCode>
              <c:ptCount val="2"/>
              <c:pt idx="0">
                <c:v>-1.4229478274753222</c:v>
              </c:pt>
              <c:pt idx="1">
                <c:v>2</c:v>
              </c:pt>
            </c:numLit>
          </c:xVal>
          <c:yVal>
            <c:numLit>
              <c:formatCode>General</c:formatCode>
              <c:ptCount val="2"/>
              <c:pt idx="0">
                <c:v>0.60000000000000009</c:v>
              </c:pt>
              <c:pt idx="1">
                <c:v>0.60000000000000009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5-F4FD-489C-A658-9E61BF67CABA}"/>
            </c:ext>
          </c:extLst>
        </c:ser>
        <c:ser>
          <c:idx val="4"/>
          <c:order val="4"/>
          <c:tx>
            <c:v>xPDelimiter1</c:v>
          </c:tx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11.7%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4FD-489C-A658-9E61BF67CAB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3"/>
              <c:pt idx="0">
                <c:v>-1.9614739137376611</c:v>
              </c:pt>
              <c:pt idx="1">
                <c:v>2</c:v>
              </c:pt>
              <c:pt idx="2">
                <c:v>0.28852608626233889</c:v>
              </c:pt>
            </c:numLit>
          </c:xVal>
          <c:yVal>
            <c:numLit>
              <c:formatCode>General</c:formatCode>
              <c:ptCount val="3"/>
              <c:pt idx="0">
                <c:v>0.60000000000000009</c:v>
              </c:pt>
              <c:pt idx="1">
                <c:v>0.60000000000000009</c:v>
              </c:pt>
              <c:pt idx="2">
                <c:v>0.60000000000000009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7-F4FD-489C-A658-9E61BF67CABA}"/>
            </c:ext>
          </c:extLst>
        </c:ser>
        <c:ser>
          <c:idx val="5"/>
          <c:order val="5"/>
          <c:tx>
            <c:v>xPDelimiter2</c:v>
          </c:tx>
          <c:spPr>
            <a:ln w="28575">
              <a:noFill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-1.9614739137376611</c:v>
              </c:pt>
              <c:pt idx="1">
                <c:v>2</c:v>
              </c:pt>
              <c:pt idx="2">
                <c:v>0.28852608626233889</c:v>
              </c:pt>
            </c:numLit>
          </c:xVal>
          <c:yVal>
            <c:numLit>
              <c:formatCode>General</c:formatCode>
              <c:ptCount val="3"/>
              <c:pt idx="0">
                <c:v>0.60000000000000009</c:v>
              </c:pt>
              <c:pt idx="1">
                <c:v>0.60000000000000009</c:v>
              </c:pt>
              <c:pt idx="2">
                <c:v>0.60000000000000009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8-F4FD-489C-A658-9E61BF67C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103616"/>
        <c:axId val="398104192"/>
      </c:scatterChart>
      <c:valAx>
        <c:axId val="398103616"/>
        <c:scaling>
          <c:orientation val="minMax"/>
          <c:max val="2"/>
          <c:min val="-2.5"/>
        </c:scaling>
        <c:delete val="0"/>
        <c:axPos val="b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numFmt formatCode="0.0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398104192"/>
        <c:crossesAt val="0"/>
        <c:crossBetween val="midCat"/>
        <c:majorUnit val="0.5"/>
      </c:valAx>
      <c:valAx>
        <c:axId val="398104192"/>
        <c:scaling>
          <c:orientation val="minMax"/>
          <c:max val="0.60000000000000009"/>
          <c:min val="0"/>
        </c:scaling>
        <c:delete val="0"/>
        <c:axPos val="l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398103616"/>
        <c:crossesAt val="-2.5"/>
        <c:crossBetween val="midCat"/>
        <c:majorUnit val="0.1"/>
      </c:valAx>
      <c:spPr>
        <a:solidFill>
          <a:srgbClr val="F5F5F5"/>
        </a:solidFill>
        <a:ln>
          <a:noFill/>
          <a:round/>
        </a:ln>
        <a:effectLst/>
        <a:extLst>
          <a:ext uri="{91240B29-F687-4F45-9708-019B960494DF}">
            <a14:hiddenLine xmlns:a14="http://schemas.microsoft.com/office/drawing/2010/main">
              <a:noFill/>
              <a:round/>
            </a14:hiddenLine>
          </a:ext>
        </a:extLst>
      </c:spPr>
    </c:plotArea>
    <c:legend>
      <c:legendPos val="r"/>
      <c:legendEntry>
        <c:idx val="1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82494158914421234"/>
          <c:y val="0.48702566964285721"/>
          <c:w val="0.15207023799920855"/>
          <c:h val="0.16237314597970337"/>
        </c:manualLayout>
      </c:layout>
      <c:overlay val="1"/>
      <c:spPr>
        <a:ln w="25400">
          <a:noFill/>
        </a:ln>
      </c:spPr>
      <c:txPr>
        <a:bodyPr/>
        <a:lstStyle/>
        <a:p>
          <a:pPr>
            <a:defRPr sz="619"/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/>
  </c:sp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Fit Comparison for PC2
</a:t>
            </a:r>
            <a:r>
              <a:rPr lang="en-US" sz="825" b="0" i="0" u="none" strike="noStrike">
                <a:solidFill>
                  <a:srgbClr val="000000"/>
                </a:solidFill>
                <a:latin typeface="Tahoma"/>
              </a:rPr>
              <a:t>RiskNormal(-0.44679,0.76170)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1.2539003376315897E-2"/>
          <c:y val="0.22482435597189696"/>
          <c:w val="0.83121115117413846"/>
          <c:h val="0.72625553003053567"/>
        </c:manualLayout>
      </c:layout>
      <c:scatterChart>
        <c:scatterStyle val="smoothMarker"/>
        <c:varyColors val="0"/>
        <c:ser>
          <c:idx val="0"/>
          <c:order val="0"/>
          <c:tx>
            <c:v>Input</c:v>
          </c:tx>
          <c:spPr>
            <a:ln w="38100" cap="rnd" cmpd="sng" algn="ctr">
              <a:solidFill>
                <a:srgbClr val="0000FF">
                  <a:alpha val="88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563"/>
              <c:pt idx="0">
                <c:v>-1.9506757320549337</c:v>
              </c:pt>
              <c:pt idx="1">
                <c:v>-1.9506757320549337</c:v>
              </c:pt>
              <c:pt idx="2">
                <c:v>-1.9506757320549337</c:v>
              </c:pt>
              <c:pt idx="3">
                <c:v>-1.9367825662063543</c:v>
              </c:pt>
              <c:pt idx="4">
                <c:v>-1.9367825662063543</c:v>
              </c:pt>
              <c:pt idx="5">
                <c:v>-1.922889400357775</c:v>
              </c:pt>
              <c:pt idx="6">
                <c:v>-1.922889400357775</c:v>
              </c:pt>
              <c:pt idx="7">
                <c:v>-1.9089962345091955</c:v>
              </c:pt>
              <c:pt idx="8">
                <c:v>-1.9089962345091955</c:v>
              </c:pt>
              <c:pt idx="9">
                <c:v>-1.8951030686606163</c:v>
              </c:pt>
              <c:pt idx="10">
                <c:v>-1.8951030686606163</c:v>
              </c:pt>
              <c:pt idx="11">
                <c:v>-1.8812099028120368</c:v>
              </c:pt>
              <c:pt idx="12">
                <c:v>-1.8812099028120368</c:v>
              </c:pt>
              <c:pt idx="13">
                <c:v>-1.8673167369634576</c:v>
              </c:pt>
              <c:pt idx="14">
                <c:v>-1.8673167369634576</c:v>
              </c:pt>
              <c:pt idx="15">
                <c:v>-1.8534235711148781</c:v>
              </c:pt>
              <c:pt idx="16">
                <c:v>-1.8534235711148781</c:v>
              </c:pt>
              <c:pt idx="17">
                <c:v>-1.8395304052662989</c:v>
              </c:pt>
              <c:pt idx="18">
                <c:v>-1.8395304052662989</c:v>
              </c:pt>
              <c:pt idx="19">
                <c:v>-1.8256372394177194</c:v>
              </c:pt>
              <c:pt idx="20">
                <c:v>-1.8256372394177194</c:v>
              </c:pt>
              <c:pt idx="21">
                <c:v>-1.8117440735691401</c:v>
              </c:pt>
              <c:pt idx="22">
                <c:v>-1.8117440735691401</c:v>
              </c:pt>
              <c:pt idx="23">
                <c:v>-1.7978509077205607</c:v>
              </c:pt>
              <c:pt idx="24">
                <c:v>-1.7978509077205607</c:v>
              </c:pt>
              <c:pt idx="25">
                <c:v>-1.7839577418719814</c:v>
              </c:pt>
              <c:pt idx="26">
                <c:v>-1.7839577418719814</c:v>
              </c:pt>
              <c:pt idx="27">
                <c:v>-1.7700645760234019</c:v>
              </c:pt>
              <c:pt idx="28">
                <c:v>-1.7700645760234019</c:v>
              </c:pt>
              <c:pt idx="29">
                <c:v>-1.7561714101748227</c:v>
              </c:pt>
              <c:pt idx="30">
                <c:v>-1.7561714101748227</c:v>
              </c:pt>
              <c:pt idx="31">
                <c:v>-1.7422782443262432</c:v>
              </c:pt>
              <c:pt idx="32">
                <c:v>-1.7422782443262432</c:v>
              </c:pt>
              <c:pt idx="33">
                <c:v>-1.7283850784776638</c:v>
              </c:pt>
              <c:pt idx="34">
                <c:v>-1.7283850784776638</c:v>
              </c:pt>
              <c:pt idx="35">
                <c:v>-1.7144919126290845</c:v>
              </c:pt>
              <c:pt idx="36">
                <c:v>-1.7144919126290845</c:v>
              </c:pt>
              <c:pt idx="37">
                <c:v>-1.7005987467805053</c:v>
              </c:pt>
              <c:pt idx="38">
                <c:v>-1.7005987467805053</c:v>
              </c:pt>
              <c:pt idx="39">
                <c:v>-1.6867055809319258</c:v>
              </c:pt>
              <c:pt idx="40">
                <c:v>-1.6867055809319258</c:v>
              </c:pt>
              <c:pt idx="41">
                <c:v>-1.6728124150833463</c:v>
              </c:pt>
              <c:pt idx="42">
                <c:v>-1.6728124150833463</c:v>
              </c:pt>
              <c:pt idx="43">
                <c:v>-1.661234776876197</c:v>
              </c:pt>
              <c:pt idx="44">
                <c:v>-1.661234776876197</c:v>
              </c:pt>
              <c:pt idx="47">
                <c:v>-1.661234776876197</c:v>
              </c:pt>
              <c:pt idx="48">
                <c:v>-1.661234776876197</c:v>
              </c:pt>
              <c:pt idx="49">
                <c:v>-1.661234776876197</c:v>
              </c:pt>
              <c:pt idx="50">
                <c:v>-1.6473416110276176</c:v>
              </c:pt>
              <c:pt idx="51">
                <c:v>-1.6473416110276176</c:v>
              </c:pt>
              <c:pt idx="52">
                <c:v>-1.6334484451790383</c:v>
              </c:pt>
              <c:pt idx="53">
                <c:v>-1.6334484451790383</c:v>
              </c:pt>
              <c:pt idx="54">
                <c:v>-1.6195552793304588</c:v>
              </c:pt>
              <c:pt idx="55">
                <c:v>-1.6195552793304588</c:v>
              </c:pt>
              <c:pt idx="56">
                <c:v>-1.6056621134818796</c:v>
              </c:pt>
              <c:pt idx="57">
                <c:v>-1.6056621134818796</c:v>
              </c:pt>
              <c:pt idx="58">
                <c:v>-1.5917689476333001</c:v>
              </c:pt>
              <c:pt idx="59">
                <c:v>-1.5917689476333001</c:v>
              </c:pt>
              <c:pt idx="60">
                <c:v>-1.5778757817847209</c:v>
              </c:pt>
              <c:pt idx="61">
                <c:v>-1.5778757817847209</c:v>
              </c:pt>
              <c:pt idx="62">
                <c:v>-1.5639826159361414</c:v>
              </c:pt>
              <c:pt idx="63">
                <c:v>-1.5639826159361414</c:v>
              </c:pt>
              <c:pt idx="64">
                <c:v>-1.5500894500875622</c:v>
              </c:pt>
              <c:pt idx="65">
                <c:v>-1.5500894500875622</c:v>
              </c:pt>
              <c:pt idx="66">
                <c:v>-1.5361962842389827</c:v>
              </c:pt>
              <c:pt idx="67">
                <c:v>-1.5361962842389827</c:v>
              </c:pt>
              <c:pt idx="68">
                <c:v>-1.5223031183904034</c:v>
              </c:pt>
              <c:pt idx="69">
                <c:v>-1.5223031183904034</c:v>
              </c:pt>
              <c:pt idx="70">
                <c:v>-1.508409952541824</c:v>
              </c:pt>
              <c:pt idx="71">
                <c:v>-1.508409952541824</c:v>
              </c:pt>
              <c:pt idx="72">
                <c:v>-1.4945167866932447</c:v>
              </c:pt>
              <c:pt idx="73">
                <c:v>-1.4945167866932447</c:v>
              </c:pt>
              <c:pt idx="74">
                <c:v>-1.4806236208446653</c:v>
              </c:pt>
              <c:pt idx="75">
                <c:v>-1.4806236208446653</c:v>
              </c:pt>
              <c:pt idx="76">
                <c:v>-1.4667304549960858</c:v>
              </c:pt>
              <c:pt idx="77">
                <c:v>-1.4667304549960858</c:v>
              </c:pt>
              <c:pt idx="78">
                <c:v>-1.4528372891475065</c:v>
              </c:pt>
              <c:pt idx="79">
                <c:v>-1.4528372891475065</c:v>
              </c:pt>
              <c:pt idx="80">
                <c:v>-1.4389441232989273</c:v>
              </c:pt>
              <c:pt idx="81">
                <c:v>-1.4389441232989273</c:v>
              </c:pt>
              <c:pt idx="82">
                <c:v>-1.4250509574503478</c:v>
              </c:pt>
              <c:pt idx="83">
                <c:v>-1.4250509574503478</c:v>
              </c:pt>
              <c:pt idx="84">
                <c:v>-1.4111577916017684</c:v>
              </c:pt>
              <c:pt idx="85">
                <c:v>-1.4111577916017684</c:v>
              </c:pt>
              <c:pt idx="86">
                <c:v>-1.3972646257531891</c:v>
              </c:pt>
              <c:pt idx="87">
                <c:v>-1.3972646257531891</c:v>
              </c:pt>
              <c:pt idx="88">
                <c:v>-1.3833714599046099</c:v>
              </c:pt>
              <c:pt idx="89">
                <c:v>-1.3833714599046099</c:v>
              </c:pt>
              <c:pt idx="90">
                <c:v>-1.3717938216974601</c:v>
              </c:pt>
              <c:pt idx="91">
                <c:v>-1.3717938216974601</c:v>
              </c:pt>
              <c:pt idx="94">
                <c:v>-1.3717938216974601</c:v>
              </c:pt>
              <c:pt idx="95">
                <c:v>-1.3717938216974601</c:v>
              </c:pt>
              <c:pt idx="96">
                <c:v>-1.3717938216974601</c:v>
              </c:pt>
              <c:pt idx="97">
                <c:v>-1.3579006558488806</c:v>
              </c:pt>
              <c:pt idx="98">
                <c:v>-1.3579006558488806</c:v>
              </c:pt>
              <c:pt idx="99">
                <c:v>-1.3440074900003014</c:v>
              </c:pt>
              <c:pt idx="100">
                <c:v>-1.3440074900003014</c:v>
              </c:pt>
              <c:pt idx="101">
                <c:v>-1.3301143241517219</c:v>
              </c:pt>
              <c:pt idx="102">
                <c:v>-1.3301143241517219</c:v>
              </c:pt>
              <c:pt idx="103">
                <c:v>-1.3162211583031427</c:v>
              </c:pt>
              <c:pt idx="104">
                <c:v>-1.3162211583031427</c:v>
              </c:pt>
              <c:pt idx="105">
                <c:v>-1.3023279924545632</c:v>
              </c:pt>
              <c:pt idx="106">
                <c:v>-1.3023279924545632</c:v>
              </c:pt>
              <c:pt idx="107">
                <c:v>-1.288434826605984</c:v>
              </c:pt>
              <c:pt idx="108">
                <c:v>-1.288434826605984</c:v>
              </c:pt>
              <c:pt idx="109">
                <c:v>-1.2745416607574045</c:v>
              </c:pt>
              <c:pt idx="110">
                <c:v>-1.2745416607574045</c:v>
              </c:pt>
              <c:pt idx="111">
                <c:v>-1.2606484949088252</c:v>
              </c:pt>
              <c:pt idx="112">
                <c:v>-1.2606484949088252</c:v>
              </c:pt>
              <c:pt idx="113">
                <c:v>-1.2467553290602458</c:v>
              </c:pt>
              <c:pt idx="114">
                <c:v>-1.2467553290602458</c:v>
              </c:pt>
              <c:pt idx="115">
                <c:v>-1.2328621632116665</c:v>
              </c:pt>
              <c:pt idx="116">
                <c:v>-1.2328621632116665</c:v>
              </c:pt>
              <c:pt idx="117">
                <c:v>-1.2189689973630871</c:v>
              </c:pt>
              <c:pt idx="118">
                <c:v>-1.2189689973630871</c:v>
              </c:pt>
              <c:pt idx="119">
                <c:v>-1.2050758315145078</c:v>
              </c:pt>
              <c:pt idx="120">
                <c:v>-1.2050758315145078</c:v>
              </c:pt>
              <c:pt idx="121">
                <c:v>-1.1911826656659283</c:v>
              </c:pt>
              <c:pt idx="122">
                <c:v>-1.1911826656659283</c:v>
              </c:pt>
              <c:pt idx="123">
                <c:v>-1.1772894998173489</c:v>
              </c:pt>
              <c:pt idx="124">
                <c:v>-1.1772894998173489</c:v>
              </c:pt>
              <c:pt idx="125">
                <c:v>-1.1633963339687696</c:v>
              </c:pt>
              <c:pt idx="126">
                <c:v>-1.1633963339687696</c:v>
              </c:pt>
              <c:pt idx="127">
                <c:v>-1.1495031681201904</c:v>
              </c:pt>
              <c:pt idx="128">
                <c:v>-1.1495031681201904</c:v>
              </c:pt>
              <c:pt idx="129">
                <c:v>-1.1356100022716109</c:v>
              </c:pt>
              <c:pt idx="130">
                <c:v>-1.1356100022716109</c:v>
              </c:pt>
              <c:pt idx="131">
                <c:v>-1.1217168364230314</c:v>
              </c:pt>
              <c:pt idx="132">
                <c:v>-1.1217168364230314</c:v>
              </c:pt>
              <c:pt idx="133">
                <c:v>-1.1078236705744522</c:v>
              </c:pt>
              <c:pt idx="134">
                <c:v>-1.1078236705744522</c:v>
              </c:pt>
              <c:pt idx="135">
                <c:v>-1.0939305047258729</c:v>
              </c:pt>
              <c:pt idx="136">
                <c:v>-1.0939305047258729</c:v>
              </c:pt>
              <c:pt idx="137">
                <c:v>-1.0823528665187234</c:v>
              </c:pt>
              <c:pt idx="138">
                <c:v>-1.0823528665187234</c:v>
              </c:pt>
              <c:pt idx="141">
                <c:v>-1.0823528665187234</c:v>
              </c:pt>
              <c:pt idx="142">
                <c:v>-1.0823528665187234</c:v>
              </c:pt>
              <c:pt idx="143">
                <c:v>-1.0823528665187234</c:v>
              </c:pt>
              <c:pt idx="144">
                <c:v>-1.068459700670144</c:v>
              </c:pt>
              <c:pt idx="145">
                <c:v>-1.068459700670144</c:v>
              </c:pt>
              <c:pt idx="146">
                <c:v>-1.0545665348215647</c:v>
              </c:pt>
              <c:pt idx="147">
                <c:v>-1.0545665348215647</c:v>
              </c:pt>
              <c:pt idx="148">
                <c:v>-1.0406733689729852</c:v>
              </c:pt>
              <c:pt idx="149">
                <c:v>-1.0406733689729852</c:v>
              </c:pt>
              <c:pt idx="150">
                <c:v>-1.026780203124406</c:v>
              </c:pt>
              <c:pt idx="151">
                <c:v>-1.026780203124406</c:v>
              </c:pt>
              <c:pt idx="152">
                <c:v>-1.0128870372758265</c:v>
              </c:pt>
              <c:pt idx="153">
                <c:v>-1.0128870372758265</c:v>
              </c:pt>
              <c:pt idx="154">
                <c:v>-0.99899387142724727</c:v>
              </c:pt>
              <c:pt idx="155">
                <c:v>-0.99899387142724727</c:v>
              </c:pt>
              <c:pt idx="156">
                <c:v>-0.9851007055786678</c:v>
              </c:pt>
              <c:pt idx="157">
                <c:v>-0.9851007055786678</c:v>
              </c:pt>
              <c:pt idx="158">
                <c:v>-0.97120753973008855</c:v>
              </c:pt>
              <c:pt idx="159">
                <c:v>-0.97120753973008855</c:v>
              </c:pt>
              <c:pt idx="160">
                <c:v>-0.95731437388150908</c:v>
              </c:pt>
              <c:pt idx="161">
                <c:v>-0.95731437388150908</c:v>
              </c:pt>
              <c:pt idx="162">
                <c:v>-0.94342120803292984</c:v>
              </c:pt>
              <c:pt idx="163">
                <c:v>-0.94342120803292984</c:v>
              </c:pt>
              <c:pt idx="164">
                <c:v>-0.92952804218435037</c:v>
              </c:pt>
              <c:pt idx="165">
                <c:v>-0.92952804218435037</c:v>
              </c:pt>
              <c:pt idx="166">
                <c:v>-0.91563487633577101</c:v>
              </c:pt>
              <c:pt idx="167">
                <c:v>-0.91563487633577101</c:v>
              </c:pt>
              <c:pt idx="168">
                <c:v>-0.90174171048719165</c:v>
              </c:pt>
              <c:pt idx="169">
                <c:v>-0.90174171048719165</c:v>
              </c:pt>
              <c:pt idx="170">
                <c:v>-0.88784854463861229</c:v>
              </c:pt>
              <c:pt idx="171">
                <c:v>-0.88784854463861229</c:v>
              </c:pt>
              <c:pt idx="172">
                <c:v>-0.87395537879003293</c:v>
              </c:pt>
              <c:pt idx="173">
                <c:v>-0.87395537879003293</c:v>
              </c:pt>
              <c:pt idx="174">
                <c:v>-0.86006221294145357</c:v>
              </c:pt>
              <c:pt idx="175">
                <c:v>-0.86006221294145357</c:v>
              </c:pt>
              <c:pt idx="176">
                <c:v>-0.84616904709287422</c:v>
              </c:pt>
              <c:pt idx="177">
                <c:v>-0.84616904709287422</c:v>
              </c:pt>
              <c:pt idx="178">
                <c:v>-0.83227588124429486</c:v>
              </c:pt>
              <c:pt idx="179">
                <c:v>-0.83227588124429486</c:v>
              </c:pt>
              <c:pt idx="180">
                <c:v>-0.8183827153957155</c:v>
              </c:pt>
              <c:pt idx="181">
                <c:v>-0.8183827153957155</c:v>
              </c:pt>
              <c:pt idx="182">
                <c:v>-0.80448954954713614</c:v>
              </c:pt>
              <c:pt idx="183">
                <c:v>-0.80448954954713614</c:v>
              </c:pt>
              <c:pt idx="184">
                <c:v>-0.79291191133998673</c:v>
              </c:pt>
              <c:pt idx="185">
                <c:v>-0.79291191133998673</c:v>
              </c:pt>
              <c:pt idx="188">
                <c:v>-0.79291191133998673</c:v>
              </c:pt>
              <c:pt idx="189">
                <c:v>-0.79291191133998673</c:v>
              </c:pt>
              <c:pt idx="190">
                <c:v>-0.79291191133998673</c:v>
              </c:pt>
              <c:pt idx="191">
                <c:v>-0.77901874549140737</c:v>
              </c:pt>
              <c:pt idx="192">
                <c:v>-0.77901874549140737</c:v>
              </c:pt>
              <c:pt idx="193">
                <c:v>-0.76512557964282801</c:v>
              </c:pt>
              <c:pt idx="194">
                <c:v>-0.76512557964282801</c:v>
              </c:pt>
              <c:pt idx="195">
                <c:v>-0.75123241379424865</c:v>
              </c:pt>
              <c:pt idx="196">
                <c:v>-0.75123241379424865</c:v>
              </c:pt>
              <c:pt idx="197">
                <c:v>-0.7373392479456693</c:v>
              </c:pt>
              <c:pt idx="198">
                <c:v>-0.7373392479456693</c:v>
              </c:pt>
              <c:pt idx="199">
                <c:v>-0.72344608209708994</c:v>
              </c:pt>
              <c:pt idx="200">
                <c:v>-0.72344608209708994</c:v>
              </c:pt>
              <c:pt idx="201">
                <c:v>-0.70955291624851058</c:v>
              </c:pt>
              <c:pt idx="202">
                <c:v>-0.70955291624851058</c:v>
              </c:pt>
              <c:pt idx="203">
                <c:v>-0.69565975039993111</c:v>
              </c:pt>
              <c:pt idx="204">
                <c:v>-0.69565975039993111</c:v>
              </c:pt>
              <c:pt idx="205">
                <c:v>-0.68176658455135186</c:v>
              </c:pt>
              <c:pt idx="206">
                <c:v>-0.68176658455135186</c:v>
              </c:pt>
              <c:pt idx="207">
                <c:v>-0.66787341870277239</c:v>
              </c:pt>
              <c:pt idx="208">
                <c:v>-0.66787341870277239</c:v>
              </c:pt>
              <c:pt idx="209">
                <c:v>-0.65398025285419314</c:v>
              </c:pt>
              <c:pt idx="210">
                <c:v>-0.65398025285419314</c:v>
              </c:pt>
              <c:pt idx="211">
                <c:v>-0.64008708700561368</c:v>
              </c:pt>
              <c:pt idx="212">
                <c:v>-0.64008708700561368</c:v>
              </c:pt>
              <c:pt idx="213">
                <c:v>-0.62619392115703432</c:v>
              </c:pt>
              <c:pt idx="214">
                <c:v>-0.62619392115703432</c:v>
              </c:pt>
              <c:pt idx="215">
                <c:v>-0.61230075530845496</c:v>
              </c:pt>
              <c:pt idx="216">
                <c:v>-0.61230075530845496</c:v>
              </c:pt>
              <c:pt idx="217">
                <c:v>-0.5984075894598756</c:v>
              </c:pt>
              <c:pt idx="218">
                <c:v>-0.5984075894598756</c:v>
              </c:pt>
              <c:pt idx="219">
                <c:v>-0.58451442361129624</c:v>
              </c:pt>
              <c:pt idx="220">
                <c:v>-0.58451442361129624</c:v>
              </c:pt>
              <c:pt idx="221">
                <c:v>-0.57062125776271688</c:v>
              </c:pt>
              <c:pt idx="222">
                <c:v>-0.57062125776271688</c:v>
              </c:pt>
              <c:pt idx="223">
                <c:v>-0.55672809191413752</c:v>
              </c:pt>
              <c:pt idx="224">
                <c:v>-0.55672809191413752</c:v>
              </c:pt>
              <c:pt idx="225">
                <c:v>-0.54283492606555817</c:v>
              </c:pt>
              <c:pt idx="226">
                <c:v>-0.54283492606555817</c:v>
              </c:pt>
              <c:pt idx="227">
                <c:v>-0.52894176021697881</c:v>
              </c:pt>
              <c:pt idx="228">
                <c:v>-0.52894176021697881</c:v>
              </c:pt>
              <c:pt idx="229">
                <c:v>-0.51504859436839945</c:v>
              </c:pt>
              <c:pt idx="230">
                <c:v>-0.51504859436839945</c:v>
              </c:pt>
              <c:pt idx="231">
                <c:v>-0.50347095616125004</c:v>
              </c:pt>
              <c:pt idx="232">
                <c:v>-0.50347095616125004</c:v>
              </c:pt>
              <c:pt idx="235">
                <c:v>-0.50347095616125004</c:v>
              </c:pt>
              <c:pt idx="236">
                <c:v>-0.50347095616125004</c:v>
              </c:pt>
              <c:pt idx="237">
                <c:v>-0.50347095616125004</c:v>
              </c:pt>
              <c:pt idx="238">
                <c:v>-0.48957779031267068</c:v>
              </c:pt>
              <c:pt idx="239">
                <c:v>-0.48957779031267068</c:v>
              </c:pt>
              <c:pt idx="240">
                <c:v>-0.47568462446409132</c:v>
              </c:pt>
              <c:pt idx="241">
                <c:v>-0.47568462446409132</c:v>
              </c:pt>
              <c:pt idx="242">
                <c:v>-0.46179145861551196</c:v>
              </c:pt>
              <c:pt idx="243">
                <c:v>-0.46179145861551196</c:v>
              </c:pt>
              <c:pt idx="244">
                <c:v>-0.4478982927669326</c:v>
              </c:pt>
              <c:pt idx="245">
                <c:v>-0.4478982927669326</c:v>
              </c:pt>
              <c:pt idx="246">
                <c:v>-0.43400512691835325</c:v>
              </c:pt>
              <c:pt idx="247">
                <c:v>-0.43400512691835325</c:v>
              </c:pt>
              <c:pt idx="248">
                <c:v>-0.42011196106977383</c:v>
              </c:pt>
              <c:pt idx="249">
                <c:v>-0.42011196106977383</c:v>
              </c:pt>
              <c:pt idx="250">
                <c:v>-0.40621879522119447</c:v>
              </c:pt>
              <c:pt idx="251">
                <c:v>-0.40621879522119447</c:v>
              </c:pt>
              <c:pt idx="252">
                <c:v>-0.39232562937261511</c:v>
              </c:pt>
              <c:pt idx="253">
                <c:v>-0.39232562937261511</c:v>
              </c:pt>
              <c:pt idx="254">
                <c:v>-0.37843246352403576</c:v>
              </c:pt>
              <c:pt idx="255">
                <c:v>-0.37843246352403576</c:v>
              </c:pt>
              <c:pt idx="256">
                <c:v>-0.3645392976754564</c:v>
              </c:pt>
              <c:pt idx="257">
                <c:v>-0.3645392976754564</c:v>
              </c:pt>
              <c:pt idx="258">
                <c:v>-0.35064613182687698</c:v>
              </c:pt>
              <c:pt idx="259">
                <c:v>-0.35064613182687698</c:v>
              </c:pt>
              <c:pt idx="260">
                <c:v>-0.33675296597829762</c:v>
              </c:pt>
              <c:pt idx="261">
                <c:v>-0.33675296597829762</c:v>
              </c:pt>
              <c:pt idx="262">
                <c:v>-0.32285980012971827</c:v>
              </c:pt>
              <c:pt idx="263">
                <c:v>-0.32285980012971827</c:v>
              </c:pt>
              <c:pt idx="264">
                <c:v>-0.30896663428113891</c:v>
              </c:pt>
              <c:pt idx="265">
                <c:v>-0.30896663428113891</c:v>
              </c:pt>
              <c:pt idx="266">
                <c:v>-0.29507346843255955</c:v>
              </c:pt>
              <c:pt idx="267">
                <c:v>-0.29507346843255955</c:v>
              </c:pt>
              <c:pt idx="268">
                <c:v>-0.28118030258398019</c:v>
              </c:pt>
              <c:pt idx="269">
                <c:v>-0.28118030258398019</c:v>
              </c:pt>
              <c:pt idx="270">
                <c:v>-0.26728713673540083</c:v>
              </c:pt>
              <c:pt idx="271">
                <c:v>-0.26728713673540083</c:v>
              </c:pt>
              <c:pt idx="272">
                <c:v>-0.25339397088682147</c:v>
              </c:pt>
              <c:pt idx="273">
                <c:v>-0.25339397088682147</c:v>
              </c:pt>
              <c:pt idx="274">
                <c:v>-0.23950080503824211</c:v>
              </c:pt>
              <c:pt idx="275">
                <c:v>-0.23950080503824211</c:v>
              </c:pt>
              <c:pt idx="276">
                <c:v>-0.22560763918966276</c:v>
              </c:pt>
              <c:pt idx="277">
                <c:v>-0.22560763918966276</c:v>
              </c:pt>
              <c:pt idx="278">
                <c:v>-0.21403000098251312</c:v>
              </c:pt>
              <c:pt idx="279">
                <c:v>-0.21403000098251312</c:v>
              </c:pt>
              <c:pt idx="282">
                <c:v>-0.21403000098251312</c:v>
              </c:pt>
              <c:pt idx="283">
                <c:v>-0.21403000098251312</c:v>
              </c:pt>
              <c:pt idx="284">
                <c:v>-0.21403000098251312</c:v>
              </c:pt>
              <c:pt idx="285">
                <c:v>-0.20013683513393377</c:v>
              </c:pt>
              <c:pt idx="286">
                <c:v>-0.20013683513393377</c:v>
              </c:pt>
              <c:pt idx="287">
                <c:v>-0.18624366928535441</c:v>
              </c:pt>
              <c:pt idx="288">
                <c:v>-0.18624366928535441</c:v>
              </c:pt>
              <c:pt idx="289">
                <c:v>-0.17235050343677502</c:v>
              </c:pt>
              <c:pt idx="290">
                <c:v>-0.17235050343677502</c:v>
              </c:pt>
              <c:pt idx="291">
                <c:v>-0.15845733758819566</c:v>
              </c:pt>
              <c:pt idx="292">
                <c:v>-0.15845733758819566</c:v>
              </c:pt>
              <c:pt idx="293">
                <c:v>-0.1445641717396163</c:v>
              </c:pt>
              <c:pt idx="294">
                <c:v>-0.1445641717396163</c:v>
              </c:pt>
              <c:pt idx="295">
                <c:v>-0.13067100589103692</c:v>
              </c:pt>
              <c:pt idx="296">
                <c:v>-0.13067100589103692</c:v>
              </c:pt>
              <c:pt idx="297">
                <c:v>-0.11677784004245756</c:v>
              </c:pt>
              <c:pt idx="298">
                <c:v>-0.11677784004245756</c:v>
              </c:pt>
              <c:pt idx="299">
                <c:v>-0.1028846741938782</c:v>
              </c:pt>
              <c:pt idx="300">
                <c:v>-0.1028846741938782</c:v>
              </c:pt>
              <c:pt idx="301">
                <c:v>-8.8991508345298842E-2</c:v>
              </c:pt>
              <c:pt idx="302">
                <c:v>-8.8991508345298842E-2</c:v>
              </c:pt>
              <c:pt idx="303">
                <c:v>-7.5098342496719483E-2</c:v>
              </c:pt>
              <c:pt idx="304">
                <c:v>-7.5098342496719483E-2</c:v>
              </c:pt>
              <c:pt idx="305">
                <c:v>-6.1205176648140097E-2</c:v>
              </c:pt>
              <c:pt idx="306">
                <c:v>-6.1205176648140097E-2</c:v>
              </c:pt>
              <c:pt idx="307">
                <c:v>-4.7312010799560739E-2</c:v>
              </c:pt>
              <c:pt idx="308">
                <c:v>-4.7312010799560739E-2</c:v>
              </c:pt>
              <c:pt idx="309">
                <c:v>-3.341884495098138E-2</c:v>
              </c:pt>
              <c:pt idx="310">
                <c:v>-3.341884495098138E-2</c:v>
              </c:pt>
              <c:pt idx="311">
                <c:v>-1.9525679102401994E-2</c:v>
              </c:pt>
              <c:pt idx="312">
                <c:v>-1.9525679102401994E-2</c:v>
              </c:pt>
              <c:pt idx="313">
                <c:v>-5.6325132538226352E-3</c:v>
              </c:pt>
              <c:pt idx="314">
                <c:v>-5.6325132538226352E-3</c:v>
              </c:pt>
              <c:pt idx="315">
                <c:v>8.2606525947567233E-3</c:v>
              </c:pt>
              <c:pt idx="316">
                <c:v>8.2606525947567233E-3</c:v>
              </c:pt>
              <c:pt idx="317">
                <c:v>2.2153818443336082E-2</c:v>
              </c:pt>
              <c:pt idx="318">
                <c:v>2.2153818443336082E-2</c:v>
              </c:pt>
              <c:pt idx="319">
                <c:v>3.604698429191544E-2</c:v>
              </c:pt>
              <c:pt idx="320">
                <c:v>3.604698429191544E-2</c:v>
              </c:pt>
              <c:pt idx="321">
                <c:v>4.9940150140494799E-2</c:v>
              </c:pt>
              <c:pt idx="322">
                <c:v>4.9940150140494799E-2</c:v>
              </c:pt>
              <c:pt idx="323">
                <c:v>6.3833315989074157E-2</c:v>
              </c:pt>
              <c:pt idx="324">
                <c:v>6.3833315989074157E-2</c:v>
              </c:pt>
              <c:pt idx="325">
                <c:v>7.5410954196223345E-2</c:v>
              </c:pt>
              <c:pt idx="326">
                <c:v>7.5410954196223345E-2</c:v>
              </c:pt>
              <c:pt idx="329">
                <c:v>7.5410954196223345E-2</c:v>
              </c:pt>
              <c:pt idx="330">
                <c:v>7.5410954196223345E-2</c:v>
              </c:pt>
              <c:pt idx="331">
                <c:v>7.5410954196223345E-2</c:v>
              </c:pt>
              <c:pt idx="332">
                <c:v>8.9304120044802704E-2</c:v>
              </c:pt>
              <c:pt idx="333">
                <c:v>8.9304120044802704E-2</c:v>
              </c:pt>
              <c:pt idx="334">
                <c:v>0.10319728589338208</c:v>
              </c:pt>
              <c:pt idx="335">
                <c:v>0.10319728589338208</c:v>
              </c:pt>
              <c:pt idx="336">
                <c:v>0.11709045174196145</c:v>
              </c:pt>
              <c:pt idx="337">
                <c:v>0.11709045174196145</c:v>
              </c:pt>
              <c:pt idx="338">
                <c:v>0.13098361759054081</c:v>
              </c:pt>
              <c:pt idx="339">
                <c:v>0.13098361759054081</c:v>
              </c:pt>
              <c:pt idx="340">
                <c:v>0.14487678343912017</c:v>
              </c:pt>
              <c:pt idx="341">
                <c:v>0.14487678343912017</c:v>
              </c:pt>
              <c:pt idx="342">
                <c:v>0.15876994928769955</c:v>
              </c:pt>
              <c:pt idx="343">
                <c:v>0.15876994928769955</c:v>
              </c:pt>
              <c:pt idx="344">
                <c:v>0.17266311513627891</c:v>
              </c:pt>
              <c:pt idx="345">
                <c:v>0.17266311513627891</c:v>
              </c:pt>
              <c:pt idx="346">
                <c:v>0.18655628098485827</c:v>
              </c:pt>
              <c:pt idx="347">
                <c:v>0.18655628098485827</c:v>
              </c:pt>
              <c:pt idx="348">
                <c:v>0.20044944683343763</c:v>
              </c:pt>
              <c:pt idx="349">
                <c:v>0.20044944683343763</c:v>
              </c:pt>
              <c:pt idx="350">
                <c:v>0.21434261268201699</c:v>
              </c:pt>
              <c:pt idx="351">
                <c:v>0.21434261268201699</c:v>
              </c:pt>
              <c:pt idx="352">
                <c:v>0.22823577853059637</c:v>
              </c:pt>
              <c:pt idx="353">
                <c:v>0.22823577853059637</c:v>
              </c:pt>
              <c:pt idx="354">
                <c:v>0.24212894437917573</c:v>
              </c:pt>
              <c:pt idx="355">
                <c:v>0.24212894437917573</c:v>
              </c:pt>
              <c:pt idx="356">
                <c:v>0.25602211022775512</c:v>
              </c:pt>
              <c:pt idx="357">
                <c:v>0.25602211022775512</c:v>
              </c:pt>
              <c:pt idx="358">
                <c:v>0.26991527607633448</c:v>
              </c:pt>
              <c:pt idx="359">
                <c:v>0.26991527607633448</c:v>
              </c:pt>
              <c:pt idx="360">
                <c:v>0.28380844192491383</c:v>
              </c:pt>
              <c:pt idx="361">
                <c:v>0.28380844192491383</c:v>
              </c:pt>
              <c:pt idx="362">
                <c:v>0.29770160777349319</c:v>
              </c:pt>
              <c:pt idx="363">
                <c:v>0.29770160777349319</c:v>
              </c:pt>
              <c:pt idx="364">
                <c:v>0.31159477362207255</c:v>
              </c:pt>
              <c:pt idx="365">
                <c:v>0.31159477362207255</c:v>
              </c:pt>
              <c:pt idx="366">
                <c:v>0.32548793947065191</c:v>
              </c:pt>
              <c:pt idx="367">
                <c:v>0.32548793947065191</c:v>
              </c:pt>
              <c:pt idx="368">
                <c:v>0.33938110531923127</c:v>
              </c:pt>
              <c:pt idx="369">
                <c:v>0.33938110531923127</c:v>
              </c:pt>
              <c:pt idx="370">
                <c:v>0.35327427116781063</c:v>
              </c:pt>
              <c:pt idx="371">
                <c:v>0.35327427116781063</c:v>
              </c:pt>
              <c:pt idx="372">
                <c:v>0.36485190937496026</c:v>
              </c:pt>
              <c:pt idx="373">
                <c:v>0.36485190937496026</c:v>
              </c:pt>
              <c:pt idx="376">
                <c:v>0.36485190937496026</c:v>
              </c:pt>
              <c:pt idx="377">
                <c:v>0.36485190937496026</c:v>
              </c:pt>
              <c:pt idx="378">
                <c:v>0.36485190937496026</c:v>
              </c:pt>
              <c:pt idx="379">
                <c:v>0.37874507522353962</c:v>
              </c:pt>
              <c:pt idx="380">
                <c:v>0.37874507522353962</c:v>
              </c:pt>
              <c:pt idx="381">
                <c:v>0.39263824107211898</c:v>
              </c:pt>
              <c:pt idx="382">
                <c:v>0.39263824107211898</c:v>
              </c:pt>
              <c:pt idx="383">
                <c:v>0.40653140692069833</c:v>
              </c:pt>
              <c:pt idx="384">
                <c:v>0.40653140692069833</c:v>
              </c:pt>
              <c:pt idx="385">
                <c:v>0.42042457276927769</c:v>
              </c:pt>
              <c:pt idx="386">
                <c:v>0.42042457276927769</c:v>
              </c:pt>
              <c:pt idx="387">
                <c:v>0.43431773861785705</c:v>
              </c:pt>
              <c:pt idx="388">
                <c:v>0.43431773861785705</c:v>
              </c:pt>
              <c:pt idx="389">
                <c:v>0.44821090446643647</c:v>
              </c:pt>
              <c:pt idx="390">
                <c:v>0.44821090446643647</c:v>
              </c:pt>
              <c:pt idx="391">
                <c:v>0.46210407031501582</c:v>
              </c:pt>
              <c:pt idx="392">
                <c:v>0.46210407031501582</c:v>
              </c:pt>
              <c:pt idx="393">
                <c:v>0.47599723616359518</c:v>
              </c:pt>
              <c:pt idx="394">
                <c:v>0.47599723616359518</c:v>
              </c:pt>
              <c:pt idx="395">
                <c:v>0.48989040201217454</c:v>
              </c:pt>
              <c:pt idx="396">
                <c:v>0.48989040201217454</c:v>
              </c:pt>
              <c:pt idx="397">
                <c:v>0.50378356786075384</c:v>
              </c:pt>
              <c:pt idx="398">
                <c:v>0.50378356786075384</c:v>
              </c:pt>
              <c:pt idx="399">
                <c:v>0.51767673370933331</c:v>
              </c:pt>
              <c:pt idx="400">
                <c:v>0.51767673370933331</c:v>
              </c:pt>
              <c:pt idx="401">
                <c:v>0.53156989955791267</c:v>
              </c:pt>
              <c:pt idx="402">
                <c:v>0.53156989955791267</c:v>
              </c:pt>
              <c:pt idx="403">
                <c:v>0.54546306540649203</c:v>
              </c:pt>
              <c:pt idx="404">
                <c:v>0.54546306540649203</c:v>
              </c:pt>
              <c:pt idx="405">
                <c:v>0.55935623125507139</c:v>
              </c:pt>
              <c:pt idx="406">
                <c:v>0.55935623125507139</c:v>
              </c:pt>
              <c:pt idx="407">
                <c:v>0.57324939710365075</c:v>
              </c:pt>
              <c:pt idx="408">
                <c:v>0.57324939710365075</c:v>
              </c:pt>
              <c:pt idx="409">
                <c:v>0.58714256295223011</c:v>
              </c:pt>
              <c:pt idx="410">
                <c:v>0.58714256295223011</c:v>
              </c:pt>
              <c:pt idx="411">
                <c:v>0.60103572880080947</c:v>
              </c:pt>
              <c:pt idx="412">
                <c:v>0.60103572880080947</c:v>
              </c:pt>
              <c:pt idx="413">
                <c:v>0.61492889464938882</c:v>
              </c:pt>
              <c:pt idx="414">
                <c:v>0.61492889464938882</c:v>
              </c:pt>
              <c:pt idx="415">
                <c:v>0.62882206049796818</c:v>
              </c:pt>
              <c:pt idx="416">
                <c:v>0.62882206049796818</c:v>
              </c:pt>
              <c:pt idx="417">
                <c:v>0.64271522634654754</c:v>
              </c:pt>
              <c:pt idx="418">
                <c:v>0.64271522634654754</c:v>
              </c:pt>
              <c:pt idx="419">
                <c:v>0.65429286455369717</c:v>
              </c:pt>
              <c:pt idx="420">
                <c:v>0.65429286455369717</c:v>
              </c:pt>
              <c:pt idx="423">
                <c:v>0.65429286455369717</c:v>
              </c:pt>
              <c:pt idx="424">
                <c:v>0.65429286455369717</c:v>
              </c:pt>
              <c:pt idx="425">
                <c:v>0.65429286455369717</c:v>
              </c:pt>
              <c:pt idx="426">
                <c:v>0.66818603040227653</c:v>
              </c:pt>
              <c:pt idx="427">
                <c:v>0.66818603040227653</c:v>
              </c:pt>
              <c:pt idx="428">
                <c:v>0.68207919625085589</c:v>
              </c:pt>
              <c:pt idx="429">
                <c:v>0.68207919625085589</c:v>
              </c:pt>
              <c:pt idx="430">
                <c:v>0.69597236209943525</c:v>
              </c:pt>
              <c:pt idx="431">
                <c:v>0.69597236209943525</c:v>
              </c:pt>
              <c:pt idx="432">
                <c:v>0.70986552794801461</c:v>
              </c:pt>
              <c:pt idx="433">
                <c:v>0.70986552794801461</c:v>
              </c:pt>
              <c:pt idx="434">
                <c:v>0.72375869379659397</c:v>
              </c:pt>
              <c:pt idx="435">
                <c:v>0.72375869379659397</c:v>
              </c:pt>
              <c:pt idx="436">
                <c:v>0.73765185964517332</c:v>
              </c:pt>
              <c:pt idx="437">
                <c:v>0.73765185964517332</c:v>
              </c:pt>
              <c:pt idx="438">
                <c:v>0.75154502549375279</c:v>
              </c:pt>
              <c:pt idx="439">
                <c:v>0.75154502549375279</c:v>
              </c:pt>
              <c:pt idx="440">
                <c:v>0.76543819134233204</c:v>
              </c:pt>
              <c:pt idx="441">
                <c:v>0.76543819134233204</c:v>
              </c:pt>
              <c:pt idx="442">
                <c:v>0.77933135719091151</c:v>
              </c:pt>
              <c:pt idx="443">
                <c:v>0.77933135719091151</c:v>
              </c:pt>
              <c:pt idx="444">
                <c:v>0.79322452303949076</c:v>
              </c:pt>
              <c:pt idx="445">
                <c:v>0.79322452303949076</c:v>
              </c:pt>
              <c:pt idx="446">
                <c:v>0.80711768888807023</c:v>
              </c:pt>
              <c:pt idx="447">
                <c:v>0.80711768888807023</c:v>
              </c:pt>
              <c:pt idx="448">
                <c:v>0.82101085473664959</c:v>
              </c:pt>
              <c:pt idx="449">
                <c:v>0.82101085473664959</c:v>
              </c:pt>
              <c:pt idx="450">
                <c:v>0.83490402058522895</c:v>
              </c:pt>
              <c:pt idx="451">
                <c:v>0.83490402058522895</c:v>
              </c:pt>
              <c:pt idx="452">
                <c:v>0.8487971864338083</c:v>
              </c:pt>
              <c:pt idx="453">
                <c:v>0.8487971864338083</c:v>
              </c:pt>
              <c:pt idx="454">
                <c:v>0.86269035228238766</c:v>
              </c:pt>
              <c:pt idx="455">
                <c:v>0.86269035228238766</c:v>
              </c:pt>
              <c:pt idx="456">
                <c:v>0.87658351813096702</c:v>
              </c:pt>
              <c:pt idx="457">
                <c:v>0.87658351813096702</c:v>
              </c:pt>
              <c:pt idx="458">
                <c:v>0.89047668397954638</c:v>
              </c:pt>
              <c:pt idx="459">
                <c:v>0.89047668397954638</c:v>
              </c:pt>
              <c:pt idx="460">
                <c:v>0.90436984982812574</c:v>
              </c:pt>
              <c:pt idx="461">
                <c:v>0.90436984982812574</c:v>
              </c:pt>
              <c:pt idx="462">
                <c:v>0.9182630156767051</c:v>
              </c:pt>
              <c:pt idx="463">
                <c:v>0.9182630156767051</c:v>
              </c:pt>
              <c:pt idx="464">
                <c:v>0.93215618152528446</c:v>
              </c:pt>
              <c:pt idx="465">
                <c:v>0.93215618152528446</c:v>
              </c:pt>
              <c:pt idx="466">
                <c:v>0.94373381973243364</c:v>
              </c:pt>
              <c:pt idx="467">
                <c:v>0.94373381973243364</c:v>
              </c:pt>
              <c:pt idx="470">
                <c:v>0.94373381973243364</c:v>
              </c:pt>
              <c:pt idx="471">
                <c:v>0.94373381973243364</c:v>
              </c:pt>
              <c:pt idx="472">
                <c:v>0.94373381973243364</c:v>
              </c:pt>
              <c:pt idx="473">
                <c:v>0.957626985581013</c:v>
              </c:pt>
              <c:pt idx="474">
                <c:v>0.957626985581013</c:v>
              </c:pt>
              <c:pt idx="475">
                <c:v>0.97152015142959236</c:v>
              </c:pt>
              <c:pt idx="476">
                <c:v>0.97152015142959236</c:v>
              </c:pt>
              <c:pt idx="477">
                <c:v>0.98541331727817172</c:v>
              </c:pt>
              <c:pt idx="478">
                <c:v>0.98541331727817172</c:v>
              </c:pt>
              <c:pt idx="479">
                <c:v>0.99930648312675108</c:v>
              </c:pt>
              <c:pt idx="480">
                <c:v>0.99930648312675108</c:v>
              </c:pt>
              <c:pt idx="481">
                <c:v>1.0131996489753305</c:v>
              </c:pt>
              <c:pt idx="482">
                <c:v>1.0131996489753305</c:v>
              </c:pt>
              <c:pt idx="483">
                <c:v>1.0270928148239098</c:v>
              </c:pt>
              <c:pt idx="484">
                <c:v>1.0270928148239098</c:v>
              </c:pt>
              <c:pt idx="485">
                <c:v>1.0409859806724893</c:v>
              </c:pt>
              <c:pt idx="486">
                <c:v>1.0409859806724893</c:v>
              </c:pt>
              <c:pt idx="487">
                <c:v>1.0548791465210685</c:v>
              </c:pt>
              <c:pt idx="488">
                <c:v>1.0548791465210685</c:v>
              </c:pt>
              <c:pt idx="489">
                <c:v>1.068772312369648</c:v>
              </c:pt>
              <c:pt idx="490">
                <c:v>1.068772312369648</c:v>
              </c:pt>
              <c:pt idx="491">
                <c:v>1.0826654782182272</c:v>
              </c:pt>
              <c:pt idx="492">
                <c:v>1.0826654782182272</c:v>
              </c:pt>
              <c:pt idx="493">
                <c:v>1.0965586440668067</c:v>
              </c:pt>
              <c:pt idx="494">
                <c:v>1.0965586440668067</c:v>
              </c:pt>
              <c:pt idx="495">
                <c:v>1.1104518099153859</c:v>
              </c:pt>
              <c:pt idx="496">
                <c:v>1.1104518099153859</c:v>
              </c:pt>
              <c:pt idx="497">
                <c:v>1.1243449757639654</c:v>
              </c:pt>
              <c:pt idx="498">
                <c:v>1.1243449757639654</c:v>
              </c:pt>
              <c:pt idx="499">
                <c:v>1.1382381416125447</c:v>
              </c:pt>
              <c:pt idx="500">
                <c:v>1.1382381416125447</c:v>
              </c:pt>
              <c:pt idx="501">
                <c:v>1.1521313074611241</c:v>
              </c:pt>
              <c:pt idx="502">
                <c:v>1.1521313074611241</c:v>
              </c:pt>
              <c:pt idx="503">
                <c:v>1.1660244733097036</c:v>
              </c:pt>
              <c:pt idx="504">
                <c:v>1.1660244733097036</c:v>
              </c:pt>
              <c:pt idx="505">
                <c:v>1.1799176391582828</c:v>
              </c:pt>
              <c:pt idx="506">
                <c:v>1.1799176391582828</c:v>
              </c:pt>
              <c:pt idx="507">
                <c:v>1.1938108050068621</c:v>
              </c:pt>
              <c:pt idx="508">
                <c:v>1.1938108050068621</c:v>
              </c:pt>
              <c:pt idx="509">
                <c:v>1.2077039708554416</c:v>
              </c:pt>
              <c:pt idx="510">
                <c:v>1.2077039708554416</c:v>
              </c:pt>
              <c:pt idx="511">
                <c:v>1.221597136704021</c:v>
              </c:pt>
              <c:pt idx="512">
                <c:v>1.221597136704021</c:v>
              </c:pt>
              <c:pt idx="513">
                <c:v>1.2331747749111706</c:v>
              </c:pt>
              <c:pt idx="514">
                <c:v>1.2331747749111706</c:v>
              </c:pt>
              <c:pt idx="517">
                <c:v>1.2331747749111706</c:v>
              </c:pt>
              <c:pt idx="518">
                <c:v>1.2331747749111706</c:v>
              </c:pt>
              <c:pt idx="519">
                <c:v>1.2331747749111706</c:v>
              </c:pt>
              <c:pt idx="520">
                <c:v>1.24706794075975</c:v>
              </c:pt>
              <c:pt idx="521">
                <c:v>1.24706794075975</c:v>
              </c:pt>
              <c:pt idx="522">
                <c:v>1.2609611066083293</c:v>
              </c:pt>
              <c:pt idx="523">
                <c:v>1.2609611066083293</c:v>
              </c:pt>
              <c:pt idx="524">
                <c:v>1.2748542724569087</c:v>
              </c:pt>
              <c:pt idx="525">
                <c:v>1.2748542724569087</c:v>
              </c:pt>
              <c:pt idx="526">
                <c:v>1.288747438305488</c:v>
              </c:pt>
              <c:pt idx="527">
                <c:v>1.288747438305488</c:v>
              </c:pt>
              <c:pt idx="528">
                <c:v>1.3026406041540675</c:v>
              </c:pt>
              <c:pt idx="529">
                <c:v>1.3026406041540675</c:v>
              </c:pt>
              <c:pt idx="530">
                <c:v>1.3165337700026467</c:v>
              </c:pt>
              <c:pt idx="531">
                <c:v>1.3165337700026467</c:v>
              </c:pt>
              <c:pt idx="532">
                <c:v>1.3304269358512262</c:v>
              </c:pt>
              <c:pt idx="533">
                <c:v>1.3304269358512262</c:v>
              </c:pt>
              <c:pt idx="534">
                <c:v>1.3443201016998054</c:v>
              </c:pt>
              <c:pt idx="535">
                <c:v>1.3443201016998054</c:v>
              </c:pt>
              <c:pt idx="536">
                <c:v>1.3582132675483849</c:v>
              </c:pt>
              <c:pt idx="537">
                <c:v>1.3582132675483849</c:v>
              </c:pt>
              <c:pt idx="538">
                <c:v>1.3721064333969641</c:v>
              </c:pt>
              <c:pt idx="539">
                <c:v>1.3721064333969641</c:v>
              </c:pt>
              <c:pt idx="540">
                <c:v>1.3859995992455436</c:v>
              </c:pt>
              <c:pt idx="541">
                <c:v>1.3859995992455436</c:v>
              </c:pt>
              <c:pt idx="542">
                <c:v>1.3998927650941229</c:v>
              </c:pt>
              <c:pt idx="543">
                <c:v>1.3998927650941229</c:v>
              </c:pt>
              <c:pt idx="544">
                <c:v>1.4137859309427023</c:v>
              </c:pt>
              <c:pt idx="545">
                <c:v>1.4137859309427023</c:v>
              </c:pt>
              <c:pt idx="546">
                <c:v>1.4276790967912816</c:v>
              </c:pt>
              <c:pt idx="547">
                <c:v>1.4276790967912816</c:v>
              </c:pt>
              <c:pt idx="548">
                <c:v>1.441572262639861</c:v>
              </c:pt>
              <c:pt idx="549">
                <c:v>1.441572262639861</c:v>
              </c:pt>
              <c:pt idx="550">
                <c:v>1.4554654284884405</c:v>
              </c:pt>
              <c:pt idx="551">
                <c:v>1.4554654284884405</c:v>
              </c:pt>
              <c:pt idx="552">
                <c:v>1.4693585943370198</c:v>
              </c:pt>
              <c:pt idx="553">
                <c:v>1.4693585943370198</c:v>
              </c:pt>
              <c:pt idx="554">
                <c:v>1.483251760185599</c:v>
              </c:pt>
              <c:pt idx="555">
                <c:v>1.483251760185599</c:v>
              </c:pt>
              <c:pt idx="556">
                <c:v>1.4971449260341785</c:v>
              </c:pt>
              <c:pt idx="557">
                <c:v>1.4971449260341785</c:v>
              </c:pt>
              <c:pt idx="558">
                <c:v>1.5110380918827579</c:v>
              </c:pt>
              <c:pt idx="559">
                <c:v>1.5110380918827579</c:v>
              </c:pt>
              <c:pt idx="560">
                <c:v>1.5226157300899077</c:v>
              </c:pt>
              <c:pt idx="561">
                <c:v>1.5226157300899077</c:v>
              </c:pt>
            </c:numLit>
          </c:xVal>
          <c:yVal>
            <c:numLit>
              <c:formatCode>General</c:formatCode>
              <c:ptCount val="563"/>
              <c:pt idx="0">
                <c:v>0</c:v>
              </c:pt>
              <c:pt idx="1">
                <c:v>0</c:v>
              </c:pt>
              <c:pt idx="2">
                <c:v>0.17274680415950056</c:v>
              </c:pt>
              <c:pt idx="3">
                <c:v>0.17274680415950056</c:v>
              </c:pt>
              <c:pt idx="4">
                <c:v>0</c:v>
              </c:pt>
              <c:pt idx="5">
                <c:v>0</c:v>
              </c:pt>
              <c:pt idx="6">
                <c:v>0.17274680415950056</c:v>
              </c:pt>
              <c:pt idx="7">
                <c:v>0.17274680415950056</c:v>
              </c:pt>
              <c:pt idx="8">
                <c:v>0</c:v>
              </c:pt>
              <c:pt idx="9">
                <c:v>0</c:v>
              </c:pt>
              <c:pt idx="10">
                <c:v>0.17274680415950056</c:v>
              </c:pt>
              <c:pt idx="11">
                <c:v>0.17274680415950056</c:v>
              </c:pt>
              <c:pt idx="12">
                <c:v>0</c:v>
              </c:pt>
              <c:pt idx="13">
                <c:v>0</c:v>
              </c:pt>
              <c:pt idx="14">
                <c:v>0.17274680415950056</c:v>
              </c:pt>
              <c:pt idx="15">
                <c:v>0.17274680415950056</c:v>
              </c:pt>
              <c:pt idx="16">
                <c:v>0</c:v>
              </c:pt>
              <c:pt idx="17">
                <c:v>0</c:v>
              </c:pt>
              <c:pt idx="18">
                <c:v>0.17274680415950056</c:v>
              </c:pt>
              <c:pt idx="19">
                <c:v>0.17274680415950056</c:v>
              </c:pt>
              <c:pt idx="20">
                <c:v>0</c:v>
              </c:pt>
              <c:pt idx="21">
                <c:v>0</c:v>
              </c:pt>
              <c:pt idx="22">
                <c:v>0.17274680415950056</c:v>
              </c:pt>
              <c:pt idx="23">
                <c:v>0.17274680415950056</c:v>
              </c:pt>
              <c:pt idx="24">
                <c:v>0</c:v>
              </c:pt>
              <c:pt idx="25">
                <c:v>0</c:v>
              </c:pt>
              <c:pt idx="26">
                <c:v>0.17274680415950056</c:v>
              </c:pt>
              <c:pt idx="27">
                <c:v>0.17274680415950056</c:v>
              </c:pt>
              <c:pt idx="28">
                <c:v>0</c:v>
              </c:pt>
              <c:pt idx="29">
                <c:v>0</c:v>
              </c:pt>
              <c:pt idx="30">
                <c:v>0.17274680415950056</c:v>
              </c:pt>
              <c:pt idx="31">
                <c:v>0.17274680415950056</c:v>
              </c:pt>
              <c:pt idx="32">
                <c:v>0</c:v>
              </c:pt>
              <c:pt idx="33">
                <c:v>0</c:v>
              </c:pt>
              <c:pt idx="34">
                <c:v>0.17274680415950056</c:v>
              </c:pt>
              <c:pt idx="35">
                <c:v>0.17274680415950056</c:v>
              </c:pt>
              <c:pt idx="36">
                <c:v>0</c:v>
              </c:pt>
              <c:pt idx="37">
                <c:v>0</c:v>
              </c:pt>
              <c:pt idx="38">
                <c:v>0.17274680415950056</c:v>
              </c:pt>
              <c:pt idx="39">
                <c:v>0.17274680415950056</c:v>
              </c:pt>
              <c:pt idx="40">
                <c:v>0</c:v>
              </c:pt>
              <c:pt idx="41">
                <c:v>0</c:v>
              </c:pt>
              <c:pt idx="42">
                <c:v>0.17274680415950056</c:v>
              </c:pt>
              <c:pt idx="43">
                <c:v>0.17274680415950056</c:v>
              </c:pt>
              <c:pt idx="44">
                <c:v>0</c:v>
              </c:pt>
              <c:pt idx="47">
                <c:v>0</c:v>
              </c:pt>
              <c:pt idx="48">
                <c:v>0</c:v>
              </c:pt>
              <c:pt idx="49">
                <c:v>0.23032907221266721</c:v>
              </c:pt>
              <c:pt idx="50">
                <c:v>0.23032907221266721</c:v>
              </c:pt>
              <c:pt idx="51">
                <c:v>0</c:v>
              </c:pt>
              <c:pt idx="52">
                <c:v>0</c:v>
              </c:pt>
              <c:pt idx="53">
                <c:v>0.23032907221266721</c:v>
              </c:pt>
              <c:pt idx="54">
                <c:v>0.23032907221266721</c:v>
              </c:pt>
              <c:pt idx="55">
                <c:v>0</c:v>
              </c:pt>
              <c:pt idx="56">
                <c:v>0</c:v>
              </c:pt>
              <c:pt idx="57">
                <c:v>0.23032907221266721</c:v>
              </c:pt>
              <c:pt idx="58">
                <c:v>0.23032907221266721</c:v>
              </c:pt>
              <c:pt idx="59">
                <c:v>0</c:v>
              </c:pt>
              <c:pt idx="60">
                <c:v>0</c:v>
              </c:pt>
              <c:pt idx="61">
                <c:v>0.23032907221266721</c:v>
              </c:pt>
              <c:pt idx="62">
                <c:v>0.23032907221266721</c:v>
              </c:pt>
              <c:pt idx="63">
                <c:v>0</c:v>
              </c:pt>
              <c:pt idx="64">
                <c:v>0</c:v>
              </c:pt>
              <c:pt idx="65">
                <c:v>0.23032907221266721</c:v>
              </c:pt>
              <c:pt idx="66">
                <c:v>0.23032907221266721</c:v>
              </c:pt>
              <c:pt idx="67">
                <c:v>0</c:v>
              </c:pt>
              <c:pt idx="68">
                <c:v>0</c:v>
              </c:pt>
              <c:pt idx="69">
                <c:v>0.23032907221266721</c:v>
              </c:pt>
              <c:pt idx="70">
                <c:v>0.23032907221266721</c:v>
              </c:pt>
              <c:pt idx="71">
                <c:v>0</c:v>
              </c:pt>
              <c:pt idx="72">
                <c:v>0</c:v>
              </c:pt>
              <c:pt idx="73">
                <c:v>0.23032907221266721</c:v>
              </c:pt>
              <c:pt idx="74">
                <c:v>0.23032907221266721</c:v>
              </c:pt>
              <c:pt idx="75">
                <c:v>0</c:v>
              </c:pt>
              <c:pt idx="76">
                <c:v>0</c:v>
              </c:pt>
              <c:pt idx="77">
                <c:v>0.23032907221266721</c:v>
              </c:pt>
              <c:pt idx="78">
                <c:v>0.23032907221266721</c:v>
              </c:pt>
              <c:pt idx="79">
                <c:v>0</c:v>
              </c:pt>
              <c:pt idx="80">
                <c:v>0</c:v>
              </c:pt>
              <c:pt idx="81">
                <c:v>0.23032907221266721</c:v>
              </c:pt>
              <c:pt idx="82">
                <c:v>0.23032907221266721</c:v>
              </c:pt>
              <c:pt idx="83">
                <c:v>0</c:v>
              </c:pt>
              <c:pt idx="84">
                <c:v>0</c:v>
              </c:pt>
              <c:pt idx="85">
                <c:v>0.23032907221266721</c:v>
              </c:pt>
              <c:pt idx="86">
                <c:v>0.23032907221266721</c:v>
              </c:pt>
              <c:pt idx="87">
                <c:v>0</c:v>
              </c:pt>
              <c:pt idx="88">
                <c:v>0</c:v>
              </c:pt>
              <c:pt idx="89">
                <c:v>0.23032907221266721</c:v>
              </c:pt>
              <c:pt idx="90">
                <c:v>0.23032907221266721</c:v>
              </c:pt>
              <c:pt idx="91">
                <c:v>0</c:v>
              </c:pt>
              <c:pt idx="94">
                <c:v>0</c:v>
              </c:pt>
              <c:pt idx="95">
                <c:v>0</c:v>
              </c:pt>
              <c:pt idx="96">
                <c:v>0.34549360831900111</c:v>
              </c:pt>
              <c:pt idx="97">
                <c:v>0.34549360831900111</c:v>
              </c:pt>
              <c:pt idx="98">
                <c:v>0</c:v>
              </c:pt>
              <c:pt idx="99">
                <c:v>0</c:v>
              </c:pt>
              <c:pt idx="100">
                <c:v>0.34549360831900111</c:v>
              </c:pt>
              <c:pt idx="101">
                <c:v>0.34549360831900111</c:v>
              </c:pt>
              <c:pt idx="102">
                <c:v>0</c:v>
              </c:pt>
              <c:pt idx="103">
                <c:v>0</c:v>
              </c:pt>
              <c:pt idx="104">
                <c:v>0.34549360831900111</c:v>
              </c:pt>
              <c:pt idx="105">
                <c:v>0.34549360831900111</c:v>
              </c:pt>
              <c:pt idx="106">
                <c:v>0</c:v>
              </c:pt>
              <c:pt idx="107">
                <c:v>0</c:v>
              </c:pt>
              <c:pt idx="108">
                <c:v>0.34549360831900111</c:v>
              </c:pt>
              <c:pt idx="109">
                <c:v>0.34549360831900111</c:v>
              </c:pt>
              <c:pt idx="110">
                <c:v>0</c:v>
              </c:pt>
              <c:pt idx="111">
                <c:v>0</c:v>
              </c:pt>
              <c:pt idx="112">
                <c:v>0.34549360831900111</c:v>
              </c:pt>
              <c:pt idx="113">
                <c:v>0.34549360831900111</c:v>
              </c:pt>
              <c:pt idx="114">
                <c:v>0</c:v>
              </c:pt>
              <c:pt idx="115">
                <c:v>0</c:v>
              </c:pt>
              <c:pt idx="116">
                <c:v>0.34549360831900111</c:v>
              </c:pt>
              <c:pt idx="117">
                <c:v>0.34549360831900111</c:v>
              </c:pt>
              <c:pt idx="118">
                <c:v>0</c:v>
              </c:pt>
              <c:pt idx="119">
                <c:v>0</c:v>
              </c:pt>
              <c:pt idx="120">
                <c:v>0.34549360831900111</c:v>
              </c:pt>
              <c:pt idx="121">
                <c:v>0.34549360831900111</c:v>
              </c:pt>
              <c:pt idx="122">
                <c:v>0</c:v>
              </c:pt>
              <c:pt idx="123">
                <c:v>0</c:v>
              </c:pt>
              <c:pt idx="124">
                <c:v>0.34549360831900111</c:v>
              </c:pt>
              <c:pt idx="125">
                <c:v>0.34549360831900111</c:v>
              </c:pt>
              <c:pt idx="126">
                <c:v>0</c:v>
              </c:pt>
              <c:pt idx="127">
                <c:v>0</c:v>
              </c:pt>
              <c:pt idx="128">
                <c:v>0.34549360831900111</c:v>
              </c:pt>
              <c:pt idx="129">
                <c:v>0.34549360831900111</c:v>
              </c:pt>
              <c:pt idx="130">
                <c:v>0</c:v>
              </c:pt>
              <c:pt idx="131">
                <c:v>0</c:v>
              </c:pt>
              <c:pt idx="132">
                <c:v>0.34549360831900111</c:v>
              </c:pt>
              <c:pt idx="133">
                <c:v>0.34549360831900111</c:v>
              </c:pt>
              <c:pt idx="134">
                <c:v>0</c:v>
              </c:pt>
              <c:pt idx="135">
                <c:v>0</c:v>
              </c:pt>
              <c:pt idx="136">
                <c:v>0.34549360831900111</c:v>
              </c:pt>
              <c:pt idx="137">
                <c:v>0.34549360831900111</c:v>
              </c:pt>
              <c:pt idx="138">
                <c:v>0</c:v>
              </c:pt>
              <c:pt idx="141">
                <c:v>0</c:v>
              </c:pt>
              <c:pt idx="142">
                <c:v>0</c:v>
              </c:pt>
              <c:pt idx="143">
                <c:v>0.46065814442533465</c:v>
              </c:pt>
              <c:pt idx="144">
                <c:v>0.46065814442533465</c:v>
              </c:pt>
              <c:pt idx="145">
                <c:v>0</c:v>
              </c:pt>
              <c:pt idx="146">
                <c:v>0</c:v>
              </c:pt>
              <c:pt idx="147">
                <c:v>0.46065814442533465</c:v>
              </c:pt>
              <c:pt idx="148">
                <c:v>0.46065814442533465</c:v>
              </c:pt>
              <c:pt idx="149">
                <c:v>0</c:v>
              </c:pt>
              <c:pt idx="150">
                <c:v>0</c:v>
              </c:pt>
              <c:pt idx="151">
                <c:v>0.46065814442533465</c:v>
              </c:pt>
              <c:pt idx="152">
                <c:v>0.46065814442533465</c:v>
              </c:pt>
              <c:pt idx="153">
                <c:v>0</c:v>
              </c:pt>
              <c:pt idx="154">
                <c:v>0</c:v>
              </c:pt>
              <c:pt idx="155">
                <c:v>0.46065814442533465</c:v>
              </c:pt>
              <c:pt idx="156">
                <c:v>0.46065814442533465</c:v>
              </c:pt>
              <c:pt idx="157">
                <c:v>0</c:v>
              </c:pt>
              <c:pt idx="158">
                <c:v>0</c:v>
              </c:pt>
              <c:pt idx="159">
                <c:v>0.46065814442533465</c:v>
              </c:pt>
              <c:pt idx="160">
                <c:v>0.46065814442533465</c:v>
              </c:pt>
              <c:pt idx="161">
                <c:v>0</c:v>
              </c:pt>
              <c:pt idx="162">
                <c:v>0</c:v>
              </c:pt>
              <c:pt idx="163">
                <c:v>0.46065814442533465</c:v>
              </c:pt>
              <c:pt idx="164">
                <c:v>0.46065814442533465</c:v>
              </c:pt>
              <c:pt idx="165">
                <c:v>0</c:v>
              </c:pt>
              <c:pt idx="166">
                <c:v>0</c:v>
              </c:pt>
              <c:pt idx="167">
                <c:v>0.46065814442533465</c:v>
              </c:pt>
              <c:pt idx="168">
                <c:v>0.46065814442533465</c:v>
              </c:pt>
              <c:pt idx="169">
                <c:v>0</c:v>
              </c:pt>
              <c:pt idx="170">
                <c:v>0</c:v>
              </c:pt>
              <c:pt idx="171">
                <c:v>0.46065814442533465</c:v>
              </c:pt>
              <c:pt idx="172">
                <c:v>0.46065814442533465</c:v>
              </c:pt>
              <c:pt idx="173">
                <c:v>0</c:v>
              </c:pt>
              <c:pt idx="174">
                <c:v>0</c:v>
              </c:pt>
              <c:pt idx="175">
                <c:v>0.46065814442533465</c:v>
              </c:pt>
              <c:pt idx="176">
                <c:v>0.46065814442533465</c:v>
              </c:pt>
              <c:pt idx="177">
                <c:v>0</c:v>
              </c:pt>
              <c:pt idx="178">
                <c:v>0</c:v>
              </c:pt>
              <c:pt idx="179">
                <c:v>0.46065814442533465</c:v>
              </c:pt>
              <c:pt idx="180">
                <c:v>0.46065814442533465</c:v>
              </c:pt>
              <c:pt idx="181">
                <c:v>0</c:v>
              </c:pt>
              <c:pt idx="182">
                <c:v>0</c:v>
              </c:pt>
              <c:pt idx="183">
                <c:v>0.46065814442533465</c:v>
              </c:pt>
              <c:pt idx="184">
                <c:v>0.46065814442533465</c:v>
              </c:pt>
              <c:pt idx="185">
                <c:v>0</c:v>
              </c:pt>
              <c:pt idx="188">
                <c:v>0</c:v>
              </c:pt>
              <c:pt idx="189">
                <c:v>0</c:v>
              </c:pt>
              <c:pt idx="190">
                <c:v>0.51824041247850172</c:v>
              </c:pt>
              <c:pt idx="191">
                <c:v>0.51824041247850172</c:v>
              </c:pt>
              <c:pt idx="192">
                <c:v>0</c:v>
              </c:pt>
              <c:pt idx="193">
                <c:v>0</c:v>
              </c:pt>
              <c:pt idx="194">
                <c:v>0.51824041247850172</c:v>
              </c:pt>
              <c:pt idx="195">
                <c:v>0.51824041247850172</c:v>
              </c:pt>
              <c:pt idx="196">
                <c:v>0</c:v>
              </c:pt>
              <c:pt idx="197">
                <c:v>0</c:v>
              </c:pt>
              <c:pt idx="198">
                <c:v>0.51824041247850172</c:v>
              </c:pt>
              <c:pt idx="199">
                <c:v>0.51824041247850172</c:v>
              </c:pt>
              <c:pt idx="200">
                <c:v>0</c:v>
              </c:pt>
              <c:pt idx="201">
                <c:v>0</c:v>
              </c:pt>
              <c:pt idx="202">
                <c:v>0.51824041247850172</c:v>
              </c:pt>
              <c:pt idx="203">
                <c:v>0.51824041247850172</c:v>
              </c:pt>
              <c:pt idx="204">
                <c:v>0</c:v>
              </c:pt>
              <c:pt idx="205">
                <c:v>0</c:v>
              </c:pt>
              <c:pt idx="206">
                <c:v>0.51824041247850172</c:v>
              </c:pt>
              <c:pt idx="207">
                <c:v>0.51824041247850172</c:v>
              </c:pt>
              <c:pt idx="208">
                <c:v>0</c:v>
              </c:pt>
              <c:pt idx="209">
                <c:v>0</c:v>
              </c:pt>
              <c:pt idx="210">
                <c:v>0.51824041247850172</c:v>
              </c:pt>
              <c:pt idx="211">
                <c:v>0.51824041247850172</c:v>
              </c:pt>
              <c:pt idx="212">
                <c:v>0</c:v>
              </c:pt>
              <c:pt idx="213">
                <c:v>0</c:v>
              </c:pt>
              <c:pt idx="214">
                <c:v>0.51824041247850172</c:v>
              </c:pt>
              <c:pt idx="215">
                <c:v>0.51824041247850172</c:v>
              </c:pt>
              <c:pt idx="216">
                <c:v>0</c:v>
              </c:pt>
              <c:pt idx="217">
                <c:v>0</c:v>
              </c:pt>
              <c:pt idx="218">
                <c:v>0.51824041247850172</c:v>
              </c:pt>
              <c:pt idx="219">
                <c:v>0.51824041247850172</c:v>
              </c:pt>
              <c:pt idx="220">
                <c:v>0</c:v>
              </c:pt>
              <c:pt idx="221">
                <c:v>0</c:v>
              </c:pt>
              <c:pt idx="222">
                <c:v>0.51824041247850172</c:v>
              </c:pt>
              <c:pt idx="223">
                <c:v>0.51824041247850172</c:v>
              </c:pt>
              <c:pt idx="224">
                <c:v>0</c:v>
              </c:pt>
              <c:pt idx="225">
                <c:v>0</c:v>
              </c:pt>
              <c:pt idx="226">
                <c:v>0.51824041247850172</c:v>
              </c:pt>
              <c:pt idx="227">
                <c:v>0.51824041247850172</c:v>
              </c:pt>
              <c:pt idx="228">
                <c:v>0</c:v>
              </c:pt>
              <c:pt idx="229">
                <c:v>0</c:v>
              </c:pt>
              <c:pt idx="230">
                <c:v>0.51824041247850172</c:v>
              </c:pt>
              <c:pt idx="231">
                <c:v>0.51824041247850172</c:v>
              </c:pt>
              <c:pt idx="232">
                <c:v>0</c:v>
              </c:pt>
              <c:pt idx="235">
                <c:v>0</c:v>
              </c:pt>
              <c:pt idx="236">
                <c:v>0</c:v>
              </c:pt>
              <c:pt idx="237">
                <c:v>0.40307587637216769</c:v>
              </c:pt>
              <c:pt idx="238">
                <c:v>0.40307587637216769</c:v>
              </c:pt>
              <c:pt idx="239">
                <c:v>0</c:v>
              </c:pt>
              <c:pt idx="240">
                <c:v>0</c:v>
              </c:pt>
              <c:pt idx="241">
                <c:v>0.40307587637216769</c:v>
              </c:pt>
              <c:pt idx="242">
                <c:v>0.40307587637216769</c:v>
              </c:pt>
              <c:pt idx="243">
                <c:v>0</c:v>
              </c:pt>
              <c:pt idx="244">
                <c:v>0</c:v>
              </c:pt>
              <c:pt idx="245">
                <c:v>0.40307587637216769</c:v>
              </c:pt>
              <c:pt idx="246">
                <c:v>0.40307587637216769</c:v>
              </c:pt>
              <c:pt idx="247">
                <c:v>0</c:v>
              </c:pt>
              <c:pt idx="248">
                <c:v>0</c:v>
              </c:pt>
              <c:pt idx="249">
                <c:v>0.40307587637216769</c:v>
              </c:pt>
              <c:pt idx="250">
                <c:v>0.40307587637216769</c:v>
              </c:pt>
              <c:pt idx="251">
                <c:v>0</c:v>
              </c:pt>
              <c:pt idx="252">
                <c:v>0</c:v>
              </c:pt>
              <c:pt idx="253">
                <c:v>0.40307587637216769</c:v>
              </c:pt>
              <c:pt idx="254">
                <c:v>0.40307587637216769</c:v>
              </c:pt>
              <c:pt idx="255">
                <c:v>0</c:v>
              </c:pt>
              <c:pt idx="256">
                <c:v>0</c:v>
              </c:pt>
              <c:pt idx="257">
                <c:v>0.40307587637216769</c:v>
              </c:pt>
              <c:pt idx="258">
                <c:v>0.40307587637216769</c:v>
              </c:pt>
              <c:pt idx="259">
                <c:v>0</c:v>
              </c:pt>
              <c:pt idx="260">
                <c:v>0</c:v>
              </c:pt>
              <c:pt idx="261">
                <c:v>0.40307587637216769</c:v>
              </c:pt>
              <c:pt idx="262">
                <c:v>0.40307587637216769</c:v>
              </c:pt>
              <c:pt idx="263">
                <c:v>0</c:v>
              </c:pt>
              <c:pt idx="264">
                <c:v>0</c:v>
              </c:pt>
              <c:pt idx="265">
                <c:v>0.40307587637216769</c:v>
              </c:pt>
              <c:pt idx="266">
                <c:v>0.40307587637216769</c:v>
              </c:pt>
              <c:pt idx="267">
                <c:v>0</c:v>
              </c:pt>
              <c:pt idx="268">
                <c:v>0</c:v>
              </c:pt>
              <c:pt idx="269">
                <c:v>0.40307587637216769</c:v>
              </c:pt>
              <c:pt idx="270">
                <c:v>0.40307587637216769</c:v>
              </c:pt>
              <c:pt idx="271">
                <c:v>0</c:v>
              </c:pt>
              <c:pt idx="272">
                <c:v>0</c:v>
              </c:pt>
              <c:pt idx="273">
                <c:v>0.40307587637216769</c:v>
              </c:pt>
              <c:pt idx="274">
                <c:v>0.40307587637216769</c:v>
              </c:pt>
              <c:pt idx="275">
                <c:v>0</c:v>
              </c:pt>
              <c:pt idx="276">
                <c:v>0</c:v>
              </c:pt>
              <c:pt idx="277">
                <c:v>0.40307587637216769</c:v>
              </c:pt>
              <c:pt idx="278">
                <c:v>0.40307587637216769</c:v>
              </c:pt>
              <c:pt idx="279">
                <c:v>0</c:v>
              </c:pt>
              <c:pt idx="282">
                <c:v>0</c:v>
              </c:pt>
              <c:pt idx="283">
                <c:v>0</c:v>
              </c:pt>
              <c:pt idx="284">
                <c:v>0.46065814442533504</c:v>
              </c:pt>
              <c:pt idx="285">
                <c:v>0.46065814442533504</c:v>
              </c:pt>
              <c:pt idx="286">
                <c:v>0</c:v>
              </c:pt>
              <c:pt idx="287">
                <c:v>0</c:v>
              </c:pt>
              <c:pt idx="288">
                <c:v>0.46065814442533504</c:v>
              </c:pt>
              <c:pt idx="289">
                <c:v>0.46065814442533504</c:v>
              </c:pt>
              <c:pt idx="290">
                <c:v>0</c:v>
              </c:pt>
              <c:pt idx="291">
                <c:v>0</c:v>
              </c:pt>
              <c:pt idx="292">
                <c:v>0.46065814442533504</c:v>
              </c:pt>
              <c:pt idx="293">
                <c:v>0.46065814442533504</c:v>
              </c:pt>
              <c:pt idx="294">
                <c:v>0</c:v>
              </c:pt>
              <c:pt idx="295">
                <c:v>0</c:v>
              </c:pt>
              <c:pt idx="296">
                <c:v>0.46065814442533504</c:v>
              </c:pt>
              <c:pt idx="297">
                <c:v>0.46065814442533504</c:v>
              </c:pt>
              <c:pt idx="298">
                <c:v>0</c:v>
              </c:pt>
              <c:pt idx="299">
                <c:v>0</c:v>
              </c:pt>
              <c:pt idx="300">
                <c:v>0.46065814442533504</c:v>
              </c:pt>
              <c:pt idx="301">
                <c:v>0.46065814442533504</c:v>
              </c:pt>
              <c:pt idx="302">
                <c:v>0</c:v>
              </c:pt>
              <c:pt idx="303">
                <c:v>0</c:v>
              </c:pt>
              <c:pt idx="304">
                <c:v>0.46065814442533504</c:v>
              </c:pt>
              <c:pt idx="305">
                <c:v>0.46065814442533504</c:v>
              </c:pt>
              <c:pt idx="306">
                <c:v>0</c:v>
              </c:pt>
              <c:pt idx="307">
                <c:v>0</c:v>
              </c:pt>
              <c:pt idx="308">
                <c:v>0.46065814442533504</c:v>
              </c:pt>
              <c:pt idx="309">
                <c:v>0.46065814442533504</c:v>
              </c:pt>
              <c:pt idx="310">
                <c:v>0</c:v>
              </c:pt>
              <c:pt idx="311">
                <c:v>0</c:v>
              </c:pt>
              <c:pt idx="312">
                <c:v>0.46065814442533504</c:v>
              </c:pt>
              <c:pt idx="313">
                <c:v>0.46065814442533504</c:v>
              </c:pt>
              <c:pt idx="314">
                <c:v>0</c:v>
              </c:pt>
              <c:pt idx="315">
                <c:v>0</c:v>
              </c:pt>
              <c:pt idx="316">
                <c:v>0.46065814442533504</c:v>
              </c:pt>
              <c:pt idx="317">
                <c:v>0.46065814442533504</c:v>
              </c:pt>
              <c:pt idx="318">
                <c:v>0</c:v>
              </c:pt>
              <c:pt idx="319">
                <c:v>0</c:v>
              </c:pt>
              <c:pt idx="320">
                <c:v>0.46065814442533504</c:v>
              </c:pt>
              <c:pt idx="321">
                <c:v>0.46065814442533504</c:v>
              </c:pt>
              <c:pt idx="322">
                <c:v>0</c:v>
              </c:pt>
              <c:pt idx="323">
                <c:v>0</c:v>
              </c:pt>
              <c:pt idx="324">
                <c:v>0.46065814442533504</c:v>
              </c:pt>
              <c:pt idx="325">
                <c:v>0.46065814442533504</c:v>
              </c:pt>
              <c:pt idx="326">
                <c:v>0</c:v>
              </c:pt>
              <c:pt idx="329">
                <c:v>0</c:v>
              </c:pt>
              <c:pt idx="330">
                <c:v>0</c:v>
              </c:pt>
              <c:pt idx="331">
                <c:v>0.40307587637216769</c:v>
              </c:pt>
              <c:pt idx="332">
                <c:v>0.40307587637216769</c:v>
              </c:pt>
              <c:pt idx="333">
                <c:v>0</c:v>
              </c:pt>
              <c:pt idx="334">
                <c:v>0</c:v>
              </c:pt>
              <c:pt idx="335">
                <c:v>0.40307587637216769</c:v>
              </c:pt>
              <c:pt idx="336">
                <c:v>0.40307587637216769</c:v>
              </c:pt>
              <c:pt idx="337">
                <c:v>0</c:v>
              </c:pt>
              <c:pt idx="338">
                <c:v>0</c:v>
              </c:pt>
              <c:pt idx="339">
                <c:v>0.40307587637216769</c:v>
              </c:pt>
              <c:pt idx="340">
                <c:v>0.40307587637216769</c:v>
              </c:pt>
              <c:pt idx="341">
                <c:v>0</c:v>
              </c:pt>
              <c:pt idx="342">
                <c:v>0</c:v>
              </c:pt>
              <c:pt idx="343">
                <c:v>0.40307587637216769</c:v>
              </c:pt>
              <c:pt idx="344">
                <c:v>0.40307587637216769</c:v>
              </c:pt>
              <c:pt idx="345">
                <c:v>0</c:v>
              </c:pt>
              <c:pt idx="346">
                <c:v>0</c:v>
              </c:pt>
              <c:pt idx="347">
                <c:v>0.40307587637216769</c:v>
              </c:pt>
              <c:pt idx="348">
                <c:v>0.40307587637216769</c:v>
              </c:pt>
              <c:pt idx="349">
                <c:v>0</c:v>
              </c:pt>
              <c:pt idx="350">
                <c:v>0</c:v>
              </c:pt>
              <c:pt idx="351">
                <c:v>0.40307587637216769</c:v>
              </c:pt>
              <c:pt idx="352">
                <c:v>0.40307587637216769</c:v>
              </c:pt>
              <c:pt idx="353">
                <c:v>0</c:v>
              </c:pt>
              <c:pt idx="354">
                <c:v>0</c:v>
              </c:pt>
              <c:pt idx="355">
                <c:v>0.40307587637216769</c:v>
              </c:pt>
              <c:pt idx="356">
                <c:v>0.40307587637216769</c:v>
              </c:pt>
              <c:pt idx="357">
                <c:v>0</c:v>
              </c:pt>
              <c:pt idx="358">
                <c:v>0</c:v>
              </c:pt>
              <c:pt idx="359">
                <c:v>0.40307587637216769</c:v>
              </c:pt>
              <c:pt idx="360">
                <c:v>0.40307587637216769</c:v>
              </c:pt>
              <c:pt idx="361">
                <c:v>0</c:v>
              </c:pt>
              <c:pt idx="362">
                <c:v>0</c:v>
              </c:pt>
              <c:pt idx="363">
                <c:v>0.40307587637216769</c:v>
              </c:pt>
              <c:pt idx="364">
                <c:v>0.40307587637216769</c:v>
              </c:pt>
              <c:pt idx="365">
                <c:v>0</c:v>
              </c:pt>
              <c:pt idx="366">
                <c:v>0</c:v>
              </c:pt>
              <c:pt idx="367">
                <c:v>0.40307587637216769</c:v>
              </c:pt>
              <c:pt idx="368">
                <c:v>0.40307587637216769</c:v>
              </c:pt>
              <c:pt idx="369">
                <c:v>0</c:v>
              </c:pt>
              <c:pt idx="370">
                <c:v>0</c:v>
              </c:pt>
              <c:pt idx="371">
                <c:v>0.40307587637216769</c:v>
              </c:pt>
              <c:pt idx="372">
                <c:v>0.40307587637216769</c:v>
              </c:pt>
              <c:pt idx="373">
                <c:v>0</c:v>
              </c:pt>
              <c:pt idx="376">
                <c:v>0</c:v>
              </c:pt>
              <c:pt idx="377">
                <c:v>0</c:v>
              </c:pt>
              <c:pt idx="378">
                <c:v>0.23032907221266716</c:v>
              </c:pt>
              <c:pt idx="379">
                <c:v>0.23032907221266716</c:v>
              </c:pt>
              <c:pt idx="380">
                <c:v>0</c:v>
              </c:pt>
              <c:pt idx="381">
                <c:v>0</c:v>
              </c:pt>
              <c:pt idx="382">
                <c:v>0.23032907221266716</c:v>
              </c:pt>
              <c:pt idx="383">
                <c:v>0.23032907221266716</c:v>
              </c:pt>
              <c:pt idx="384">
                <c:v>0</c:v>
              </c:pt>
              <c:pt idx="385">
                <c:v>0</c:v>
              </c:pt>
              <c:pt idx="386">
                <c:v>0.23032907221266716</c:v>
              </c:pt>
              <c:pt idx="387">
                <c:v>0.23032907221266716</c:v>
              </c:pt>
              <c:pt idx="388">
                <c:v>0</c:v>
              </c:pt>
              <c:pt idx="389">
                <c:v>0</c:v>
              </c:pt>
              <c:pt idx="390">
                <c:v>0.23032907221266716</c:v>
              </c:pt>
              <c:pt idx="391">
                <c:v>0.23032907221266716</c:v>
              </c:pt>
              <c:pt idx="392">
                <c:v>0</c:v>
              </c:pt>
              <c:pt idx="393">
                <c:v>0</c:v>
              </c:pt>
              <c:pt idx="394">
                <c:v>0.23032907221266716</c:v>
              </c:pt>
              <c:pt idx="395">
                <c:v>0.23032907221266716</c:v>
              </c:pt>
              <c:pt idx="396">
                <c:v>0</c:v>
              </c:pt>
              <c:pt idx="397">
                <c:v>0</c:v>
              </c:pt>
              <c:pt idx="398">
                <c:v>0.23032907221266716</c:v>
              </c:pt>
              <c:pt idx="399">
                <c:v>0.23032907221266716</c:v>
              </c:pt>
              <c:pt idx="400">
                <c:v>0</c:v>
              </c:pt>
              <c:pt idx="401">
                <c:v>0</c:v>
              </c:pt>
              <c:pt idx="402">
                <c:v>0.23032907221266716</c:v>
              </c:pt>
              <c:pt idx="403">
                <c:v>0.23032907221266716</c:v>
              </c:pt>
              <c:pt idx="404">
                <c:v>0</c:v>
              </c:pt>
              <c:pt idx="405">
                <c:v>0</c:v>
              </c:pt>
              <c:pt idx="406">
                <c:v>0.23032907221266716</c:v>
              </c:pt>
              <c:pt idx="407">
                <c:v>0.23032907221266716</c:v>
              </c:pt>
              <c:pt idx="408">
                <c:v>0</c:v>
              </c:pt>
              <c:pt idx="409">
                <c:v>0</c:v>
              </c:pt>
              <c:pt idx="410">
                <c:v>0.23032907221266716</c:v>
              </c:pt>
              <c:pt idx="411">
                <c:v>0.23032907221266716</c:v>
              </c:pt>
              <c:pt idx="412">
                <c:v>0</c:v>
              </c:pt>
              <c:pt idx="413">
                <c:v>0</c:v>
              </c:pt>
              <c:pt idx="414">
                <c:v>0.23032907221266716</c:v>
              </c:pt>
              <c:pt idx="415">
                <c:v>0.23032907221266716</c:v>
              </c:pt>
              <c:pt idx="416">
                <c:v>0</c:v>
              </c:pt>
              <c:pt idx="417">
                <c:v>0</c:v>
              </c:pt>
              <c:pt idx="418">
                <c:v>0.23032907221266716</c:v>
              </c:pt>
              <c:pt idx="419">
                <c:v>0.23032907221266716</c:v>
              </c:pt>
              <c:pt idx="420">
                <c:v>0</c:v>
              </c:pt>
              <c:pt idx="423">
                <c:v>0</c:v>
              </c:pt>
              <c:pt idx="424">
                <c:v>0</c:v>
              </c:pt>
              <c:pt idx="425">
                <c:v>0.11516453610633376</c:v>
              </c:pt>
              <c:pt idx="426">
                <c:v>0.11516453610633376</c:v>
              </c:pt>
              <c:pt idx="427">
                <c:v>0</c:v>
              </c:pt>
              <c:pt idx="428">
                <c:v>0</c:v>
              </c:pt>
              <c:pt idx="429">
                <c:v>0.11516453610633376</c:v>
              </c:pt>
              <c:pt idx="430">
                <c:v>0.11516453610633376</c:v>
              </c:pt>
              <c:pt idx="431">
                <c:v>0</c:v>
              </c:pt>
              <c:pt idx="432">
                <c:v>0</c:v>
              </c:pt>
              <c:pt idx="433">
                <c:v>0.11516453610633376</c:v>
              </c:pt>
              <c:pt idx="434">
                <c:v>0.11516453610633376</c:v>
              </c:pt>
              <c:pt idx="435">
                <c:v>0</c:v>
              </c:pt>
              <c:pt idx="436">
                <c:v>0</c:v>
              </c:pt>
              <c:pt idx="437">
                <c:v>0.11516453610633376</c:v>
              </c:pt>
              <c:pt idx="438">
                <c:v>0.11516453610633376</c:v>
              </c:pt>
              <c:pt idx="439">
                <c:v>0</c:v>
              </c:pt>
              <c:pt idx="440">
                <c:v>0</c:v>
              </c:pt>
              <c:pt idx="441">
                <c:v>0.11516453610633376</c:v>
              </c:pt>
              <c:pt idx="442">
                <c:v>0.11516453610633376</c:v>
              </c:pt>
              <c:pt idx="443">
                <c:v>0</c:v>
              </c:pt>
              <c:pt idx="444">
                <c:v>0</c:v>
              </c:pt>
              <c:pt idx="445">
                <c:v>0.11516453610633376</c:v>
              </c:pt>
              <c:pt idx="446">
                <c:v>0.11516453610633376</c:v>
              </c:pt>
              <c:pt idx="447">
                <c:v>0</c:v>
              </c:pt>
              <c:pt idx="448">
                <c:v>0</c:v>
              </c:pt>
              <c:pt idx="449">
                <c:v>0.11516453610633376</c:v>
              </c:pt>
              <c:pt idx="450">
                <c:v>0.11516453610633376</c:v>
              </c:pt>
              <c:pt idx="451">
                <c:v>0</c:v>
              </c:pt>
              <c:pt idx="452">
                <c:v>0</c:v>
              </c:pt>
              <c:pt idx="453">
                <c:v>0.11516453610633376</c:v>
              </c:pt>
              <c:pt idx="454">
                <c:v>0.11516453610633376</c:v>
              </c:pt>
              <c:pt idx="455">
                <c:v>0</c:v>
              </c:pt>
              <c:pt idx="456">
                <c:v>0</c:v>
              </c:pt>
              <c:pt idx="457">
                <c:v>0.11516453610633376</c:v>
              </c:pt>
              <c:pt idx="458">
                <c:v>0.11516453610633376</c:v>
              </c:pt>
              <c:pt idx="459">
                <c:v>0</c:v>
              </c:pt>
              <c:pt idx="460">
                <c:v>0</c:v>
              </c:pt>
              <c:pt idx="461">
                <c:v>0.11516453610633376</c:v>
              </c:pt>
              <c:pt idx="462">
                <c:v>0.11516453610633376</c:v>
              </c:pt>
              <c:pt idx="463">
                <c:v>0</c:v>
              </c:pt>
              <c:pt idx="464">
                <c:v>0</c:v>
              </c:pt>
              <c:pt idx="465">
                <c:v>0.11516453610633376</c:v>
              </c:pt>
              <c:pt idx="466">
                <c:v>0.11516453610633376</c:v>
              </c:pt>
              <c:pt idx="467">
                <c:v>0</c:v>
              </c:pt>
              <c:pt idx="470">
                <c:v>0</c:v>
              </c:pt>
              <c:pt idx="471">
                <c:v>0</c:v>
              </c:pt>
              <c:pt idx="472">
                <c:v>5.7582268053166595E-2</c:v>
              </c:pt>
              <c:pt idx="473">
                <c:v>5.7582268053166595E-2</c:v>
              </c:pt>
              <c:pt idx="474">
                <c:v>0</c:v>
              </c:pt>
              <c:pt idx="475">
                <c:v>0</c:v>
              </c:pt>
              <c:pt idx="476">
                <c:v>5.7582268053166595E-2</c:v>
              </c:pt>
              <c:pt idx="477">
                <c:v>5.7582268053166595E-2</c:v>
              </c:pt>
              <c:pt idx="478">
                <c:v>0</c:v>
              </c:pt>
              <c:pt idx="479">
                <c:v>0</c:v>
              </c:pt>
              <c:pt idx="480">
                <c:v>5.7582268053166595E-2</c:v>
              </c:pt>
              <c:pt idx="481">
                <c:v>5.7582268053166595E-2</c:v>
              </c:pt>
              <c:pt idx="482">
                <c:v>0</c:v>
              </c:pt>
              <c:pt idx="483">
                <c:v>0</c:v>
              </c:pt>
              <c:pt idx="484">
                <c:v>5.7582268053166595E-2</c:v>
              </c:pt>
              <c:pt idx="485">
                <c:v>5.7582268053166595E-2</c:v>
              </c:pt>
              <c:pt idx="486">
                <c:v>0</c:v>
              </c:pt>
              <c:pt idx="487">
                <c:v>0</c:v>
              </c:pt>
              <c:pt idx="488">
                <c:v>5.7582268053166595E-2</c:v>
              </c:pt>
              <c:pt idx="489">
                <c:v>5.7582268053166595E-2</c:v>
              </c:pt>
              <c:pt idx="490">
                <c:v>0</c:v>
              </c:pt>
              <c:pt idx="491">
                <c:v>0</c:v>
              </c:pt>
              <c:pt idx="492">
                <c:v>5.7582268053166595E-2</c:v>
              </c:pt>
              <c:pt idx="493">
                <c:v>5.7582268053166595E-2</c:v>
              </c:pt>
              <c:pt idx="494">
                <c:v>0</c:v>
              </c:pt>
              <c:pt idx="495">
                <c:v>0</c:v>
              </c:pt>
              <c:pt idx="496">
                <c:v>5.7582268053166595E-2</c:v>
              </c:pt>
              <c:pt idx="497">
                <c:v>5.7582268053166595E-2</c:v>
              </c:pt>
              <c:pt idx="498">
                <c:v>0</c:v>
              </c:pt>
              <c:pt idx="499">
                <c:v>0</c:v>
              </c:pt>
              <c:pt idx="500">
                <c:v>5.7582268053166595E-2</c:v>
              </c:pt>
              <c:pt idx="501">
                <c:v>5.7582268053166595E-2</c:v>
              </c:pt>
              <c:pt idx="502">
                <c:v>0</c:v>
              </c:pt>
              <c:pt idx="503">
                <c:v>0</c:v>
              </c:pt>
              <c:pt idx="504">
                <c:v>5.7582268053166595E-2</c:v>
              </c:pt>
              <c:pt idx="505">
                <c:v>5.7582268053166595E-2</c:v>
              </c:pt>
              <c:pt idx="506">
                <c:v>0</c:v>
              </c:pt>
              <c:pt idx="507">
                <c:v>0</c:v>
              </c:pt>
              <c:pt idx="508">
                <c:v>5.7582268053166595E-2</c:v>
              </c:pt>
              <c:pt idx="509">
                <c:v>5.7582268053166595E-2</c:v>
              </c:pt>
              <c:pt idx="510">
                <c:v>0</c:v>
              </c:pt>
              <c:pt idx="511">
                <c:v>0</c:v>
              </c:pt>
              <c:pt idx="512">
                <c:v>5.7582268053166595E-2</c:v>
              </c:pt>
              <c:pt idx="513">
                <c:v>5.7582268053166595E-2</c:v>
              </c:pt>
              <c:pt idx="514">
                <c:v>0</c:v>
              </c:pt>
              <c:pt idx="517">
                <c:v>0</c:v>
              </c:pt>
              <c:pt idx="518">
                <c:v>0</c:v>
              </c:pt>
              <c:pt idx="519">
                <c:v>5.7582268053166935E-2</c:v>
              </c:pt>
              <c:pt idx="520">
                <c:v>5.7582268053166935E-2</c:v>
              </c:pt>
              <c:pt idx="521">
                <c:v>0</c:v>
              </c:pt>
              <c:pt idx="522">
                <c:v>0</c:v>
              </c:pt>
              <c:pt idx="523">
                <c:v>5.7582268053166935E-2</c:v>
              </c:pt>
              <c:pt idx="524">
                <c:v>5.7582268053166935E-2</c:v>
              </c:pt>
              <c:pt idx="525">
                <c:v>0</c:v>
              </c:pt>
              <c:pt idx="526">
                <c:v>0</c:v>
              </c:pt>
              <c:pt idx="527">
                <c:v>5.7582268053166935E-2</c:v>
              </c:pt>
              <c:pt idx="528">
                <c:v>5.7582268053166935E-2</c:v>
              </c:pt>
              <c:pt idx="529">
                <c:v>0</c:v>
              </c:pt>
              <c:pt idx="530">
                <c:v>0</c:v>
              </c:pt>
              <c:pt idx="531">
                <c:v>5.7582268053166935E-2</c:v>
              </c:pt>
              <c:pt idx="532">
                <c:v>5.7582268053166935E-2</c:v>
              </c:pt>
              <c:pt idx="533">
                <c:v>0</c:v>
              </c:pt>
              <c:pt idx="534">
                <c:v>0</c:v>
              </c:pt>
              <c:pt idx="535">
                <c:v>5.7582268053166935E-2</c:v>
              </c:pt>
              <c:pt idx="536">
                <c:v>5.7582268053166935E-2</c:v>
              </c:pt>
              <c:pt idx="537">
                <c:v>0</c:v>
              </c:pt>
              <c:pt idx="538">
                <c:v>0</c:v>
              </c:pt>
              <c:pt idx="539">
                <c:v>5.7582268053166935E-2</c:v>
              </c:pt>
              <c:pt idx="540">
                <c:v>5.7582268053166935E-2</c:v>
              </c:pt>
              <c:pt idx="541">
                <c:v>0</c:v>
              </c:pt>
              <c:pt idx="542">
                <c:v>0</c:v>
              </c:pt>
              <c:pt idx="543">
                <c:v>5.7582268053166935E-2</c:v>
              </c:pt>
              <c:pt idx="544">
                <c:v>5.7582268053166935E-2</c:v>
              </c:pt>
              <c:pt idx="545">
                <c:v>0</c:v>
              </c:pt>
              <c:pt idx="546">
                <c:v>0</c:v>
              </c:pt>
              <c:pt idx="547">
                <c:v>5.7582268053166935E-2</c:v>
              </c:pt>
              <c:pt idx="548">
                <c:v>5.7582268053166935E-2</c:v>
              </c:pt>
              <c:pt idx="549">
                <c:v>0</c:v>
              </c:pt>
              <c:pt idx="550">
                <c:v>0</c:v>
              </c:pt>
              <c:pt idx="551">
                <c:v>5.7582268053166935E-2</c:v>
              </c:pt>
              <c:pt idx="552">
                <c:v>5.7582268053166935E-2</c:v>
              </c:pt>
              <c:pt idx="553">
                <c:v>0</c:v>
              </c:pt>
              <c:pt idx="554">
                <c:v>0</c:v>
              </c:pt>
              <c:pt idx="555">
                <c:v>5.7582268053166935E-2</c:v>
              </c:pt>
              <c:pt idx="556">
                <c:v>5.7582268053166935E-2</c:v>
              </c:pt>
              <c:pt idx="557">
                <c:v>0</c:v>
              </c:pt>
              <c:pt idx="558">
                <c:v>0</c:v>
              </c:pt>
              <c:pt idx="559">
                <c:v>5.7582268053166935E-2</c:v>
              </c:pt>
              <c:pt idx="560">
                <c:v>5.7582268053166935E-2</c:v>
              </c:pt>
              <c:pt idx="561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510-4CD5-B4F0-F61226421D59}"/>
            </c:ext>
          </c:extLst>
        </c:ser>
        <c:ser>
          <c:idx val="1"/>
          <c:order val="1"/>
          <c:tx>
            <c:v>Outline</c:v>
          </c:tx>
          <c:spPr>
            <a:ln w="38100" cap="rnd" cmpd="sng" algn="ctr">
              <a:solidFill>
                <a:srgbClr val="000000">
                  <a:alpha val="2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41"/>
              <c:pt idx="0">
                <c:v>-1.9506757320549337</c:v>
              </c:pt>
              <c:pt idx="1">
                <c:v>-1.9506757320549337</c:v>
              </c:pt>
              <c:pt idx="2">
                <c:v>-1.9506757320549337</c:v>
              </c:pt>
              <c:pt idx="3">
                <c:v>-1.661234776876197</c:v>
              </c:pt>
              <c:pt idx="4">
                <c:v>-1.661234776876197</c:v>
              </c:pt>
              <c:pt idx="5">
                <c:v>-1.661234776876197</c:v>
              </c:pt>
              <c:pt idx="6">
                <c:v>-1.3717938216974601</c:v>
              </c:pt>
              <c:pt idx="7">
                <c:v>-1.3717938216974601</c:v>
              </c:pt>
              <c:pt idx="8">
                <c:v>-1.3717938216974601</c:v>
              </c:pt>
              <c:pt idx="9">
                <c:v>-1.0823528665187234</c:v>
              </c:pt>
              <c:pt idx="10">
                <c:v>-1.0823528665187234</c:v>
              </c:pt>
              <c:pt idx="11">
                <c:v>-1.0823528665187234</c:v>
              </c:pt>
              <c:pt idx="12">
                <c:v>-0.79291191133998673</c:v>
              </c:pt>
              <c:pt idx="13">
                <c:v>-0.79291191133998673</c:v>
              </c:pt>
              <c:pt idx="14">
                <c:v>-0.79291191133998673</c:v>
              </c:pt>
              <c:pt idx="15">
                <c:v>-0.50347095616125004</c:v>
              </c:pt>
              <c:pt idx="16">
                <c:v>-0.50347095616125004</c:v>
              </c:pt>
              <c:pt idx="17">
                <c:v>-0.50347095616125004</c:v>
              </c:pt>
              <c:pt idx="18">
                <c:v>-0.21403000098251312</c:v>
              </c:pt>
              <c:pt idx="19">
                <c:v>-0.21403000098251312</c:v>
              </c:pt>
              <c:pt idx="20">
                <c:v>-0.21403000098251312</c:v>
              </c:pt>
              <c:pt idx="21">
                <c:v>7.5410954196223345E-2</c:v>
              </c:pt>
              <c:pt idx="22">
                <c:v>7.5410954196223345E-2</c:v>
              </c:pt>
              <c:pt idx="23">
                <c:v>7.5410954196223345E-2</c:v>
              </c:pt>
              <c:pt idx="24">
                <c:v>0.36485190937496026</c:v>
              </c:pt>
              <c:pt idx="25">
                <c:v>0.36485190937496026</c:v>
              </c:pt>
              <c:pt idx="26">
                <c:v>0.36485190937496026</c:v>
              </c:pt>
              <c:pt idx="27">
                <c:v>0.65429286455369717</c:v>
              </c:pt>
              <c:pt idx="28">
                <c:v>0.65429286455369717</c:v>
              </c:pt>
              <c:pt idx="29">
                <c:v>0.65429286455369717</c:v>
              </c:pt>
              <c:pt idx="30">
                <c:v>0.94373381973243364</c:v>
              </c:pt>
              <c:pt idx="31">
                <c:v>0.94373381973243364</c:v>
              </c:pt>
              <c:pt idx="32">
                <c:v>0.94373381973243364</c:v>
              </c:pt>
              <c:pt idx="33">
                <c:v>1.2331747749111706</c:v>
              </c:pt>
              <c:pt idx="34">
                <c:v>1.2331747749111706</c:v>
              </c:pt>
              <c:pt idx="35">
                <c:v>1.2331747749111706</c:v>
              </c:pt>
              <c:pt idx="36">
                <c:v>1.5226157300899077</c:v>
              </c:pt>
              <c:pt idx="37">
                <c:v>1.5226157300899077</c:v>
              </c:pt>
              <c:pt idx="38">
                <c:v>1.5226157300899077</c:v>
              </c:pt>
            </c:numLit>
          </c:xVal>
          <c:yVal>
            <c:numLit>
              <c:formatCode>General</c:formatCode>
              <c:ptCount val="41"/>
              <c:pt idx="0">
                <c:v>0</c:v>
              </c:pt>
              <c:pt idx="1">
                <c:v>0</c:v>
              </c:pt>
              <c:pt idx="2">
                <c:v>0.17274680415950056</c:v>
              </c:pt>
              <c:pt idx="3">
                <c:v>0.17274680415950056</c:v>
              </c:pt>
              <c:pt idx="4">
                <c:v>0</c:v>
              </c:pt>
              <c:pt idx="5">
                <c:v>0.23032907221266721</c:v>
              </c:pt>
              <c:pt idx="6">
                <c:v>0.23032907221266721</c:v>
              </c:pt>
              <c:pt idx="7">
                <c:v>0</c:v>
              </c:pt>
              <c:pt idx="8">
                <c:v>0.34549360831900111</c:v>
              </c:pt>
              <c:pt idx="9">
                <c:v>0.34549360831900111</c:v>
              </c:pt>
              <c:pt idx="10">
                <c:v>0</c:v>
              </c:pt>
              <c:pt idx="11">
                <c:v>0.46065814442533465</c:v>
              </c:pt>
              <c:pt idx="12">
                <c:v>0.46065814442533465</c:v>
              </c:pt>
              <c:pt idx="13">
                <c:v>0</c:v>
              </c:pt>
              <c:pt idx="14">
                <c:v>0.51824041247850172</c:v>
              </c:pt>
              <c:pt idx="15">
                <c:v>0.51824041247850172</c:v>
              </c:pt>
              <c:pt idx="16">
                <c:v>0</c:v>
              </c:pt>
              <c:pt idx="17">
                <c:v>0.40307587637216769</c:v>
              </c:pt>
              <c:pt idx="18">
                <c:v>0.40307587637216769</c:v>
              </c:pt>
              <c:pt idx="19">
                <c:v>0</c:v>
              </c:pt>
              <c:pt idx="20">
                <c:v>0.46065814442533504</c:v>
              </c:pt>
              <c:pt idx="21">
                <c:v>0.46065814442533504</c:v>
              </c:pt>
              <c:pt idx="22">
                <c:v>0</c:v>
              </c:pt>
              <c:pt idx="23">
                <c:v>0.40307587637216769</c:v>
              </c:pt>
              <c:pt idx="24">
                <c:v>0.40307587637216769</c:v>
              </c:pt>
              <c:pt idx="25">
                <c:v>0</c:v>
              </c:pt>
              <c:pt idx="26">
                <c:v>0.23032907221266716</c:v>
              </c:pt>
              <c:pt idx="27">
                <c:v>0.23032907221266716</c:v>
              </c:pt>
              <c:pt idx="28">
                <c:v>0</c:v>
              </c:pt>
              <c:pt idx="29">
                <c:v>0.11516453610633376</c:v>
              </c:pt>
              <c:pt idx="30">
                <c:v>0.11516453610633376</c:v>
              </c:pt>
              <c:pt idx="31">
                <c:v>0</c:v>
              </c:pt>
              <c:pt idx="32">
                <c:v>5.7582268053166595E-2</c:v>
              </c:pt>
              <c:pt idx="33">
                <c:v>5.7582268053166595E-2</c:v>
              </c:pt>
              <c:pt idx="34">
                <c:v>0</c:v>
              </c:pt>
              <c:pt idx="35">
                <c:v>5.7582268053166935E-2</c:v>
              </c:pt>
              <c:pt idx="36">
                <c:v>5.7582268053166935E-2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510-4CD5-B4F0-F61226421D59}"/>
            </c:ext>
          </c:extLst>
        </c:ser>
        <c:ser>
          <c:idx val="2"/>
          <c:order val="2"/>
          <c:tx>
            <c:v>Normal</c:v>
          </c:tx>
          <c:spPr>
            <a:ln w="38100">
              <a:solidFill>
                <a:srgbClr val="DC143C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512"/>
              <c:pt idx="1">
                <c:v>-2.5</c:v>
              </c:pt>
              <c:pt idx="2">
                <c:v>-2.4909819639278559</c:v>
              </c:pt>
              <c:pt idx="3">
                <c:v>-2.4819639278557113</c:v>
              </c:pt>
              <c:pt idx="4">
                <c:v>-2.4729458917835672</c:v>
              </c:pt>
              <c:pt idx="5">
                <c:v>-2.463927855711423</c:v>
              </c:pt>
              <c:pt idx="6">
                <c:v>-2.4549098196392785</c:v>
              </c:pt>
              <c:pt idx="7">
                <c:v>-2.4458917835671343</c:v>
              </c:pt>
              <c:pt idx="8">
                <c:v>-2.4368737474949898</c:v>
              </c:pt>
              <c:pt idx="9">
                <c:v>-2.4278557114228456</c:v>
              </c:pt>
              <c:pt idx="10">
                <c:v>-2.4188376753507015</c:v>
              </c:pt>
              <c:pt idx="11">
                <c:v>-2.4098196392785569</c:v>
              </c:pt>
              <c:pt idx="12">
                <c:v>-2.4008016032064128</c:v>
              </c:pt>
              <c:pt idx="13">
                <c:v>-2.3917835671342687</c:v>
              </c:pt>
              <c:pt idx="14">
                <c:v>-2.3827655310621241</c:v>
              </c:pt>
              <c:pt idx="15">
                <c:v>-2.3737474949899799</c:v>
              </c:pt>
              <c:pt idx="16">
                <c:v>-2.3647294589178358</c:v>
              </c:pt>
              <c:pt idx="17">
                <c:v>-2.3557114228456912</c:v>
              </c:pt>
              <c:pt idx="18">
                <c:v>-2.3466933867735471</c:v>
              </c:pt>
              <c:pt idx="19">
                <c:v>-2.337675350701403</c:v>
              </c:pt>
              <c:pt idx="20">
                <c:v>-2.3286573146292584</c:v>
              </c:pt>
              <c:pt idx="21">
                <c:v>-2.3196392785571143</c:v>
              </c:pt>
              <c:pt idx="22">
                <c:v>-2.3106212424849701</c:v>
              </c:pt>
              <c:pt idx="23">
                <c:v>-2.3016032064128256</c:v>
              </c:pt>
              <c:pt idx="24">
                <c:v>-2.2925851703406814</c:v>
              </c:pt>
              <c:pt idx="25">
                <c:v>-2.2835671342685373</c:v>
              </c:pt>
              <c:pt idx="26">
                <c:v>-2.2745490981963927</c:v>
              </c:pt>
              <c:pt idx="27">
                <c:v>-2.2655310621242486</c:v>
              </c:pt>
              <c:pt idx="28">
                <c:v>-2.256513026052104</c:v>
              </c:pt>
              <c:pt idx="29">
                <c:v>-2.2474949899799599</c:v>
              </c:pt>
              <c:pt idx="30">
                <c:v>-2.2384769539078158</c:v>
              </c:pt>
              <c:pt idx="31">
                <c:v>-2.2294589178356712</c:v>
              </c:pt>
              <c:pt idx="32">
                <c:v>-2.2204408817635271</c:v>
              </c:pt>
              <c:pt idx="33">
                <c:v>-2.2114228456913829</c:v>
              </c:pt>
              <c:pt idx="34">
                <c:v>-2.2024048096192383</c:v>
              </c:pt>
              <c:pt idx="35">
                <c:v>-2.1933867735470942</c:v>
              </c:pt>
              <c:pt idx="36">
                <c:v>-2.1843687374749496</c:v>
              </c:pt>
              <c:pt idx="37">
                <c:v>-2.1753507014028055</c:v>
              </c:pt>
              <c:pt idx="38">
                <c:v>-2.1663326653306614</c:v>
              </c:pt>
              <c:pt idx="39">
                <c:v>-2.1573146292585168</c:v>
              </c:pt>
              <c:pt idx="40">
                <c:v>-2.1482965931863727</c:v>
              </c:pt>
              <c:pt idx="41">
                <c:v>-2.1392785571142285</c:v>
              </c:pt>
              <c:pt idx="42">
                <c:v>-2.130260521042084</c:v>
              </c:pt>
              <c:pt idx="43">
                <c:v>-2.1212424849699398</c:v>
              </c:pt>
              <c:pt idx="44">
                <c:v>-2.1122244488977957</c:v>
              </c:pt>
              <c:pt idx="45">
                <c:v>-2.1032064128256511</c:v>
              </c:pt>
              <c:pt idx="46">
                <c:v>-2.094188376753507</c:v>
              </c:pt>
              <c:pt idx="47">
                <c:v>-2.0851703406813629</c:v>
              </c:pt>
              <c:pt idx="48">
                <c:v>-2.0761523046092183</c:v>
              </c:pt>
              <c:pt idx="49">
                <c:v>-2.0671342685370742</c:v>
              </c:pt>
              <c:pt idx="50">
                <c:v>-2.05811623246493</c:v>
              </c:pt>
              <c:pt idx="51">
                <c:v>-2.0490981963927855</c:v>
              </c:pt>
              <c:pt idx="52">
                <c:v>-2.0400801603206413</c:v>
              </c:pt>
              <c:pt idx="53">
                <c:v>-2.0310621242484972</c:v>
              </c:pt>
              <c:pt idx="54">
                <c:v>-2.0220440881763526</c:v>
              </c:pt>
              <c:pt idx="55">
                <c:v>-2.0130260521042085</c:v>
              </c:pt>
              <c:pt idx="56">
                <c:v>-2.0040080160320644</c:v>
              </c:pt>
              <c:pt idx="57">
                <c:v>-1.9949899799599198</c:v>
              </c:pt>
              <c:pt idx="58">
                <c:v>-1.9859719438877756</c:v>
              </c:pt>
              <c:pt idx="59">
                <c:v>-1.9769539078156313</c:v>
              </c:pt>
              <c:pt idx="60">
                <c:v>-1.9679358717434869</c:v>
              </c:pt>
              <c:pt idx="61">
                <c:v>-1.9589178356713428</c:v>
              </c:pt>
              <c:pt idx="62">
                <c:v>-1.9498997995991982</c:v>
              </c:pt>
              <c:pt idx="63">
                <c:v>-1.9408817635270541</c:v>
              </c:pt>
              <c:pt idx="64">
                <c:v>-1.9318637274549098</c:v>
              </c:pt>
              <c:pt idx="65">
                <c:v>-1.9228456913827654</c:v>
              </c:pt>
              <c:pt idx="66">
                <c:v>-1.9138276553106213</c:v>
              </c:pt>
              <c:pt idx="67">
                <c:v>-1.9048096192384769</c:v>
              </c:pt>
              <c:pt idx="68">
                <c:v>-1.8957915831663326</c:v>
              </c:pt>
              <c:pt idx="69">
                <c:v>-1.8867735470941884</c:v>
              </c:pt>
              <c:pt idx="70">
                <c:v>-1.8777555110220441</c:v>
              </c:pt>
              <c:pt idx="71">
                <c:v>-1.8687374749498997</c:v>
              </c:pt>
              <c:pt idx="72">
                <c:v>-1.8597194388777556</c:v>
              </c:pt>
              <c:pt idx="73">
                <c:v>-1.8507014028056112</c:v>
              </c:pt>
              <c:pt idx="74">
                <c:v>-1.8416833667334669</c:v>
              </c:pt>
              <c:pt idx="75">
                <c:v>-1.8326653306613228</c:v>
              </c:pt>
              <c:pt idx="76">
                <c:v>-1.8236472945891782</c:v>
              </c:pt>
              <c:pt idx="77">
                <c:v>-1.814629258517034</c:v>
              </c:pt>
              <c:pt idx="78">
                <c:v>-1.8056112224448899</c:v>
              </c:pt>
              <c:pt idx="79">
                <c:v>-1.7965931863727453</c:v>
              </c:pt>
              <c:pt idx="80">
                <c:v>-1.7875751503006012</c:v>
              </c:pt>
              <c:pt idx="81">
                <c:v>-1.7785571142284569</c:v>
              </c:pt>
              <c:pt idx="82">
                <c:v>-1.7695390781563125</c:v>
              </c:pt>
              <c:pt idx="83">
                <c:v>-1.7605210420841684</c:v>
              </c:pt>
              <c:pt idx="84">
                <c:v>-1.751503006012024</c:v>
              </c:pt>
              <c:pt idx="85">
                <c:v>-1.7424849699398797</c:v>
              </c:pt>
              <c:pt idx="86">
                <c:v>-1.7334669338677355</c:v>
              </c:pt>
              <c:pt idx="87">
                <c:v>-1.7244488977955912</c:v>
              </c:pt>
              <c:pt idx="88">
                <c:v>-1.7154308617234468</c:v>
              </c:pt>
              <c:pt idx="89">
                <c:v>-1.7064128256513027</c:v>
              </c:pt>
              <c:pt idx="90">
                <c:v>-1.6973947895791581</c:v>
              </c:pt>
              <c:pt idx="91">
                <c:v>-1.688376753507014</c:v>
              </c:pt>
              <c:pt idx="92">
                <c:v>-1.6793587174348699</c:v>
              </c:pt>
              <c:pt idx="93">
                <c:v>-1.6703406813627253</c:v>
              </c:pt>
              <c:pt idx="94">
                <c:v>-1.6613226452905812</c:v>
              </c:pt>
              <c:pt idx="95">
                <c:v>-1.6523046092184368</c:v>
              </c:pt>
              <c:pt idx="96">
                <c:v>-1.6432865731462925</c:v>
              </c:pt>
              <c:pt idx="97">
                <c:v>-1.6342685370741483</c:v>
              </c:pt>
              <c:pt idx="98">
                <c:v>-1.625250501002004</c:v>
              </c:pt>
              <c:pt idx="99">
                <c:v>-1.6162324649298596</c:v>
              </c:pt>
              <c:pt idx="100">
                <c:v>-1.6072144288577155</c:v>
              </c:pt>
              <c:pt idx="101">
                <c:v>-1.5981963927855711</c:v>
              </c:pt>
              <c:pt idx="102">
                <c:v>-1.5891783567134268</c:v>
              </c:pt>
              <c:pt idx="103">
                <c:v>-1.5801603206412826</c:v>
              </c:pt>
              <c:pt idx="104">
                <c:v>-1.5711422845691383</c:v>
              </c:pt>
              <c:pt idx="105">
                <c:v>-1.5621242484969939</c:v>
              </c:pt>
              <c:pt idx="106">
                <c:v>-1.5531062124248498</c:v>
              </c:pt>
              <c:pt idx="107">
                <c:v>-1.5440881763527052</c:v>
              </c:pt>
              <c:pt idx="108">
                <c:v>-1.5350701402805611</c:v>
              </c:pt>
              <c:pt idx="109">
                <c:v>-1.5260521042084167</c:v>
              </c:pt>
              <c:pt idx="110">
                <c:v>-1.5170340681362724</c:v>
              </c:pt>
              <c:pt idx="111">
                <c:v>-1.5080160320641283</c:v>
              </c:pt>
              <c:pt idx="112">
                <c:v>-1.4989979959919839</c:v>
              </c:pt>
              <c:pt idx="113">
                <c:v>-1.4899799599198396</c:v>
              </c:pt>
              <c:pt idx="114">
                <c:v>-1.4809619238476954</c:v>
              </c:pt>
              <c:pt idx="115">
                <c:v>-1.4719438877755511</c:v>
              </c:pt>
              <c:pt idx="116">
                <c:v>-1.4629258517034067</c:v>
              </c:pt>
              <c:pt idx="117">
                <c:v>-1.4539078156312626</c:v>
              </c:pt>
              <c:pt idx="118">
                <c:v>-1.4448897795591182</c:v>
              </c:pt>
              <c:pt idx="119">
                <c:v>-1.4358717434869739</c:v>
              </c:pt>
              <c:pt idx="120">
                <c:v>-1.4268537074148295</c:v>
              </c:pt>
              <c:pt idx="121">
                <c:v>-1.4229478274753222</c:v>
              </c:pt>
              <c:pt idx="122">
                <c:v>-1.4178356713426854</c:v>
              </c:pt>
              <c:pt idx="123">
                <c:v>-1.408817635270541</c:v>
              </c:pt>
              <c:pt idx="124">
                <c:v>-1.3997995991983967</c:v>
              </c:pt>
              <c:pt idx="125">
                <c:v>-1.3907815631262526</c:v>
              </c:pt>
              <c:pt idx="126">
                <c:v>-1.3817635270541082</c:v>
              </c:pt>
              <c:pt idx="127">
                <c:v>-1.3727454909819639</c:v>
              </c:pt>
              <c:pt idx="128">
                <c:v>-1.3637274549098195</c:v>
              </c:pt>
              <c:pt idx="129">
                <c:v>-1.3547094188376754</c:v>
              </c:pt>
              <c:pt idx="130">
                <c:v>-1.345691382765531</c:v>
              </c:pt>
              <c:pt idx="131">
                <c:v>-1.3366733466933867</c:v>
              </c:pt>
              <c:pt idx="132">
                <c:v>-1.3276553106212425</c:v>
              </c:pt>
              <c:pt idx="133">
                <c:v>-1.3186372745490982</c:v>
              </c:pt>
              <c:pt idx="134">
                <c:v>-1.3096192384769538</c:v>
              </c:pt>
              <c:pt idx="135">
                <c:v>-1.3006012024048095</c:v>
              </c:pt>
              <c:pt idx="136">
                <c:v>-1.2915831663326653</c:v>
              </c:pt>
              <c:pt idx="137">
                <c:v>-1.282565130260521</c:v>
              </c:pt>
              <c:pt idx="138">
                <c:v>-1.2735470941883766</c:v>
              </c:pt>
              <c:pt idx="139">
                <c:v>-1.2645290581162325</c:v>
              </c:pt>
              <c:pt idx="140">
                <c:v>-1.2555110220440882</c:v>
              </c:pt>
              <c:pt idx="141">
                <c:v>-1.2464929859719438</c:v>
              </c:pt>
              <c:pt idx="142">
                <c:v>-1.2374749498997994</c:v>
              </c:pt>
              <c:pt idx="143">
                <c:v>-1.2284569138276553</c:v>
              </c:pt>
              <c:pt idx="144">
                <c:v>-1.219438877755511</c:v>
              </c:pt>
              <c:pt idx="145">
                <c:v>-1.2104208416833666</c:v>
              </c:pt>
              <c:pt idx="146">
                <c:v>-1.2014028056112225</c:v>
              </c:pt>
              <c:pt idx="147">
                <c:v>-1.1923847695390781</c:v>
              </c:pt>
              <c:pt idx="148">
                <c:v>-1.1833667334669338</c:v>
              </c:pt>
              <c:pt idx="149">
                <c:v>-1.1743486973947894</c:v>
              </c:pt>
              <c:pt idx="150">
                <c:v>-1.1653306613226453</c:v>
              </c:pt>
              <c:pt idx="151">
                <c:v>-1.1563126252505009</c:v>
              </c:pt>
              <c:pt idx="152">
                <c:v>-1.1472945891783566</c:v>
              </c:pt>
              <c:pt idx="153">
                <c:v>-1.1382765531062125</c:v>
              </c:pt>
              <c:pt idx="154">
                <c:v>-1.1292585170340681</c:v>
              </c:pt>
              <c:pt idx="155">
                <c:v>-1.1202404809619237</c:v>
              </c:pt>
              <c:pt idx="156">
                <c:v>-1.1112224448897796</c:v>
              </c:pt>
              <c:pt idx="157">
                <c:v>-1.1022044088176353</c:v>
              </c:pt>
              <c:pt idx="158">
                <c:v>-1.0931863727454909</c:v>
              </c:pt>
              <c:pt idx="159">
                <c:v>-1.0878528936124887</c:v>
              </c:pt>
              <c:pt idx="160">
                <c:v>-1.0841683366733466</c:v>
              </c:pt>
              <c:pt idx="161">
                <c:v>-1.0751503006012024</c:v>
              </c:pt>
              <c:pt idx="162">
                <c:v>-1.0661322645290581</c:v>
              </c:pt>
              <c:pt idx="163">
                <c:v>-1.0571142284569137</c:v>
              </c:pt>
              <c:pt idx="164">
                <c:v>-1.0480961923847696</c:v>
              </c:pt>
              <c:pt idx="165">
                <c:v>-1.0390781563126252</c:v>
              </c:pt>
              <c:pt idx="166">
                <c:v>-1.0300601202404809</c:v>
              </c:pt>
              <c:pt idx="167">
                <c:v>-1.0210420841683365</c:v>
              </c:pt>
              <c:pt idx="168">
                <c:v>-1.0120240480961924</c:v>
              </c:pt>
              <c:pt idx="169">
                <c:v>-1.003006012024048</c:v>
              </c:pt>
              <c:pt idx="170">
                <c:v>-0.99398797595190369</c:v>
              </c:pt>
              <c:pt idx="171">
                <c:v>-0.98496993987975956</c:v>
              </c:pt>
              <c:pt idx="172">
                <c:v>-0.97595190380761521</c:v>
              </c:pt>
              <c:pt idx="173">
                <c:v>-0.96693386773547085</c:v>
              </c:pt>
              <c:pt idx="174">
                <c:v>-0.9579158316633265</c:v>
              </c:pt>
              <c:pt idx="175">
                <c:v>-0.94889779559118237</c:v>
              </c:pt>
              <c:pt idx="176">
                <c:v>-0.93987975951903802</c:v>
              </c:pt>
              <c:pt idx="177">
                <c:v>-0.93086172344689366</c:v>
              </c:pt>
              <c:pt idx="178">
                <c:v>-0.92184368737474953</c:v>
              </c:pt>
              <c:pt idx="179">
                <c:v>-0.91282565130260518</c:v>
              </c:pt>
              <c:pt idx="180">
                <c:v>-0.90380761523046083</c:v>
              </c:pt>
              <c:pt idx="181">
                <c:v>-0.89478957915831647</c:v>
              </c:pt>
              <c:pt idx="182">
                <c:v>-0.88577154308617234</c:v>
              </c:pt>
              <c:pt idx="183">
                <c:v>-0.87675350701402799</c:v>
              </c:pt>
              <c:pt idx="184">
                <c:v>-0.86773547094188364</c:v>
              </c:pt>
              <c:pt idx="185">
                <c:v>-0.8587174348697395</c:v>
              </c:pt>
              <c:pt idx="186">
                <c:v>-0.84969939879759515</c:v>
              </c:pt>
              <c:pt idx="187">
                <c:v>-0.84622587052971487</c:v>
              </c:pt>
              <c:pt idx="188">
                <c:v>-0.8406813627254508</c:v>
              </c:pt>
              <c:pt idx="189">
                <c:v>-0.83166332665330645</c:v>
              </c:pt>
              <c:pt idx="190">
                <c:v>-0.82264529058116231</c:v>
              </c:pt>
              <c:pt idx="191">
                <c:v>-0.81362725450901796</c:v>
              </c:pt>
              <c:pt idx="192">
                <c:v>-0.80460921843687361</c:v>
              </c:pt>
              <c:pt idx="193">
                <c:v>-0.79559118236472948</c:v>
              </c:pt>
              <c:pt idx="194">
                <c:v>-0.78657314629258512</c:v>
              </c:pt>
              <c:pt idx="195">
                <c:v>-0.77755511022044077</c:v>
              </c:pt>
              <c:pt idx="196">
                <c:v>-0.76853707414829664</c:v>
              </c:pt>
              <c:pt idx="197">
                <c:v>-0.75951903807615229</c:v>
              </c:pt>
              <c:pt idx="198">
                <c:v>-0.75050100200400793</c:v>
              </c:pt>
              <c:pt idx="199">
                <c:v>-0.74148296593186358</c:v>
              </c:pt>
              <c:pt idx="200">
                <c:v>-0.73246492985971945</c:v>
              </c:pt>
              <c:pt idx="201">
                <c:v>-0.7234468937875751</c:v>
              </c:pt>
              <c:pt idx="202">
                <c:v>-0.71442885771543074</c:v>
              </c:pt>
              <c:pt idx="203">
                <c:v>-0.70541082164328661</c:v>
              </c:pt>
              <c:pt idx="204">
                <c:v>-0.69639278557114226</c:v>
              </c:pt>
              <c:pt idx="205">
                <c:v>-0.68737474949899791</c:v>
              </c:pt>
              <c:pt idx="206">
                <c:v>-0.67835671342685355</c:v>
              </c:pt>
              <c:pt idx="207">
                <c:v>-0.66933867735470942</c:v>
              </c:pt>
              <c:pt idx="208">
                <c:v>-0.66032064128256507</c:v>
              </c:pt>
              <c:pt idx="209">
                <c:v>-0.65130260521042072</c:v>
              </c:pt>
              <c:pt idx="210">
                <c:v>-0.64228456913827658</c:v>
              </c:pt>
              <c:pt idx="211">
                <c:v>-0.63976448845853884</c:v>
              </c:pt>
              <c:pt idx="212">
                <c:v>-0.63326653306613223</c:v>
              </c:pt>
              <c:pt idx="213">
                <c:v>-0.62424849699398788</c:v>
              </c:pt>
              <c:pt idx="214">
                <c:v>-0.61523046092184352</c:v>
              </c:pt>
              <c:pt idx="215">
                <c:v>-0.60621242484969939</c:v>
              </c:pt>
              <c:pt idx="216">
                <c:v>-0.59719438877755504</c:v>
              </c:pt>
              <c:pt idx="217">
                <c:v>-0.58817635270541069</c:v>
              </c:pt>
              <c:pt idx="218">
                <c:v>-0.57915831663326656</c:v>
              </c:pt>
              <c:pt idx="219">
                <c:v>-0.5701402805611222</c:v>
              </c:pt>
              <c:pt idx="220">
                <c:v>-0.56112224448897785</c:v>
              </c:pt>
              <c:pt idx="221">
                <c:v>-0.5521042084168335</c:v>
              </c:pt>
              <c:pt idx="222">
                <c:v>-0.54308617234468937</c:v>
              </c:pt>
              <c:pt idx="223">
                <c:v>-0.53406813627254501</c:v>
              </c:pt>
              <c:pt idx="224">
                <c:v>-0.52505010020040066</c:v>
              </c:pt>
              <c:pt idx="225">
                <c:v>-0.51603206412825653</c:v>
              </c:pt>
              <c:pt idx="226">
                <c:v>-0.50701402805611218</c:v>
              </c:pt>
              <c:pt idx="227">
                <c:v>-0.49799599198396782</c:v>
              </c:pt>
              <c:pt idx="228">
                <c:v>-0.48897795591182369</c:v>
              </c:pt>
              <c:pt idx="229">
                <c:v>-0.47995991983967912</c:v>
              </c:pt>
              <c:pt idx="230">
                <c:v>-0.47094188376753499</c:v>
              </c:pt>
              <c:pt idx="231">
                <c:v>-0.46192384769539085</c:v>
              </c:pt>
              <c:pt idx="232">
                <c:v>-0.45290581162324628</c:v>
              </c:pt>
              <c:pt idx="233">
                <c:v>-0.44679000000000002</c:v>
              </c:pt>
              <c:pt idx="234">
                <c:v>-0.44679000000000002</c:v>
              </c:pt>
              <c:pt idx="235">
                <c:v>-0.44388777555110215</c:v>
              </c:pt>
              <c:pt idx="236">
                <c:v>-0.43486973947895802</c:v>
              </c:pt>
              <c:pt idx="237">
                <c:v>-0.42585170340681344</c:v>
              </c:pt>
              <c:pt idx="238">
                <c:v>-0.41683366733466931</c:v>
              </c:pt>
              <c:pt idx="239">
                <c:v>-0.40781563126252518</c:v>
              </c:pt>
              <c:pt idx="240">
                <c:v>-0.3987975951903806</c:v>
              </c:pt>
              <c:pt idx="241">
                <c:v>-0.38977955911823647</c:v>
              </c:pt>
              <c:pt idx="242">
                <c:v>-0.3807615230460919</c:v>
              </c:pt>
              <c:pt idx="243">
                <c:v>-0.37174348697394777</c:v>
              </c:pt>
              <c:pt idx="244">
                <c:v>-0.36272545090180364</c:v>
              </c:pt>
              <c:pt idx="245">
                <c:v>-0.35370741482965906</c:v>
              </c:pt>
              <c:pt idx="246">
                <c:v>-0.34468937875751493</c:v>
              </c:pt>
              <c:pt idx="247">
                <c:v>-0.3356713426853708</c:v>
              </c:pt>
              <c:pt idx="248">
                <c:v>-0.32665330661322622</c:v>
              </c:pt>
              <c:pt idx="249">
                <c:v>-0.31763527054108209</c:v>
              </c:pt>
              <c:pt idx="250">
                <c:v>-0.30861723446893796</c:v>
              </c:pt>
              <c:pt idx="251">
                <c:v>-0.29959919839679339</c:v>
              </c:pt>
              <c:pt idx="252">
                <c:v>-0.29058116232464926</c:v>
              </c:pt>
              <c:pt idx="253">
                <c:v>-0.28156312625250512</c:v>
              </c:pt>
              <c:pt idx="254">
                <c:v>-0.27254509018036055</c:v>
              </c:pt>
              <c:pt idx="255">
                <c:v>-0.26352705410821642</c:v>
              </c:pt>
              <c:pt idx="256">
                <c:v>-0.25450901803607184</c:v>
              </c:pt>
              <c:pt idx="257">
                <c:v>-0.2538155115414612</c:v>
              </c:pt>
              <c:pt idx="258">
                <c:v>-0.24549098196392771</c:v>
              </c:pt>
              <c:pt idx="259">
                <c:v>-0.23647294589178358</c:v>
              </c:pt>
              <c:pt idx="260">
                <c:v>-0.22745490981963901</c:v>
              </c:pt>
              <c:pt idx="261">
                <c:v>-0.21843687374749488</c:v>
              </c:pt>
              <c:pt idx="262">
                <c:v>-0.20941883767535074</c:v>
              </c:pt>
              <c:pt idx="263">
                <c:v>-0.20040080160320617</c:v>
              </c:pt>
              <c:pt idx="264">
                <c:v>-0.19138276553106204</c:v>
              </c:pt>
              <c:pt idx="265">
                <c:v>-0.18236472945891791</c:v>
              </c:pt>
              <c:pt idx="266">
                <c:v>-0.17334669338677333</c:v>
              </c:pt>
              <c:pt idx="267">
                <c:v>-0.1643286573146292</c:v>
              </c:pt>
              <c:pt idx="268">
                <c:v>-0.15531062124248507</c:v>
              </c:pt>
              <c:pt idx="269">
                <c:v>-0.14629258517034049</c:v>
              </c:pt>
              <c:pt idx="270">
                <c:v>-0.13727454909819636</c:v>
              </c:pt>
              <c:pt idx="271">
                <c:v>-0.12825651302605223</c:v>
              </c:pt>
              <c:pt idx="272">
                <c:v>-0.11923847695390766</c:v>
              </c:pt>
              <c:pt idx="273">
                <c:v>-0.11022044088176353</c:v>
              </c:pt>
              <c:pt idx="274">
                <c:v>-0.10120240480961895</c:v>
              </c:pt>
              <c:pt idx="275">
                <c:v>-9.218436873747482E-2</c:v>
              </c:pt>
              <c:pt idx="276">
                <c:v>-8.3166332665330689E-2</c:v>
              </c:pt>
              <c:pt idx="277">
                <c:v>-7.4148296593186114E-2</c:v>
              </c:pt>
              <c:pt idx="278">
                <c:v>-6.5130260521041983E-2</c:v>
              </c:pt>
              <c:pt idx="279">
                <c:v>-5.6112224448897852E-2</c:v>
              </c:pt>
              <c:pt idx="280">
                <c:v>-4.7354129470285278E-2</c:v>
              </c:pt>
              <c:pt idx="281">
                <c:v>-4.7094188376753277E-2</c:v>
              </c:pt>
              <c:pt idx="282">
                <c:v>-3.8076152304609145E-2</c:v>
              </c:pt>
              <c:pt idx="283">
                <c:v>-2.9058116232465014E-2</c:v>
              </c:pt>
              <c:pt idx="284">
                <c:v>-2.0040080160320439E-2</c:v>
              </c:pt>
              <c:pt idx="285">
                <c:v>-1.1022044088176308E-2</c:v>
              </c:pt>
              <c:pt idx="286">
                <c:v>-2.0040080160321772E-3</c:v>
              </c:pt>
              <c:pt idx="287">
                <c:v>7.014028056112398E-3</c:v>
              </c:pt>
              <c:pt idx="288">
                <c:v>1.6032064128256529E-2</c:v>
              </c:pt>
              <c:pt idx="289">
                <c:v>2.5050100200401104E-2</c:v>
              </c:pt>
              <c:pt idx="290">
                <c:v>3.4068136272545235E-2</c:v>
              </c:pt>
              <c:pt idx="291">
                <c:v>4.3086172344689366E-2</c:v>
              </c:pt>
              <c:pt idx="292">
                <c:v>5.2104208416833941E-2</c:v>
              </c:pt>
              <c:pt idx="293">
                <c:v>6.1122244488978072E-2</c:v>
              </c:pt>
              <c:pt idx="294">
                <c:v>7.0140280561122204E-2</c:v>
              </c:pt>
              <c:pt idx="295">
                <c:v>7.9158316633266779E-2</c:v>
              </c:pt>
              <c:pt idx="296">
                <c:v>8.817635270541091E-2</c:v>
              </c:pt>
              <c:pt idx="297">
                <c:v>9.7194388777555041E-2</c:v>
              </c:pt>
              <c:pt idx="298">
                <c:v>0.10621242484969962</c:v>
              </c:pt>
              <c:pt idx="299">
                <c:v>0.11523046092184375</c:v>
              </c:pt>
              <c:pt idx="300">
                <c:v>0.12424849699398788</c:v>
              </c:pt>
              <c:pt idx="301">
                <c:v>0.13326653306613245</c:v>
              </c:pt>
              <c:pt idx="302">
                <c:v>0.14228456913827658</c:v>
              </c:pt>
              <c:pt idx="303">
                <c:v>0.15130260521042116</c:v>
              </c:pt>
              <c:pt idx="304">
                <c:v>0.16032064128256529</c:v>
              </c:pt>
              <c:pt idx="305">
                <c:v>0.16933867735470942</c:v>
              </c:pt>
              <c:pt idx="306">
                <c:v>0.178356713426854</c:v>
              </c:pt>
              <c:pt idx="307">
                <c:v>0.18737474949899813</c:v>
              </c:pt>
              <c:pt idx="308">
                <c:v>0.19427289361248889</c:v>
              </c:pt>
              <c:pt idx="309">
                <c:v>0.19639278557114226</c:v>
              </c:pt>
              <c:pt idx="310">
                <c:v>0.20541082164328683</c:v>
              </c:pt>
              <c:pt idx="311">
                <c:v>0.21442885771543096</c:v>
              </c:pt>
              <c:pt idx="312">
                <c:v>0.2234468937875751</c:v>
              </c:pt>
              <c:pt idx="313">
                <c:v>0.23246492985971967</c:v>
              </c:pt>
              <c:pt idx="314">
                <c:v>0.2414829659318638</c:v>
              </c:pt>
              <c:pt idx="315">
                <c:v>0.25050100200400793</c:v>
              </c:pt>
              <c:pt idx="316">
                <c:v>0.25951903807615251</c:v>
              </c:pt>
              <c:pt idx="317">
                <c:v>0.26853707414829664</c:v>
              </c:pt>
              <c:pt idx="318">
                <c:v>0.27755511022044077</c:v>
              </c:pt>
              <c:pt idx="319">
                <c:v>0.28657314629258535</c:v>
              </c:pt>
              <c:pt idx="320">
                <c:v>0.29559118236472948</c:v>
              </c:pt>
              <c:pt idx="321">
                <c:v>0.30460921843687405</c:v>
              </c:pt>
              <c:pt idx="322">
                <c:v>0.31362725450901818</c:v>
              </c:pt>
              <c:pt idx="323">
                <c:v>0.32264529058116231</c:v>
              </c:pt>
              <c:pt idx="324">
                <c:v>0.33166332665330689</c:v>
              </c:pt>
              <c:pt idx="325">
                <c:v>0.34068136272545102</c:v>
              </c:pt>
              <c:pt idx="326">
                <c:v>0.34969939879759515</c:v>
              </c:pt>
              <c:pt idx="327">
                <c:v>0.35871743486973973</c:v>
              </c:pt>
              <c:pt idx="328">
                <c:v>0.36773547094188386</c:v>
              </c:pt>
              <c:pt idx="329">
                <c:v>0.37675350701402799</c:v>
              </c:pt>
              <c:pt idx="330">
                <c:v>0.38577154308617256</c:v>
              </c:pt>
              <c:pt idx="331">
                <c:v>0.39478957915831669</c:v>
              </c:pt>
              <c:pt idx="332">
                <c:v>0.40380761523046083</c:v>
              </c:pt>
              <c:pt idx="333">
                <c:v>0.4128256513026054</c:v>
              </c:pt>
              <c:pt idx="334">
                <c:v>0.42184368737474953</c:v>
              </c:pt>
              <c:pt idx="335">
                <c:v>0.43086172344689411</c:v>
              </c:pt>
              <c:pt idx="336">
                <c:v>0.43987975951903824</c:v>
              </c:pt>
              <c:pt idx="337">
                <c:v>0.44889779559118237</c:v>
              </c:pt>
              <c:pt idx="338">
                <c:v>0.45791583166332694</c:v>
              </c:pt>
              <c:pt idx="339">
                <c:v>0.46693386773547108</c:v>
              </c:pt>
              <c:pt idx="340">
                <c:v>0.47595190380761521</c:v>
              </c:pt>
              <c:pt idx="341">
                <c:v>0.48496993987975978</c:v>
              </c:pt>
              <c:pt idx="342">
                <c:v>0.49398797595190391</c:v>
              </c:pt>
              <c:pt idx="343">
                <c:v>0.50300601202404804</c:v>
              </c:pt>
              <c:pt idx="344">
                <c:v>0.51202404809619262</c:v>
              </c:pt>
              <c:pt idx="345">
                <c:v>0.52104208416833675</c:v>
              </c:pt>
              <c:pt idx="346">
                <c:v>0.52936782747532229</c:v>
              </c:pt>
              <c:pt idx="347">
                <c:v>0.53006012024048088</c:v>
              </c:pt>
              <c:pt idx="348">
                <c:v>0.53907815631262546</c:v>
              </c:pt>
              <c:pt idx="349">
                <c:v>0.54809619238476959</c:v>
              </c:pt>
              <c:pt idx="350">
                <c:v>0.55711422845691416</c:v>
              </c:pt>
              <c:pt idx="351">
                <c:v>0.56613226452905829</c:v>
              </c:pt>
              <c:pt idx="352">
                <c:v>0.57515030060120242</c:v>
              </c:pt>
              <c:pt idx="353">
                <c:v>0.584168336673347</c:v>
              </c:pt>
              <c:pt idx="354">
                <c:v>0.59318637274549113</c:v>
              </c:pt>
              <c:pt idx="355">
                <c:v>0.60220440881763526</c:v>
              </c:pt>
              <c:pt idx="356">
                <c:v>0.61122244488977984</c:v>
              </c:pt>
              <c:pt idx="357">
                <c:v>0.62024048096192397</c:v>
              </c:pt>
              <c:pt idx="358">
                <c:v>0.6292585170340681</c:v>
              </c:pt>
              <c:pt idx="359">
                <c:v>0.63827655310621267</c:v>
              </c:pt>
              <c:pt idx="360">
                <c:v>0.64729458917835681</c:v>
              </c:pt>
              <c:pt idx="361">
                <c:v>0.65631262525050094</c:v>
              </c:pt>
              <c:pt idx="362">
                <c:v>0.66533066132264551</c:v>
              </c:pt>
              <c:pt idx="363">
                <c:v>0.67434869739478964</c:v>
              </c:pt>
              <c:pt idx="364">
                <c:v>0.68336673346693377</c:v>
              </c:pt>
              <c:pt idx="365">
                <c:v>0.69238476953907835</c:v>
              </c:pt>
              <c:pt idx="366">
                <c:v>0.70140280561122248</c:v>
              </c:pt>
              <c:pt idx="367">
                <c:v>0.71042084168336705</c:v>
              </c:pt>
              <c:pt idx="368">
                <c:v>0.71943887775551119</c:v>
              </c:pt>
              <c:pt idx="369">
                <c:v>0.72845691382765532</c:v>
              </c:pt>
              <c:pt idx="370">
                <c:v>0.73747494989979989</c:v>
              </c:pt>
              <c:pt idx="371">
                <c:v>0.74649298597194402</c:v>
              </c:pt>
              <c:pt idx="372">
                <c:v>0.75551102204408815</c:v>
              </c:pt>
              <c:pt idx="373">
                <c:v>0.76452905811623273</c:v>
              </c:pt>
              <c:pt idx="374">
                <c:v>0.77354709418837686</c:v>
              </c:pt>
              <c:pt idx="375">
                <c:v>0.78256513026052099</c:v>
              </c:pt>
              <c:pt idx="376">
                <c:v>0.79158316633266557</c:v>
              </c:pt>
              <c:pt idx="377">
                <c:v>0.8006012024048097</c:v>
              </c:pt>
              <c:pt idx="378">
                <c:v>0.80961923847695383</c:v>
              </c:pt>
              <c:pt idx="379">
                <c:v>0.8186372745490984</c:v>
              </c:pt>
              <c:pt idx="380">
                <c:v>0.82765531062124253</c:v>
              </c:pt>
              <c:pt idx="381">
                <c:v>0.83667334669338711</c:v>
              </c:pt>
              <c:pt idx="382">
                <c:v>0.84569138276553124</c:v>
              </c:pt>
              <c:pt idx="383">
                <c:v>0.85470941883767537</c:v>
              </c:pt>
              <c:pt idx="384">
                <c:v>0.86372745490981995</c:v>
              </c:pt>
              <c:pt idx="385">
                <c:v>0.87274549098196408</c:v>
              </c:pt>
              <c:pt idx="386">
                <c:v>0.88176352705410821</c:v>
              </c:pt>
              <c:pt idx="387">
                <c:v>0.89078156312625278</c:v>
              </c:pt>
              <c:pt idx="388">
                <c:v>0.89979959919839692</c:v>
              </c:pt>
              <c:pt idx="389">
                <c:v>0.90881763527054105</c:v>
              </c:pt>
              <c:pt idx="390">
                <c:v>0.91783567134268562</c:v>
              </c:pt>
              <c:pt idx="391">
                <c:v>0.92685370741482975</c:v>
              </c:pt>
              <c:pt idx="392">
                <c:v>0.93587174348697388</c:v>
              </c:pt>
              <c:pt idx="393">
                <c:v>0.94488977955911846</c:v>
              </c:pt>
              <c:pt idx="394">
                <c:v>0.95390781563126259</c:v>
              </c:pt>
              <c:pt idx="395">
                <c:v>0.96292585170340672</c:v>
              </c:pt>
              <c:pt idx="396">
                <c:v>0.9719438877755513</c:v>
              </c:pt>
              <c:pt idx="397">
                <c:v>0.98096192384769543</c:v>
              </c:pt>
              <c:pt idx="398">
                <c:v>0.98997995991984</c:v>
              </c:pt>
              <c:pt idx="399">
                <c:v>0.99899799599198413</c:v>
              </c:pt>
              <c:pt idx="400">
                <c:v>1.0080160320641283</c:v>
              </c:pt>
              <c:pt idx="401">
                <c:v>1.0170340681362728</c:v>
              </c:pt>
              <c:pt idx="402">
                <c:v>1.026052104208417</c:v>
              </c:pt>
              <c:pt idx="403">
                <c:v>1.0350701402805611</c:v>
              </c:pt>
              <c:pt idx="404">
                <c:v>1.0440881763527057</c:v>
              </c:pt>
              <c:pt idx="405">
                <c:v>1.0531062124248498</c:v>
              </c:pt>
              <c:pt idx="406">
                <c:v>1.0621242484969939</c:v>
              </c:pt>
              <c:pt idx="407">
                <c:v>1.0711422845691385</c:v>
              </c:pt>
              <c:pt idx="408">
                <c:v>1.0801603206412826</c:v>
              </c:pt>
              <c:pt idx="409">
                <c:v>1.0891783567134268</c:v>
              </c:pt>
              <c:pt idx="410">
                <c:v>1.0981963927855714</c:v>
              </c:pt>
              <c:pt idx="411">
                <c:v>1.1072144288577155</c:v>
              </c:pt>
              <c:pt idx="412">
                <c:v>1.1162324649298601</c:v>
              </c:pt>
              <c:pt idx="413">
                <c:v>1.1252505010020042</c:v>
              </c:pt>
              <c:pt idx="414">
                <c:v>1.1342685370741483</c:v>
              </c:pt>
              <c:pt idx="415">
                <c:v>1.1432865731462929</c:v>
              </c:pt>
              <c:pt idx="416">
                <c:v>1.152304609218437</c:v>
              </c:pt>
              <c:pt idx="417">
                <c:v>1.1613226452905812</c:v>
              </c:pt>
              <c:pt idx="418">
                <c:v>1.1703406813627257</c:v>
              </c:pt>
              <c:pt idx="419">
                <c:v>1.1793587174348699</c:v>
              </c:pt>
              <c:pt idx="420">
                <c:v>1.188376753507014</c:v>
              </c:pt>
              <c:pt idx="421">
                <c:v>1.1973947895791586</c:v>
              </c:pt>
              <c:pt idx="422">
                <c:v>1.2064128256513027</c:v>
              </c:pt>
              <c:pt idx="423">
                <c:v>1.2154308617234468</c:v>
              </c:pt>
              <c:pt idx="424">
                <c:v>1.2244488977955914</c:v>
              </c:pt>
              <c:pt idx="425">
                <c:v>1.2334669338677355</c:v>
              </c:pt>
              <c:pt idx="426">
                <c:v>1.2424849699398801</c:v>
              </c:pt>
              <c:pt idx="427">
                <c:v>1.2515030060120242</c:v>
              </c:pt>
              <c:pt idx="428">
                <c:v>1.2605210420841684</c:v>
              </c:pt>
              <c:pt idx="429">
                <c:v>1.269539078156313</c:v>
              </c:pt>
              <c:pt idx="430">
                <c:v>1.2785571142284571</c:v>
              </c:pt>
              <c:pt idx="431">
                <c:v>1.2875751503006012</c:v>
              </c:pt>
              <c:pt idx="432">
                <c:v>1.2965931863727458</c:v>
              </c:pt>
              <c:pt idx="433">
                <c:v>1.3056112224448899</c:v>
              </c:pt>
              <c:pt idx="434">
                <c:v>1.314629258517034</c:v>
              </c:pt>
              <c:pt idx="435">
                <c:v>1.3236472945891786</c:v>
              </c:pt>
              <c:pt idx="436">
                <c:v>1.3326653306613228</c:v>
              </c:pt>
              <c:pt idx="437">
                <c:v>1.3416833667334669</c:v>
              </c:pt>
              <c:pt idx="438">
                <c:v>1.3507014028056115</c:v>
              </c:pt>
              <c:pt idx="439">
                <c:v>1.3597194388777556</c:v>
              </c:pt>
              <c:pt idx="440">
                <c:v>1.3687374749498997</c:v>
              </c:pt>
              <c:pt idx="441">
                <c:v>1.3777555110220443</c:v>
              </c:pt>
              <c:pt idx="442">
                <c:v>1.3867735470941884</c:v>
              </c:pt>
              <c:pt idx="443">
                <c:v>1.395791583166333</c:v>
              </c:pt>
              <c:pt idx="444">
                <c:v>1.4048096192384771</c:v>
              </c:pt>
              <c:pt idx="445">
                <c:v>1.4138276553106213</c:v>
              </c:pt>
              <c:pt idx="446">
                <c:v>1.4228456913827658</c:v>
              </c:pt>
              <c:pt idx="447">
                <c:v>1.43186372745491</c:v>
              </c:pt>
              <c:pt idx="448">
                <c:v>1.4408817635270541</c:v>
              </c:pt>
              <c:pt idx="449">
                <c:v>1.4498997995991987</c:v>
              </c:pt>
              <c:pt idx="450">
                <c:v>1.4589178356713428</c:v>
              </c:pt>
              <c:pt idx="451">
                <c:v>1.4679358717434869</c:v>
              </c:pt>
              <c:pt idx="452">
                <c:v>1.4769539078156315</c:v>
              </c:pt>
              <c:pt idx="453">
                <c:v>1.4859719438877756</c:v>
              </c:pt>
              <c:pt idx="454">
                <c:v>1.4949899799599198</c:v>
              </c:pt>
              <c:pt idx="455">
                <c:v>1.5040080160320644</c:v>
              </c:pt>
              <c:pt idx="456">
                <c:v>1.5130260521042089</c:v>
              </c:pt>
              <c:pt idx="457">
                <c:v>1.5220440881763526</c:v>
              </c:pt>
              <c:pt idx="458">
                <c:v>1.5310621242484972</c:v>
              </c:pt>
              <c:pt idx="459">
                <c:v>1.5400801603206418</c:v>
              </c:pt>
              <c:pt idx="460">
                <c:v>1.5490981963927855</c:v>
              </c:pt>
              <c:pt idx="461">
                <c:v>1.55811623246493</c:v>
              </c:pt>
              <c:pt idx="462">
                <c:v>1.5671342685370746</c:v>
              </c:pt>
              <c:pt idx="463">
                <c:v>1.5761523046092183</c:v>
              </c:pt>
              <c:pt idx="464">
                <c:v>1.5851703406813629</c:v>
              </c:pt>
              <c:pt idx="465">
                <c:v>1.5941883767535074</c:v>
              </c:pt>
              <c:pt idx="466">
                <c:v>1.6032064128256511</c:v>
              </c:pt>
              <c:pt idx="467">
                <c:v>1.6122244488977957</c:v>
              </c:pt>
              <c:pt idx="468">
                <c:v>1.6212424849699403</c:v>
              </c:pt>
              <c:pt idx="469">
                <c:v>1.630260521042084</c:v>
              </c:pt>
              <c:pt idx="470">
                <c:v>1.6392785571142285</c:v>
              </c:pt>
              <c:pt idx="471">
                <c:v>1.6482965931863731</c:v>
              </c:pt>
              <c:pt idx="472">
                <c:v>1.6573146292585168</c:v>
              </c:pt>
              <c:pt idx="473">
                <c:v>1.6663326653306614</c:v>
              </c:pt>
              <c:pt idx="474">
                <c:v>1.675350701402806</c:v>
              </c:pt>
              <c:pt idx="475">
                <c:v>1.6843687374749496</c:v>
              </c:pt>
              <c:pt idx="476">
                <c:v>1.6933867735470942</c:v>
              </c:pt>
              <c:pt idx="477">
                <c:v>1.7024048096192388</c:v>
              </c:pt>
              <c:pt idx="478">
                <c:v>1.7114228456913834</c:v>
              </c:pt>
              <c:pt idx="479">
                <c:v>1.7204408817635271</c:v>
              </c:pt>
              <c:pt idx="480">
                <c:v>1.7294589178356716</c:v>
              </c:pt>
              <c:pt idx="481">
                <c:v>1.7384769539078162</c:v>
              </c:pt>
              <c:pt idx="482">
                <c:v>1.7474949899799599</c:v>
              </c:pt>
              <c:pt idx="483">
                <c:v>1.7565130260521045</c:v>
              </c:pt>
              <c:pt idx="484">
                <c:v>1.765531062124249</c:v>
              </c:pt>
              <c:pt idx="485">
                <c:v>1.7745490981963927</c:v>
              </c:pt>
              <c:pt idx="486">
                <c:v>1.7835671342685373</c:v>
              </c:pt>
              <c:pt idx="487">
                <c:v>1.7925851703406819</c:v>
              </c:pt>
              <c:pt idx="488">
                <c:v>1.8016032064128256</c:v>
              </c:pt>
              <c:pt idx="489">
                <c:v>1.8106212424849701</c:v>
              </c:pt>
              <c:pt idx="490">
                <c:v>1.8196392785571147</c:v>
              </c:pt>
              <c:pt idx="491">
                <c:v>1.8286573146292584</c:v>
              </c:pt>
              <c:pt idx="492">
                <c:v>1.837675350701403</c:v>
              </c:pt>
              <c:pt idx="493">
                <c:v>1.8466933867735476</c:v>
              </c:pt>
              <c:pt idx="494">
                <c:v>1.8557114228456912</c:v>
              </c:pt>
              <c:pt idx="495">
                <c:v>1.8647294589178358</c:v>
              </c:pt>
              <c:pt idx="496">
                <c:v>1.8737474949899804</c:v>
              </c:pt>
              <c:pt idx="497">
                <c:v>1.8827655310621241</c:v>
              </c:pt>
              <c:pt idx="498">
                <c:v>1.8917835671342687</c:v>
              </c:pt>
              <c:pt idx="499">
                <c:v>1.9008016032064132</c:v>
              </c:pt>
              <c:pt idx="500">
                <c:v>1.9098196392785569</c:v>
              </c:pt>
              <c:pt idx="501">
                <c:v>1.9188376753507015</c:v>
              </c:pt>
              <c:pt idx="502">
                <c:v>1.9278557114228461</c:v>
              </c:pt>
              <c:pt idx="503">
                <c:v>1.9368737474949898</c:v>
              </c:pt>
              <c:pt idx="504">
                <c:v>1.9458917835671343</c:v>
              </c:pt>
              <c:pt idx="505">
                <c:v>1.9549098196392789</c:v>
              </c:pt>
              <c:pt idx="506">
                <c:v>1.9639278557114226</c:v>
              </c:pt>
              <c:pt idx="507">
                <c:v>1.9729458917835672</c:v>
              </c:pt>
              <c:pt idx="508">
                <c:v>1.9819639278557117</c:v>
              </c:pt>
              <c:pt idx="509">
                <c:v>1.9909819639278563</c:v>
              </c:pt>
              <c:pt idx="510">
                <c:v>2</c:v>
              </c:pt>
            </c:numLit>
          </c:xVal>
          <c:yVal>
            <c:numLit>
              <c:formatCode>General</c:formatCode>
              <c:ptCount val="512"/>
              <c:pt idx="1">
                <c:v>1.3845918510936528E-2</c:v>
              </c:pt>
              <c:pt idx="2">
                <c:v>1.429391799138922E-2</c:v>
              </c:pt>
              <c:pt idx="3">
                <c:v>1.4754344707500779E-2</c:v>
              </c:pt>
              <c:pt idx="4">
                <c:v>1.5227467811608058E-2</c:v>
              </c:pt>
              <c:pt idx="5">
                <c:v>1.571355968217E-2</c:v>
              </c:pt>
              <c:pt idx="6">
                <c:v>1.6212895872077013E-2</c:v>
              </c:pt>
              <c:pt idx="7">
                <c:v>1.6725755053046736E-2</c:v>
              </c:pt>
              <c:pt idx="8">
                <c:v>1.7252418956028852E-2</c:v>
              </c:pt>
              <c:pt idx="9">
                <c:v>1.7793172307542755E-2</c:v>
              </c:pt>
              <c:pt idx="10">
                <c:v>1.8348302761874234E-2</c:v>
              </c:pt>
              <c:pt idx="11">
                <c:v>1.8918100829058256E-2</c:v>
              </c:pt>
              <c:pt idx="12">
                <c:v>1.9502859798577472E-2</c:v>
              </c:pt>
              <c:pt idx="13">
                <c:v>2.0102875658708167E-2</c:v>
              </c:pt>
              <c:pt idx="14">
                <c:v>2.0718447011446997E-2</c:v>
              </c:pt>
              <c:pt idx="15">
                <c:v>2.1349874982954608E-2</c:v>
              </c:pt>
              <c:pt idx="16">
                <c:v>2.1997463129455108E-2</c:v>
              </c:pt>
              <c:pt idx="17">
                <c:v>2.2661517338532021E-2</c:v>
              </c:pt>
              <c:pt idx="18">
                <c:v>2.3342345725764931E-2</c:v>
              </c:pt>
              <c:pt idx="19">
                <c:v>2.4040258526653976E-2</c:v>
              </c:pt>
              <c:pt idx="20">
                <c:v>2.4755567983781809E-2</c:v>
              </c:pt>
              <c:pt idx="21">
                <c:v>2.5488588229166199E-2</c:v>
              </c:pt>
              <c:pt idx="22">
                <c:v>2.6239635161760661E-2</c:v>
              </c:pt>
              <c:pt idx="23">
                <c:v>2.7009026320062173E-2</c:v>
              </c:pt>
              <c:pt idx="24">
                <c:v>2.779708074979053E-2</c:v>
              </c:pt>
              <c:pt idx="25">
                <c:v>2.8604118866607176E-2</c:v>
              </c:pt>
              <c:pt idx="26">
                <c:v>2.9430462313844434E-2</c:v>
              </c:pt>
              <c:pt idx="27">
                <c:v>3.0276433815221493E-2</c:v>
              </c:pt>
              <c:pt idx="28">
                <c:v>3.1142357022527559E-2</c:v>
              </c:pt>
              <c:pt idx="29">
                <c:v>3.2028556358255515E-2</c:v>
              </c:pt>
              <c:pt idx="30">
                <c:v>3.2935356853176764E-2</c:v>
              </c:pt>
              <c:pt idx="31">
                <c:v>3.3863083978849781E-2</c:v>
              </c:pt>
              <c:pt idx="32">
                <c:v>3.481206347506155E-2</c:v>
              </c:pt>
              <c:pt idx="33">
                <c:v>3.5782621172206028E-2</c:v>
              </c:pt>
              <c:pt idx="34">
                <c:v>3.6775082808607695E-2</c:v>
              </c:pt>
              <c:pt idx="35">
                <c:v>3.7789773842804478E-2</c:v>
              </c:pt>
              <c:pt idx="36">
                <c:v>3.8827019260810523E-2</c:v>
              </c:pt>
              <c:pt idx="37">
                <c:v>3.9887143378382027E-2</c:v>
              </c:pt>
              <c:pt idx="38">
                <c:v>4.097046963831899E-2</c:v>
              </c:pt>
              <c:pt idx="39">
                <c:v>4.207732040283764E-2</c:v>
              </c:pt>
              <c:pt idx="40">
                <c:v>4.3208016741056648E-2</c:v>
              </c:pt>
              <c:pt idx="41">
                <c:v>4.436287821164607E-2</c:v>
              </c:pt>
              <c:pt idx="42">
                <c:v>4.5542222640692409E-2</c:v>
              </c:pt>
              <c:pt idx="43">
                <c:v>4.6746365894841324E-2</c:v>
              </c:pt>
              <c:pt idx="44">
                <c:v>4.7975621649785319E-2</c:v>
              </c:pt>
              <c:pt idx="45">
                <c:v>4.9230301154168953E-2</c:v>
              </c:pt>
              <c:pt idx="46">
                <c:v>5.0510712988992255E-2</c:v>
              </c:pt>
              <c:pt idx="47">
                <c:v>5.1817162822599232E-2</c:v>
              </c:pt>
              <c:pt idx="48">
                <c:v>5.3149953161343862E-2</c:v>
              </c:pt>
              <c:pt idx="49">
                <c:v>5.4509383096033787E-2</c:v>
              </c:pt>
              <c:pt idx="50">
                <c:v>5.5895748044259612E-2</c:v>
              </c:pt>
              <c:pt idx="51">
                <c:v>5.730933948872128E-2</c:v>
              </c:pt>
              <c:pt idx="52">
                <c:v>5.8750444711673934E-2</c:v>
              </c:pt>
              <c:pt idx="53">
                <c:v>6.0219346525619936E-2</c:v>
              </c:pt>
              <c:pt idx="54">
                <c:v>6.1716323000381192E-2</c:v>
              </c:pt>
              <c:pt idx="55">
                <c:v>6.3241647186693339E-2</c:v>
              </c:pt>
              <c:pt idx="56">
                <c:v>6.4795586836470812E-2</c:v>
              </c:pt>
              <c:pt idx="57">
                <c:v>6.6378404119896928E-2</c:v>
              </c:pt>
              <c:pt idx="58">
                <c:v>6.7990355339502234E-2</c:v>
              </c:pt>
              <c:pt idx="59">
                <c:v>6.9631690641400582E-2</c:v>
              </c:pt>
              <c:pt idx="60">
                <c:v>7.1302653723858522E-2</c:v>
              </c:pt>
              <c:pt idx="61">
                <c:v>7.3003481543381987E-2</c:v>
              </c:pt>
              <c:pt idx="62">
                <c:v>7.4734404018510225E-2</c:v>
              </c:pt>
              <c:pt idx="63">
                <c:v>7.6495643731513727E-2</c:v>
              </c:pt>
              <c:pt idx="64">
                <c:v>7.828741562820081E-2</c:v>
              </c:pt>
              <c:pt idx="65">
                <c:v>8.0109926716042085E-2</c:v>
              </c:pt>
              <c:pt idx="66">
                <c:v>8.1963375760831486E-2</c:v>
              </c:pt>
              <c:pt idx="67">
                <c:v>8.3847952982106691E-2</c:v>
              </c:pt>
              <c:pt idx="68">
                <c:v>8.5763839747559023E-2</c:v>
              </c:pt>
              <c:pt idx="69">
                <c:v>8.7711208266670351E-2</c:v>
              </c:pt>
              <c:pt idx="70">
                <c:v>8.9690221283818844E-2</c:v>
              </c:pt>
              <c:pt idx="71">
                <c:v>9.1701031771102615E-2</c:v>
              </c:pt>
              <c:pt idx="72">
                <c:v>9.3743782621136557E-2</c:v>
              </c:pt>
              <c:pt idx="73">
                <c:v>9.5818606340082782E-2</c:v>
              </c:pt>
              <c:pt idx="74">
                <c:v>9.7925624741180162E-2</c:v>
              </c:pt>
              <c:pt idx="75">
                <c:v>0.10006494863904594</c:v>
              </c:pt>
              <c:pt idx="76">
                <c:v>0.1022366775450257</c:v>
              </c:pt>
              <c:pt idx="77">
                <c:v>0.10444089936387309</c:v>
              </c:pt>
              <c:pt idx="78">
                <c:v>0.10667769009204808</c:v>
              </c:pt>
              <c:pt idx="79">
                <c:v>0.10894711351792304</c:v>
              </c:pt>
              <c:pt idx="80">
                <c:v>0.1112492209241939</c:v>
              </c:pt>
              <c:pt idx="81">
                <c:v>0.1135840507927969</c:v>
              </c:pt>
              <c:pt idx="82">
                <c:v>0.11595162851263363</c:v>
              </c:pt>
              <c:pt idx="83">
                <c:v>0.11835196609041289</c:v>
              </c:pt>
              <c:pt idx="84">
                <c:v>0.12078506186492108</c:v>
              </c:pt>
              <c:pt idx="85">
                <c:v>0.12325090022503347</c:v>
              </c:pt>
              <c:pt idx="86">
                <c:v>0.12574945133178558</c:v>
              </c:pt>
              <c:pt idx="87">
                <c:v>0.12828067084482278</c:v>
              </c:pt>
              <c:pt idx="88">
                <c:v>0.13084449965355002</c:v>
              </c:pt>
              <c:pt idx="89">
                <c:v>0.13344086361330582</c:v>
              </c:pt>
              <c:pt idx="90">
                <c:v>0.13606967328688574</c:v>
              </c:pt>
              <c:pt idx="91">
                <c:v>0.13873082369174039</c:v>
              </c:pt>
              <c:pt idx="92">
                <c:v>0.14142419405317805</c:v>
              </c:pt>
              <c:pt idx="93">
                <c:v>0.14414964756389659</c:v>
              </c:pt>
              <c:pt idx="94">
                <c:v>0.14690703115017409</c:v>
              </c:pt>
              <c:pt idx="95">
                <c:v>0.1496961752450475</c:v>
              </c:pt>
              <c:pt idx="96">
                <c:v>0.15251689356880305</c:v>
              </c:pt>
              <c:pt idx="97">
                <c:v>0.1553689829171076</c:v>
              </c:pt>
              <c:pt idx="98">
                <c:v>0.15825222295710514</c:v>
              </c:pt>
              <c:pt idx="99">
                <c:v>0.16116637603180009</c:v>
              </c:pt>
              <c:pt idx="100">
                <c:v>0.16411118697305024</c:v>
              </c:pt>
              <c:pt idx="101">
                <c:v>0.16708638292348771</c:v>
              </c:pt>
              <c:pt idx="102">
                <c:v>0.1700916731676812</c:v>
              </c:pt>
              <c:pt idx="103">
                <c:v>0.17312674897285468</c:v>
              </c:pt>
              <c:pt idx="104">
                <c:v>0.17619128343946919</c:v>
              </c:pt>
              <c:pt idx="105">
                <c:v>0.17928493136197152</c:v>
              </c:pt>
              <c:pt idx="106">
                <c:v>0.18240732910001092</c:v>
              </c:pt>
              <c:pt idx="107">
                <c:v>0.1855580944604171</c:v>
              </c:pt>
              <c:pt idx="108">
                <c:v>0.18873682659022825</c:v>
              </c:pt>
              <c:pt idx="109">
                <c:v>0.19194310588105459</c:v>
              </c:pt>
              <c:pt idx="110">
                <c:v>0.19517649388505076</c:v>
              </c:pt>
              <c:pt idx="111">
                <c:v>0.19843653324277008</c:v>
              </c:pt>
              <c:pt idx="112">
                <c:v>0.20172274762316333</c:v>
              </c:pt>
              <c:pt idx="113">
                <c:v>0.20503464167597502</c:v>
              </c:pt>
              <c:pt idx="114">
                <c:v>0.20837170099678839</c:v>
              </c:pt>
              <c:pt idx="115">
                <c:v>0.21173339210495512</c:v>
              </c:pt>
              <c:pt idx="116">
                <c:v>0.2151191624346413</c:v>
              </c:pt>
              <c:pt idx="117">
                <c:v>0.21852844033921062</c:v>
              </c:pt>
              <c:pt idx="118">
                <c:v>0.22196063510915662</c:v>
              </c:pt>
              <c:pt idx="119">
                <c:v>0.22541513700378393</c:v>
              </c:pt>
              <c:pt idx="120">
                <c:v>0.22889131729683154</c:v>
              </c:pt>
              <c:pt idx="121">
                <c:v>0.23040348159706817</c:v>
              </c:pt>
              <c:pt idx="122">
                <c:v>0.23238852833621682</c:v>
              </c:pt>
              <c:pt idx="123">
                <c:v>0.23590610361807055</c:v>
              </c:pt>
              <c:pt idx="124">
                <c:v>0.23944335787521931</c:v>
              </c:pt>
              <c:pt idx="125">
                <c:v>0.24299958718026243</c:v>
              </c:pt>
              <c:pt idx="126">
                <c:v>0.24657406906337631</c:v>
              </c:pt>
              <c:pt idx="127">
                <c:v>0.25016606264496644</c:v>
              </c:pt>
              <c:pt idx="128">
                <c:v>0.25377480878327691</c:v>
              </c:pt>
              <c:pt idx="129">
                <c:v>0.25739953023705092</c:v>
              </c:pt>
              <c:pt idx="130">
                <c:v>0.2610394318433249</c:v>
              </c:pt>
              <c:pt idx="131">
                <c:v>0.26469370071042214</c:v>
              </c:pt>
              <c:pt idx="132">
                <c:v>0.26836150642620193</c:v>
              </c:pt>
              <c:pt idx="133">
                <c:v>0.27204200128160255</c:v>
              </c:pt>
              <c:pt idx="134">
                <c:v>0.27573432050950125</c:v>
              </c:pt>
              <c:pt idx="135">
                <c:v>0.27943758253890461</c:v>
              </c:pt>
              <c:pt idx="136">
                <c:v>0.28315088926446097</c:v>
              </c:pt>
              <c:pt idx="137">
                <c:v>0.28687332633127754</c:v>
              </c:pt>
              <c:pt idx="138">
                <c:v>0.2906039634350035</c:v>
              </c:pt>
              <c:pt idx="139">
                <c:v>0.29434185463713125</c:v>
              </c:pt>
              <c:pt idx="140">
                <c:v>0.29808603869544714</c:v>
              </c:pt>
              <c:pt idx="141">
                <c:v>0.30183553940954799</c:v>
              </c:pt>
              <c:pt idx="142">
                <c:v>0.3055893659813278</c:v>
              </c:pt>
              <c:pt idx="143">
                <c:v>0.30934651339031716</c:v>
              </c:pt>
              <c:pt idx="144">
                <c:v>0.31310596278374614</c:v>
              </c:pt>
              <c:pt idx="145">
                <c:v>0.31686668188118294</c:v>
              </c:pt>
              <c:pt idx="146">
                <c:v>0.3206276253935853</c:v>
              </c:pt>
              <c:pt idx="147">
                <c:v>0.32438773545658667</c:v>
              </c:pt>
              <c:pt idx="148">
                <c:v>0.32814594207781833</c:v>
              </c:pt>
              <c:pt idx="149">
                <c:v>0.3319011635980596</c:v>
              </c:pt>
              <c:pt idx="150">
                <c:v>0.3356523071659851</c:v>
              </c:pt>
              <c:pt idx="151">
                <c:v>0.33939826922626698</c:v>
              </c:pt>
              <c:pt idx="152">
                <c:v>0.34313793602077125</c:v>
              </c:pt>
              <c:pt idx="153">
                <c:v>0.34687018410257203</c:v>
              </c:pt>
              <c:pt idx="154">
                <c:v>0.35059388086249421</c:v>
              </c:pt>
              <c:pt idx="155">
                <c:v>0.35430788506787364</c:v>
              </c:pt>
              <c:pt idx="156">
                <c:v>0.35801104741321638</c:v>
              </c:pt>
              <c:pt idx="157">
                <c:v>0.36170221108241624</c:v>
              </c:pt>
              <c:pt idx="158">
                <c:v>0.36538021232217871</c:v>
              </c:pt>
              <c:pt idx="159">
                <c:v>0.36754879927505363</c:v>
              </c:pt>
              <c:pt idx="160">
                <c:v>0.36904388102628427</c:v>
              </c:pt>
              <c:pt idx="161">
                <c:v>0.37269204133030798</c:v>
              </c:pt>
              <c:pt idx="162">
                <c:v>0.3763235122164002</c:v>
              </c:pt>
              <c:pt idx="163">
                <c:v>0.37993710812771664</c:v>
              </c:pt>
              <c:pt idx="164">
                <c:v>0.38353163959207554</c:v>
              </c:pt>
              <c:pt idx="165">
                <c:v>0.38710591385440407</c:v>
              </c:pt>
              <c:pt idx="166">
                <c:v>0.39065873551752378</c:v>
              </c:pt>
              <c:pt idx="167">
                <c:v>0.39418890719081295</c:v>
              </c:pt>
              <c:pt idx="168">
                <c:v>0.39769523014627167</c:v>
              </c:pt>
              <c:pt idx="169">
                <c:v>0.40117650498150259</c:v>
              </c:pt>
              <c:pt idx="170">
                <c:v>0.40463153228910975</c:v>
              </c:pt>
              <c:pt idx="171">
                <c:v>0.40805911333200817</c:v>
              </c:pt>
              <c:pt idx="172">
                <c:v>0.411458050724125</c:v>
              </c:pt>
              <c:pt idx="173">
                <c:v>0.41482714911596341</c:v>
              </c:pt>
              <c:pt idx="174">
                <c:v>0.41816521588449201</c:v>
              </c:pt>
              <c:pt idx="175">
                <c:v>0.42147106182681304</c:v>
              </c:pt>
              <c:pt idx="176">
                <c:v>0.42474350185705556</c:v>
              </c:pt>
              <c:pt idx="177">
                <c:v>0.42798135570592866</c:v>
              </c:pt>
              <c:pt idx="178">
                <c:v>0.43118344862236863</c:v>
              </c:pt>
              <c:pt idx="179">
                <c:v>0.43434861207670095</c:v>
              </c:pt>
              <c:pt idx="180">
                <c:v>0.43747568446473734</c:v>
              </c:pt>
              <c:pt idx="181">
                <c:v>0.44056351181221887</c:v>
              </c:pt>
              <c:pt idx="182">
                <c:v>0.4436109484790145</c:v>
              </c:pt>
              <c:pt idx="183">
                <c:v>0.44661685786247857</c:v>
              </c:pt>
              <c:pt idx="184">
                <c:v>0.44958011309936674</c:v>
              </c:pt>
              <c:pt idx="185">
                <c:v>0.45249959776570975</c:v>
              </c:pt>
              <c:pt idx="186">
                <c:v>0.45537420657404037</c:v>
              </c:pt>
              <c:pt idx="187">
                <c:v>0.45646923224376229</c:v>
              </c:pt>
              <c:pt idx="188">
                <c:v>0.45820284606736589</c:v>
              </c:pt>
              <c:pt idx="189">
                <c:v>0.46098443530928246</c:v>
              </c:pt>
              <c:pt idx="190">
                <c:v>0.46371790656962197</c:v>
              </c:pt>
              <c:pt idx="191">
                <c:v>0.46640220600502763</c:v>
              </c:pt>
              <c:pt idx="192">
                <c:v>0.46903629433385141</c:v>
              </c:pt>
              <c:pt idx="193">
                <c:v>0.4716191475047718</c:v>
              </c:pt>
              <c:pt idx="194">
                <c:v>0.47414975735853154</c:v>
              </c:pt>
              <c:pt idx="195">
                <c:v>0.47662713228219794</c:v>
              </c:pt>
              <c:pt idx="196">
                <c:v>0.4790502978553528</c:v>
              </c:pt>
              <c:pt idx="197">
                <c:v>0.48141829748762532</c:v>
              </c:pt>
              <c:pt idx="198">
                <c:v>0.48373019304698289</c:v>
              </c:pt>
              <c:pt idx="199">
                <c:v>0.48598506547820525</c:v>
              </c:pt>
              <c:pt idx="200">
                <c:v>0.48818201541097078</c:v>
              </c:pt>
              <c:pt idx="201">
                <c:v>0.49032016375699344</c:v>
              </c:pt>
              <c:pt idx="202">
                <c:v>0.49239865229565488</c:v>
              </c:pt>
              <c:pt idx="203">
                <c:v>0.49441664424758741</c:v>
              </c:pt>
              <c:pt idx="204">
                <c:v>0.49637332483567093</c:v>
              </c:pt>
              <c:pt idx="205">
                <c:v>0.49826790183291753</c:v>
              </c:pt>
              <c:pt idx="206">
                <c:v>0.50009960609672921</c:v>
              </c:pt>
              <c:pt idx="207">
                <c:v>0.50186769208902415</c:v>
              </c:pt>
              <c:pt idx="208">
                <c:v>0.50357143838173879</c:v>
              </c:pt>
              <c:pt idx="209">
                <c:v>0.50521014814722776</c:v>
              </c:pt>
              <c:pt idx="210">
                <c:v>0.50678314963309301</c:v>
              </c:pt>
              <c:pt idx="211">
                <c:v>0.50721088814081716</c:v>
              </c:pt>
              <c:pt idx="212">
                <c:v>0.50828979662099161</c:v>
              </c:pt>
              <c:pt idx="213">
                <c:v>0.50972946886898107</c:v>
              </c:pt>
              <c:pt idx="214">
                <c:v>0.51110157253698141</c:v>
              </c:pt>
              <c:pt idx="215">
                <c:v>0.51240554059494303</c:v>
              </c:pt>
              <c:pt idx="216">
                <c:v>0.51364083321332799</c:v>
              </c:pt>
              <c:pt idx="217">
                <c:v>0.51480693813553025</c:v>
              </c:pt>
              <c:pt idx="218">
                <c:v>0.51590337103187245</c:v>
              </c:pt>
              <c:pt idx="219">
                <c:v>0.51692967583483951</c:v>
              </c:pt>
              <c:pt idx="220">
                <c:v>0.5178854250552215</c:v>
              </c:pt>
              <c:pt idx="221">
                <c:v>0.51877022007886142</c:v>
              </c:pt>
              <c:pt idx="222">
                <c:v>0.51958369144371819</c:v>
              </c:pt>
              <c:pt idx="223">
                <c:v>0.52032549909697523</c:v>
              </c:pt>
              <c:pt idx="224">
                <c:v>0.52099533263194553</c:v>
              </c:pt>
              <c:pt idx="225">
                <c:v>0.52159291150453957</c:v>
              </c:pt>
              <c:pt idx="226">
                <c:v>0.52211798522908792</c:v>
              </c:pt>
              <c:pt idx="227">
                <c:v>0.52257033355332416</c:v>
              </c:pt>
              <c:pt idx="228">
                <c:v>0.52294976661235981</c:v>
              </c:pt>
              <c:pt idx="229">
                <c:v>0.52325612506149799</c:v>
              </c:pt>
              <c:pt idx="230">
                <c:v>0.52348928018775742</c:v>
              </c:pt>
              <c:pt idx="231">
                <c:v>0.52364913399999713</c:v>
              </c:pt>
              <c:pt idx="232">
                <c:v>0.52373561929755319</c:v>
              </c:pt>
              <c:pt idx="233">
                <c:v>0.52375250151166164</c:v>
              </c:pt>
              <c:pt idx="234">
                <c:v>0.52375250151166164</c:v>
              </c:pt>
              <c:pt idx="235">
                <c:v>0.52374869971732074</c:v>
              </c:pt>
              <c:pt idx="236">
                <c:v>0.52368836975923383</c:v>
              </c:pt>
              <c:pt idx="237">
                <c:v>0.52355465479012053</c:v>
              </c:pt>
              <c:pt idx="238">
                <c:v>0.52334761102592642</c:v>
              </c:pt>
              <c:pt idx="239">
                <c:v>0.52306732549232682</c:v>
              </c:pt>
              <c:pt idx="240">
                <c:v>0.52271391596376426</c:v>
              </c:pt>
              <c:pt idx="241">
                <c:v>0.52228753088097213</c:v>
              </c:pt>
              <c:pt idx="242">
                <c:v>0.52178834924706496</c:v>
              </c:pt>
              <c:pt idx="243">
                <c:v>0.52121658050229736</c:v>
              </c:pt>
              <c:pt idx="244">
                <c:v>0.5205724643776134</c:v>
              </c:pt>
              <c:pt idx="245">
                <c:v>0.51985627072713203</c:v>
              </c:pt>
              <c:pt idx="246">
                <c:v>0.51906829933972953</c:v>
              </c:pt>
              <c:pt idx="247">
                <c:v>0.51820887972990526</c:v>
              </c:pt>
              <c:pt idx="248">
                <c:v>0.51727837090813367</c:v>
              </c:pt>
              <c:pt idx="249">
                <c:v>0.51627716113092825</c:v>
              </c:pt>
              <c:pt idx="250">
                <c:v>0.51520566763085862</c:v>
              </c:pt>
              <c:pt idx="251">
                <c:v>0.51406433632678594</c:v>
              </c:pt>
              <c:pt idx="252">
                <c:v>0.512853641514597</c:v>
              </c:pt>
              <c:pt idx="253">
                <c:v>0.5115740855387374</c:v>
              </c:pt>
              <c:pt idx="254">
                <c:v>0.51022619844486217</c:v>
              </c:pt>
              <c:pt idx="255">
                <c:v>0.50881053761394124</c:v>
              </c:pt>
              <c:pt idx="256">
                <c:v>0.50732768737817147</c:v>
              </c:pt>
              <c:pt idx="257">
                <c:v>0.50721088814081716</c:v>
              </c:pt>
              <c:pt idx="258">
                <c:v>0.505778258619067</c:v>
              </c:pt>
              <c:pt idx="259">
                <c:v>0.50416288834811451</c:v>
              </c:pt>
              <c:pt idx="260">
                <c:v>0.50248223927039581</c:v>
              </c:pt>
              <c:pt idx="261">
                <c:v>0.50073699933159765</c:v>
              </c:pt>
              <c:pt idx="262">
                <c:v>0.49892788124883986</c:v>
              </c:pt>
              <c:pt idx="263">
                <c:v>0.49705562202577164</c:v>
              </c:pt>
              <c:pt idx="264">
                <c:v>0.49512098245239716</c:v>
              </c:pt>
              <c:pt idx="265">
                <c:v>0.49312474659010408</c:v>
              </c:pt>
              <c:pt idx="266">
                <c:v>0.49106772124238479</c:v>
              </c:pt>
              <c:pt idx="267">
                <c:v>0.48895073541174977</c:v>
              </c:pt>
              <c:pt idx="268">
                <c:v>0.48677463974334217</c:v>
              </c:pt>
              <c:pt idx="269">
                <c:v>0.48454030595578013</c:v>
              </c:pt>
              <c:pt idx="270">
                <c:v>0.48224862625975584</c:v>
              </c:pt>
              <c:pt idx="271">
                <c:v>0.47990051276493495</c:v>
              </c:pt>
              <c:pt idx="272">
                <c:v>0.47749689687570829</c:v>
              </c:pt>
              <c:pt idx="273">
                <c:v>0.47503872867635483</c:v>
              </c:pt>
              <c:pt idx="274">
                <c:v>0.47252697630618229</c:v>
              </c:pt>
              <c:pt idx="275">
                <c:v>0.46996262532522221</c:v>
              </c:pt>
              <c:pt idx="276">
                <c:v>0.46734667807105706</c:v>
              </c:pt>
              <c:pt idx="277">
                <c:v>0.46468015300736804</c:v>
              </c:pt>
              <c:pt idx="278">
                <c:v>0.46196408406479456</c:v>
              </c:pt>
              <c:pt idx="279">
                <c:v>0.45919951997469832</c:v>
              </c:pt>
              <c:pt idx="280">
                <c:v>0.45646923224376229</c:v>
              </c:pt>
              <c:pt idx="281">
                <c:v>0.45638752359643514</c:v>
              </c:pt>
              <c:pt idx="282">
                <c:v>0.45352917123873415</c:v>
              </c:pt>
              <c:pt idx="283">
                <c:v>0.45062555197578724</c:v>
              </c:pt>
              <c:pt idx="284">
                <c:v>0.44767776695865841</c:v>
              </c:pt>
              <c:pt idx="285">
                <c:v>0.44468692872261611</c:v>
              </c:pt>
              <c:pt idx="286">
                <c:v>0.44165416049099615</c:v>
              </c:pt>
              <c:pt idx="287">
                <c:v>0.43858059547620204</c:v>
              </c:pt>
              <c:pt idx="288">
                <c:v>0.43546737617844811</c:v>
              </c:pt>
              <c:pt idx="289">
                <c:v>0.43231565368284552</c:v>
              </c:pt>
              <c:pt idx="290">
                <c:v>0.42912658695543637</c:v>
              </c:pt>
              <c:pt idx="291">
                <c:v>0.4259013421387684</c:v>
              </c:pt>
              <c:pt idx="292">
                <c:v>0.42264109184760756</c:v>
              </c:pt>
              <c:pt idx="293">
                <c:v>0.41934701446537614</c:v>
              </c:pt>
              <c:pt idx="294">
                <c:v>0.41602029344189867</c:v>
              </c:pt>
              <c:pt idx="295">
                <c:v>0.41266211659303703</c:v>
              </c:pt>
              <c:pt idx="296">
                <c:v>0.40927367540278514</c:v>
              </c:pt>
              <c:pt idx="297">
                <c:v>0.40585616432838673</c:v>
              </c:pt>
              <c:pt idx="298">
                <c:v>0.40241078010903636</c:v>
              </c:pt>
              <c:pt idx="299">
                <c:v>0.39893872107871253</c:v>
              </c:pt>
              <c:pt idx="300">
                <c:v>0.39544118648368193</c:v>
              </c:pt>
              <c:pt idx="301">
                <c:v>0.39191937580520875</c:v>
              </c:pt>
              <c:pt idx="302">
                <c:v>0.38837448808799141</c:v>
              </c:pt>
              <c:pt idx="303">
                <c:v>0.38480772127483553</c:v>
              </c:pt>
              <c:pt idx="304">
                <c:v>0.38122027154806998</c:v>
              </c:pt>
              <c:pt idx="305">
                <c:v>0.37761333267819003</c:v>
              </c:pt>
              <c:pt idx="306">
                <c:v>0.37398809538021166</c:v>
              </c:pt>
              <c:pt idx="307">
                <c:v>0.37034574667820219</c:v>
              </c:pt>
              <c:pt idx="308">
                <c:v>0.36754879927505352</c:v>
              </c:pt>
              <c:pt idx="309">
                <c:v>0.36668746927843876</c:v>
              </c:pt>
              <c:pt idx="310">
                <c:v>0.36301444095164176</c:v>
              </c:pt>
              <c:pt idx="311">
                <c:v>0.35932783392470818</c:v>
              </c:pt>
              <c:pt idx="312">
                <c:v>0.35562881428235926</c:v>
              </c:pt>
              <c:pt idx="313">
                <c:v>0.35191854137910766</c:v>
              </c:pt>
              <c:pt idx="314">
                <c:v>0.34819816726192798</c:v>
              </c:pt>
              <c:pt idx="315">
                <c:v>0.34446883610400347</c:v>
              </c:pt>
              <c:pt idx="316">
                <c:v>0.34073168364990952</c:v>
              </c:pt>
              <c:pt idx="317">
                <c:v>0.33698783667257531</c:v>
              </c:pt>
              <c:pt idx="318">
                <c:v>0.33323841244235092</c:v>
              </c:pt>
              <c:pt idx="319">
                <c:v>0.32948451820849439</c:v>
              </c:pt>
              <c:pt idx="320">
                <c:v>0.32572725069337599</c:v>
              </c:pt>
              <c:pt idx="321">
                <c:v>0.32196769559967803</c:v>
              </c:pt>
              <c:pt idx="322">
                <c:v>0.31820692713086113</c:v>
              </c:pt>
              <c:pt idx="323">
                <c:v>0.31444600752514046</c:v>
              </c:pt>
              <c:pt idx="324">
                <c:v>0.31068598660321128</c:v>
              </c:pt>
              <c:pt idx="325">
                <c:v>0.3069279013299383</c:v>
              </c:pt>
              <c:pt idx="326">
                <c:v>0.30317277539020954</c:v>
              </c:pt>
              <c:pt idx="327">
                <c:v>0.29942161877914242</c:v>
              </c:pt>
              <c:pt idx="328">
                <c:v>0.29567542740680947</c:v>
              </c:pt>
              <c:pt idx="329">
                <c:v>0.2919351827176353</c:v>
              </c:pt>
              <c:pt idx="330">
                <c:v>0.28820185132460424</c:v>
              </c:pt>
              <c:pt idx="331">
                <c:v>0.28447638465839703</c:v>
              </c:pt>
              <c:pt idx="332">
                <c:v>0.2807597186315598</c:v>
              </c:pt>
              <c:pt idx="333">
                <c:v>0.27705277331779687</c:v>
              </c:pt>
              <c:pt idx="334">
                <c:v>0.27335645264645841</c:v>
              </c:pt>
              <c:pt idx="335">
                <c:v>0.2696716441122769</c:v>
              </c:pt>
              <c:pt idx="336">
                <c:v>0.26599921850039915</c:v>
              </c:pt>
              <c:pt idx="337">
                <c:v>0.26234002962673375</c:v>
              </c:pt>
              <c:pt idx="338">
                <c:v>0.25869491409362849</c:v>
              </c:pt>
              <c:pt idx="339">
                <c:v>0.25506469106087198</c:v>
              </c:pt>
              <c:pt idx="340">
                <c:v>0.25145016203199733</c:v>
              </c:pt>
              <c:pt idx="341">
                <c:v>0.24785211065585791</c:v>
              </c:pt>
              <c:pt idx="342">
                <c:v>0.24427130254342472</c:v>
              </c:pt>
              <c:pt idx="343">
                <c:v>0.24070848509974013</c:v>
              </c:pt>
              <c:pt idx="344">
                <c:v>0.23716438737095624</c:v>
              </c:pt>
              <c:pt idx="345">
                <c:v>0.23363971990636462</c:v>
              </c:pt>
              <c:pt idx="346">
                <c:v>0.23040348159706814</c:v>
              </c:pt>
              <c:pt idx="347">
                <c:v>0.23013517463531316</c:v>
              </c:pt>
              <c:pt idx="348">
                <c:v>0.22665142475889638</c:v>
              </c:pt>
              <c:pt idx="349">
                <c:v>0.22318912465628873</c:v>
              </c:pt>
              <c:pt idx="350">
                <c:v>0.21974890980557754</c:v>
              </c:pt>
              <c:pt idx="351">
                <c:v>0.21633139671894647</c:v>
              </c:pt>
              <c:pt idx="352">
                <c:v>0.21293718289203942</c:v>
              </c:pt>
              <c:pt idx="353">
                <c:v>0.2095668467673327</c:v>
              </c:pt>
              <c:pt idx="354">
                <c:v>0.2062209477113264</c:v>
              </c:pt>
              <c:pt idx="355">
                <c:v>0.20290002600535584</c:v>
              </c:pt>
              <c:pt idx="356">
                <c:v>0.19960460284981821</c:v>
              </c:pt>
              <c:pt idx="357">
                <c:v>0.19633518038159509</c:v>
              </c:pt>
              <c:pt idx="358">
                <c:v>0.19309224170444225</c:v>
              </c:pt>
              <c:pt idx="359">
                <c:v>0.18987625093211416</c:v>
              </c:pt>
              <c:pt idx="360">
                <c:v>0.18668765324397685</c:v>
              </c:pt>
              <c:pt idx="361">
                <c:v>0.18352687495285494</c:v>
              </c:pt>
              <c:pt idx="362">
                <c:v>0.18039432358485588</c:v>
              </c:pt>
              <c:pt idx="363">
                <c:v>0.1772903879709016</c:v>
              </c:pt>
              <c:pt idx="364">
                <c:v>0.17421543834969239</c:v>
              </c:pt>
              <c:pt idx="365">
                <c:v>0.17116982648182447</c:v>
              </c:pt>
              <c:pt idx="366">
                <c:v>0.16815388577477233</c:v>
              </c:pt>
              <c:pt idx="367">
                <c:v>0.16516793141844299</c:v>
              </c:pt>
              <c:pt idx="368">
                <c:v>0.16221226053100682</c:v>
              </c:pt>
              <c:pt idx="369">
                <c:v>0.1592871523146985</c:v>
              </c:pt>
              <c:pt idx="370">
                <c:v>0.15639286822128537</c:v>
              </c:pt>
              <c:pt idx="371">
                <c:v>0.15352965212688938</c:v>
              </c:pt>
              <c:pt idx="372">
                <c:v>0.15069773051584867</c:v>
              </c:pt>
              <c:pt idx="373">
                <c:v>0.14789731267330308</c:v>
              </c:pt>
              <c:pt idx="374">
                <c:v>0.14512859088618191</c:v>
              </c:pt>
              <c:pt idx="375">
                <c:v>0.14239174065227087</c:v>
              </c:pt>
              <c:pt idx="376">
                <c:v>0.1396869208970361</c:v>
              </c:pt>
              <c:pt idx="377">
                <c:v>0.13701427419787821</c:v>
              </c:pt>
              <c:pt idx="378">
                <c:v>0.13437392701548842</c:v>
              </c:pt>
              <c:pt idx="379">
                <c:v>0.13176598993198099</c:v>
              </c:pt>
              <c:pt idx="380">
                <c:v>0.1291905578954741</c:v>
              </c:pt>
              <c:pt idx="381">
                <c:v>0.12664771047078816</c:v>
              </c:pt>
              <c:pt idx="382">
                <c:v>0.12413751209593887</c:v>
              </c:pt>
              <c:pt idx="383">
                <c:v>0.1216600123440936</c:v>
              </c:pt>
              <c:pt idx="384">
                <c:v>0.11921524619066858</c:v>
              </c:pt>
              <c:pt idx="385">
                <c:v>0.11680323428524185</c:v>
              </c:pt>
              <c:pt idx="386">
                <c:v>0.1144239832279578</c:v>
              </c:pt>
              <c:pt idx="387">
                <c:v>0.11207748585010593</c:v>
              </c:pt>
              <c:pt idx="388">
                <c:v>0.10976372149855386</c:v>
              </c:pt>
              <c:pt idx="389">
                <c:v>0.10748265632371895</c:v>
              </c:pt>
              <c:pt idx="390">
                <c:v>0.1052342435707682</c:v>
              </c:pt>
              <c:pt idx="391">
                <c:v>0.10301842387373637</c:v>
              </c:pt>
              <c:pt idx="392">
                <c:v>0.100835125552256</c:v>
              </c:pt>
              <c:pt idx="393">
                <c:v>9.8684264910599631E-2</c:v>
              </c:pt>
              <c:pt idx="394">
                <c:v>9.6565746538736091E-2</c:v>
              </c:pt>
              <c:pt idx="395">
                <c:v>9.4479463615106354E-2</c:v>
              </c:pt>
              <c:pt idx="396">
                <c:v>9.2425298210832535E-2</c:v>
              </c:pt>
              <c:pt idx="397">
                <c:v>9.0403121595075284E-2</c:v>
              </c:pt>
              <c:pt idx="398">
                <c:v>8.8412794541259637E-2</c:v>
              </c:pt>
              <c:pt idx="399">
                <c:v>8.6454167633898307E-2</c:v>
              </c:pt>
              <c:pt idx="400">
                <c:v>8.4527081575741292E-2</c:v>
              </c:pt>
              <c:pt idx="401">
                <c:v>8.2631367494991476E-2</c:v>
              </c:pt>
              <c:pt idx="402">
                <c:v>8.0766847252328536E-2</c:v>
              </c:pt>
              <c:pt idx="403">
                <c:v>7.8933333747488982E-2</c:v>
              </c:pt>
              <c:pt idx="404">
                <c:v>7.7130631225159466E-2</c:v>
              </c:pt>
              <c:pt idx="405">
                <c:v>7.535853557994325E-2</c:v>
              </c:pt>
              <c:pt idx="406">
                <c:v>7.3616834660167038E-2</c:v>
              </c:pt>
              <c:pt idx="407">
                <c:v>7.1905308570303347E-2</c:v>
              </c:pt>
              <c:pt idx="408">
                <c:v>7.0223729971788051E-2</c:v>
              </c:pt>
              <c:pt idx="409">
                <c:v>6.8571864382019884E-2</c:v>
              </c:pt>
              <c:pt idx="410">
                <c:v>6.6949470471336286E-2</c:v>
              </c:pt>
              <c:pt idx="411">
                <c:v>6.5356300357766531E-2</c:v>
              </c:pt>
              <c:pt idx="412">
                <c:v>6.379209989936746E-2</c:v>
              </c:pt>
              <c:pt idx="413">
                <c:v>6.2256608983959294E-2</c:v>
              </c:pt>
              <c:pt idx="414">
                <c:v>6.0749561816079135E-2</c:v>
              </c:pt>
              <c:pt idx="415">
                <c:v>5.9270687200983357E-2</c:v>
              </c:pt>
              <c:pt idx="416">
                <c:v>5.7819708825532404E-2</c:v>
              </c:pt>
              <c:pt idx="417">
                <c:v>5.639634553579987E-2</c:v>
              </c:pt>
              <c:pt idx="418">
                <c:v>5.5000311611256403E-2</c:v>
              </c:pt>
              <c:pt idx="419">
                <c:v>5.3631317035383444E-2</c:v>
              </c:pt>
              <c:pt idx="420">
                <c:v>5.2289067762579855E-2</c:v>
              </c:pt>
              <c:pt idx="421">
                <c:v>5.0973265981232502E-2</c:v>
              </c:pt>
              <c:pt idx="422">
                <c:v>4.9683610372827057E-2</c:v>
              </c:pt>
              <c:pt idx="423">
                <c:v>4.8419796366982869E-2</c:v>
              </c:pt>
              <c:pt idx="424">
                <c:v>4.7181516392303287E-2</c:v>
              </c:pt>
              <c:pt idx="425">
                <c:v>4.5968460122938863E-2</c:v>
              </c:pt>
              <c:pt idx="426">
                <c:v>4.4780314720767211E-2</c:v>
              </c:pt>
              <c:pt idx="427">
                <c:v>4.3616765073101624E-2</c:v>
              </c:pt>
              <c:pt idx="428">
                <c:v>4.2477494025845067E-2</c:v>
              </c:pt>
              <c:pt idx="429">
                <c:v>4.1362182612014374E-2</c:v>
              </c:pt>
              <c:pt idx="430">
                <c:v>4.0270510275565316E-2</c:v>
              </c:pt>
              <c:pt idx="431">
                <c:v>3.920215509045484E-2</c:v>
              </c:pt>
              <c:pt idx="432">
                <c:v>3.8156793974884647E-2</c:v>
              </c:pt>
              <c:pt idx="433">
                <c:v>3.7134102900675127E-2</c:v>
              </c:pt>
              <c:pt idx="434">
                <c:v>3.6133757097724491E-2</c:v>
              </c:pt>
              <c:pt idx="435">
                <c:v>3.515543125351589E-2</c:v>
              </c:pt>
              <c:pt idx="436">
                <c:v>3.419879970763854E-2</c:v>
              </c:pt>
              <c:pt idx="437">
                <c:v>3.3263536641296047E-2</c:v>
              </c:pt>
              <c:pt idx="438">
                <c:v>3.2349316261781003E-2</c:v>
              </c:pt>
              <c:pt idx="439">
                <c:v>3.1455812981899443E-2</c:v>
              </c:pt>
              <c:pt idx="440">
                <c:v>3.0582701594333878E-2</c:v>
              </c:pt>
              <c:pt idx="441">
                <c:v>2.9729657440940707E-2</c:v>
              </c:pt>
              <c:pt idx="442">
                <c:v>2.8896356576980409E-2</c:v>
              </c:pt>
              <c:pt idx="443">
                <c:v>2.8082475930285351E-2</c:v>
              </c:pt>
              <c:pt idx="444">
                <c:v>2.7287693455374698E-2</c:v>
              </c:pt>
              <c:pt idx="445">
                <c:v>2.6511688282529741E-2</c:v>
              </c:pt>
              <c:pt idx="446">
                <c:v>2.5754140861848473E-2</c:v>
              </c:pt>
              <c:pt idx="447">
                <c:v>2.5014733102302039E-2</c:v>
              </c:pt>
              <c:pt idx="448">
                <c:v>2.4293148505819328E-2</c:v>
              </c:pt>
              <c:pt idx="449">
                <c:v>2.3589072296431576E-2</c:v>
              </c:pt>
              <c:pt idx="450">
                <c:v>2.2902191544511084E-2</c:v>
              </c:pt>
              <c:pt idx="451">
                <c:v>2.2232195286142717E-2</c:v>
              </c:pt>
              <c:pt idx="452">
                <c:v>2.1578774637670481E-2</c:v>
              </c:pt>
              <c:pt idx="453">
                <c:v>2.0941622905464852E-2</c:v>
              </c:pt>
              <c:pt idx="454">
                <c:v>2.0320435690959184E-2</c:v>
              </c:pt>
              <c:pt idx="455">
                <c:v>1.9714910991007775E-2</c:v>
              </c:pt>
              <c:pt idx="456">
                <c:v>1.9124749293620492E-2</c:v>
              </c:pt>
              <c:pt idx="457">
                <c:v>1.8549653669131465E-2</c:v>
              </c:pt>
              <c:pt idx="458">
                <c:v>1.7989329856862399E-2</c:v>
              </c:pt>
              <c:pt idx="459">
                <c:v>1.744348634734446E-2</c:v>
              </c:pt>
              <c:pt idx="460">
                <c:v>1.6911834460162756E-2</c:v>
              </c:pt>
              <c:pt idx="461">
                <c:v>1.639408841749215E-2</c:v>
              </c:pt>
              <c:pt idx="462">
                <c:v>1.5889965413394325E-2</c:v>
              </c:pt>
              <c:pt idx="463">
                <c:v>1.5399185678947137E-2</c:v>
              </c:pt>
              <c:pt idx="464">
                <c:v>1.4921472543280393E-2</c:v>
              </c:pt>
              <c:pt idx="465">
                <c:v>1.4456552490593782E-2</c:v>
              </c:pt>
              <c:pt idx="466">
                <c:v>1.4004155213232922E-2</c:v>
              </c:pt>
              <c:pt idx="467">
                <c:v>1.3564013660902473E-2</c:v>
              </c:pt>
              <c:pt idx="468">
                <c:v>1.3135864086096134E-2</c:v>
              </c:pt>
              <c:pt idx="469">
                <c:v>1.2719446085823601E-2</c:v>
              </c:pt>
              <c:pt idx="470">
                <c:v>1.2314502639716762E-2</c:v>
              </c:pt>
              <c:pt idx="471">
                <c:v>1.1920780144598152E-2</c:v>
              </c:pt>
              <c:pt idx="472">
                <c:v>1.1538028445594551E-2</c:v>
              </c:pt>
              <c:pt idx="473">
                <c:v>1.1166000863880273E-2</c:v>
              </c:pt>
              <c:pt idx="474">
                <c:v>1.0804454221135308E-2</c:v>
              </c:pt>
              <c:pt idx="475">
                <c:v>1.0453148860802841E-2</c:v>
              </c:pt>
              <c:pt idx="476">
                <c:v>1.0111848666232231E-2</c:v>
              </c:pt>
              <c:pt idx="477">
                <c:v>9.7803210757933211E-3</c:v>
              </c:pt>
              <c:pt idx="478">
                <c:v>9.4583370950477065E-3</c:v>
              </c:pt>
              <c:pt idx="479">
                <c:v>9.1456713060632504E-3</c:v>
              </c:pt>
              <c:pt idx="480">
                <c:v>8.8421018739576786E-3</c:v>
              </c:pt>
              <c:pt idx="481">
                <c:v>8.5474105507571865E-3</c:v>
              </c:pt>
              <c:pt idx="482">
                <c:v>8.2613826766554984E-3</c:v>
              </c:pt>
              <c:pt idx="483">
                <c:v>7.9838071787584723E-3</c:v>
              </c:pt>
              <c:pt idx="484">
                <c:v>7.7144765673996399E-3</c:v>
              </c:pt>
              <c:pt idx="485">
                <c:v>7.4531869301102905E-3</c:v>
              </c:pt>
              <c:pt idx="486">
                <c:v>7.1997379233283013E-3</c:v>
              </c:pt>
              <c:pt idx="487">
                <c:v>6.9539327619289456E-3</c:v>
              </c:pt>
              <c:pt idx="488">
                <c:v>6.7155782066597404E-3</c:v>
              </c:pt>
              <c:pt idx="489">
                <c:v>6.4844845495611193E-3</c:v>
              </c:pt>
              <c:pt idx="490">
                <c:v>6.2604655974540591E-3</c:v>
              </c:pt>
              <c:pt idx="491">
                <c:v>6.0433386535740192E-3</c:v>
              </c:pt>
              <c:pt idx="492">
                <c:v>5.8329244974304854E-3</c:v>
              </c:pt>
              <c:pt idx="493">
                <c:v>5.6290473629701417E-3</c:v>
              </c:pt>
              <c:pt idx="494">
                <c:v>5.4315349151202374E-3</c:v>
              </c:pt>
              <c:pt idx="495">
                <c:v>5.2402182247880472E-3</c:v>
              </c:pt>
              <c:pt idx="496">
                <c:v>5.0549317423913128E-3</c:v>
              </c:pt>
              <c:pt idx="497">
                <c:v>4.8755132699925549E-3</c:v>
              </c:pt>
              <c:pt idx="498">
                <c:v>4.7018039321098243E-3</c:v>
              </c:pt>
              <c:pt idx="499">
                <c:v>4.5336481452747908E-3</c:v>
              </c:pt>
              <c:pt idx="500">
                <c:v>4.3708935864075465E-3</c:v>
              </c:pt>
              <c:pt idx="501">
                <c:v>4.2133911600764984E-3</c:v>
              </c:pt>
              <c:pt idx="502">
                <c:v>4.0609949647104661E-3</c:v>
              </c:pt>
              <c:pt idx="503">
                <c:v>3.9135622578281154E-3</c:v>
              </c:pt>
              <c:pt idx="504">
                <c:v>3.7709534203490902E-3</c:v>
              </c:pt>
              <c:pt idx="505">
                <c:v>3.6330319200495727E-3</c:v>
              </c:pt>
              <c:pt idx="506">
                <c:v>3.4996642742232691E-3</c:v>
              </c:pt>
              <c:pt idx="507">
                <c:v>3.3707200116077553E-3</c:v>
              </c:pt>
              <c:pt idx="508">
                <c:v>3.2460716336344892E-3</c:v>
              </c:pt>
              <c:pt idx="509">
                <c:v>3.1255945750592127E-3</c:v>
              </c:pt>
              <c:pt idx="510">
                <c:v>3.0091671640281137E-3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510-4CD5-B4F0-F61226421D59}"/>
            </c:ext>
          </c:extLst>
        </c:ser>
        <c:ser>
          <c:idx val="3"/>
          <c:order val="3"/>
          <c:tx>
            <c:v>xDelimiter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</c:spPr>
          </c:marker>
          <c:dLbls>
            <c:dLbl>
              <c:idx val="0"/>
              <c:layout>
                <c:manualLayout>
                  <c:x val="-4.2334933564674104E-2"/>
                  <c:y val="-9.3676814988290405E-2"/>
                </c:manualLayout>
              </c:layout>
              <c:tx>
                <c:rich>
                  <a:bodyPr/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-0.811</a:t>
                    </a:r>
                  </a:p>
                </c:rich>
              </c:tx>
              <c:spPr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510-4CD5-B4F0-F61226421D59}"/>
                </c:ext>
              </c:extLst>
            </c:dLbl>
            <c:dLbl>
              <c:idx val="1"/>
              <c:layout>
                <c:manualLayout>
                  <c:x val="-3.18699669148029E-2"/>
                  <c:y val="-9.3676814988290405E-2"/>
                </c:manualLayout>
              </c:layout>
              <c:tx>
                <c:rich>
                  <a:bodyPr/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+∞</a:t>
                    </a:r>
                  </a:p>
                </c:rich>
              </c:tx>
              <c:spPr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510-4CD5-B4F0-F61226421D5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minus"/>
            <c:errValType val="fixedVal"/>
            <c:noEndCap val="0"/>
            <c:val val="0.60000002384185791"/>
            <c:spPr>
              <a:ln w="12700">
                <a:solidFill>
                  <a:srgbClr val="000000"/>
                </a:solidFill>
                <a:prstDash val="sysDash"/>
              </a:ln>
            </c:spPr>
          </c:errBars>
          <c:xVal>
            <c:numLit>
              <c:formatCode>General</c:formatCode>
              <c:ptCount val="2"/>
              <c:pt idx="0">
                <c:v>-0.81109044873529867</c:v>
              </c:pt>
              <c:pt idx="1">
                <c:v>2</c:v>
              </c:pt>
            </c:numLit>
          </c:xVal>
          <c:yVal>
            <c:numLit>
              <c:formatCode>General</c:formatCode>
              <c:ptCount val="2"/>
              <c:pt idx="0">
                <c:v>0.60000000000000009</c:v>
              </c:pt>
              <c:pt idx="1">
                <c:v>0.60000000000000009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5-D510-4CD5-B4F0-F61226421D59}"/>
            </c:ext>
          </c:extLst>
        </c:ser>
        <c:ser>
          <c:idx val="4"/>
          <c:order val="4"/>
          <c:tx>
            <c:v>xPDelimiter1</c:v>
          </c:tx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33.3%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510-4CD5-B4F0-F61226421D5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3"/>
              <c:pt idx="0">
                <c:v>-1.6555452243676494</c:v>
              </c:pt>
              <c:pt idx="1">
                <c:v>2</c:v>
              </c:pt>
              <c:pt idx="2">
                <c:v>0.59445477563235061</c:v>
              </c:pt>
            </c:numLit>
          </c:xVal>
          <c:yVal>
            <c:numLit>
              <c:formatCode>General</c:formatCode>
              <c:ptCount val="3"/>
              <c:pt idx="0">
                <c:v>0.60000000000000009</c:v>
              </c:pt>
              <c:pt idx="1">
                <c:v>0.60000000000000009</c:v>
              </c:pt>
              <c:pt idx="2">
                <c:v>0.60000000000000009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7-D510-4CD5-B4F0-F61226421D59}"/>
            </c:ext>
          </c:extLst>
        </c:ser>
        <c:ser>
          <c:idx val="5"/>
          <c:order val="5"/>
          <c:tx>
            <c:v>xPDelimiter2</c:v>
          </c:tx>
          <c:spPr>
            <a:ln w="28575">
              <a:noFill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-1.6555452243676494</c:v>
              </c:pt>
              <c:pt idx="1">
                <c:v>2</c:v>
              </c:pt>
              <c:pt idx="2">
                <c:v>0.59445477563235061</c:v>
              </c:pt>
            </c:numLit>
          </c:xVal>
          <c:yVal>
            <c:numLit>
              <c:formatCode>General</c:formatCode>
              <c:ptCount val="3"/>
              <c:pt idx="0">
                <c:v>0.60000000000000009</c:v>
              </c:pt>
              <c:pt idx="1">
                <c:v>0.60000000000000009</c:v>
              </c:pt>
              <c:pt idx="2">
                <c:v>0.60000000000000009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8-D510-4CD5-B4F0-F61226421D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095744"/>
        <c:axId val="371096320"/>
      </c:scatterChart>
      <c:valAx>
        <c:axId val="371095744"/>
        <c:scaling>
          <c:orientation val="minMax"/>
          <c:max val="2"/>
          <c:min val="-2.5"/>
        </c:scaling>
        <c:delete val="0"/>
        <c:axPos val="b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numFmt formatCode="0.0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371096320"/>
        <c:crossesAt val="0"/>
        <c:crossBetween val="midCat"/>
        <c:majorUnit val="0.5"/>
      </c:valAx>
      <c:valAx>
        <c:axId val="371096320"/>
        <c:scaling>
          <c:orientation val="minMax"/>
          <c:max val="0.60000000000000009"/>
          <c:min val="0"/>
        </c:scaling>
        <c:delete val="0"/>
        <c:axPos val="l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371095744"/>
        <c:crossesAt val="-2.5"/>
        <c:crossBetween val="midCat"/>
        <c:majorUnit val="0.1"/>
      </c:valAx>
      <c:spPr>
        <a:solidFill>
          <a:srgbClr val="F5F5F5"/>
        </a:solidFill>
        <a:ln>
          <a:noFill/>
          <a:round/>
        </a:ln>
        <a:effectLst/>
        <a:extLst>
          <a:ext uri="{91240B29-F687-4F45-9708-019B960494DF}">
            <a14:hiddenLine xmlns:a14="http://schemas.microsoft.com/office/drawing/2010/main">
              <a:noFill/>
              <a:round/>
            </a14:hiddenLine>
          </a:ext>
        </a:extLst>
      </c:spPr>
    </c:plotArea>
    <c:legend>
      <c:legendPos val="r"/>
      <c:legendEntry>
        <c:idx val="1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82494158914421234"/>
          <c:y val="0.48702566964285721"/>
          <c:w val="0.15207023799920855"/>
          <c:h val="0.16237314597970337"/>
        </c:manualLayout>
      </c:layout>
      <c:overlay val="1"/>
      <c:spPr>
        <a:ln w="25400">
          <a:noFill/>
        </a:ln>
      </c:spPr>
      <c:txPr>
        <a:bodyPr/>
        <a:lstStyle/>
        <a:p>
          <a:pPr>
            <a:defRPr sz="619"/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/>
  </c:sp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Fit Comparison for PC1
</a:t>
            </a:r>
            <a:r>
              <a:rPr lang="en-US" sz="825" b="0" i="0" u="none" strike="noStrike">
                <a:solidFill>
                  <a:srgbClr val="000000"/>
                </a:solidFill>
                <a:latin typeface="Tahoma"/>
              </a:rPr>
              <a:t>RiskTriang(-4.1858,-3.1253,8.2875)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9081009024824584E-2"/>
          <c:y val="0.24785539804716383"/>
          <c:w val="0.77805675575464983"/>
          <c:h val="0.66478035919257272"/>
        </c:manualLayout>
      </c:layout>
      <c:scatterChart>
        <c:scatterStyle val="smoothMarker"/>
        <c:varyColors val="0"/>
        <c:ser>
          <c:idx val="0"/>
          <c:order val="0"/>
          <c:tx>
            <c:v>Input</c:v>
          </c:tx>
          <c:spPr>
            <a:ln w="38100" cap="rnd" cmpd="sng" algn="ctr">
              <a:solidFill>
                <a:srgbClr val="0000FF">
                  <a:alpha val="88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563"/>
              <c:pt idx="0">
                <c:v>-3.9635278731931658</c:v>
              </c:pt>
              <c:pt idx="1">
                <c:v>-3.9635278731931658</c:v>
              </c:pt>
              <c:pt idx="2">
                <c:v>-3.9635278731931658</c:v>
              </c:pt>
              <c:pt idx="3">
                <c:v>-3.9171299733372624</c:v>
              </c:pt>
              <c:pt idx="4">
                <c:v>-3.9171299733372624</c:v>
              </c:pt>
              <c:pt idx="5">
                <c:v>-3.8707320734813595</c:v>
              </c:pt>
              <c:pt idx="6">
                <c:v>-3.8707320734813595</c:v>
              </c:pt>
              <c:pt idx="7">
                <c:v>-3.8243341736254561</c:v>
              </c:pt>
              <c:pt idx="8">
                <c:v>-3.8243341736254561</c:v>
              </c:pt>
              <c:pt idx="9">
                <c:v>-3.7779362737695532</c:v>
              </c:pt>
              <c:pt idx="10">
                <c:v>-3.7779362737695532</c:v>
              </c:pt>
              <c:pt idx="11">
                <c:v>-3.7315383739136498</c:v>
              </c:pt>
              <c:pt idx="12">
                <c:v>-3.7315383739136498</c:v>
              </c:pt>
              <c:pt idx="13">
                <c:v>-3.6851404740577469</c:v>
              </c:pt>
              <c:pt idx="14">
                <c:v>-3.6851404740577469</c:v>
              </c:pt>
              <c:pt idx="15">
                <c:v>-3.6387425742018435</c:v>
              </c:pt>
              <c:pt idx="16">
                <c:v>-3.6387425742018435</c:v>
              </c:pt>
              <c:pt idx="17">
                <c:v>-3.5923446743459406</c:v>
              </c:pt>
              <c:pt idx="18">
                <c:v>-3.5923446743459406</c:v>
              </c:pt>
              <c:pt idx="19">
                <c:v>-3.5459467744900373</c:v>
              </c:pt>
              <c:pt idx="20">
                <c:v>-3.5459467744900373</c:v>
              </c:pt>
              <c:pt idx="21">
                <c:v>-3.4995488746341339</c:v>
              </c:pt>
              <c:pt idx="22">
                <c:v>-3.4995488746341339</c:v>
              </c:pt>
              <c:pt idx="23">
                <c:v>-3.453150974778231</c:v>
              </c:pt>
              <c:pt idx="24">
                <c:v>-3.453150974778231</c:v>
              </c:pt>
              <c:pt idx="25">
                <c:v>-3.4067530749223276</c:v>
              </c:pt>
              <c:pt idx="26">
                <c:v>-3.4067530749223276</c:v>
              </c:pt>
              <c:pt idx="27">
                <c:v>-3.3603551750664247</c:v>
              </c:pt>
              <c:pt idx="28">
                <c:v>-3.3603551750664247</c:v>
              </c:pt>
              <c:pt idx="29">
                <c:v>-3.3139572752105213</c:v>
              </c:pt>
              <c:pt idx="30">
                <c:v>-3.3139572752105213</c:v>
              </c:pt>
              <c:pt idx="31">
                <c:v>-3.2675593753546179</c:v>
              </c:pt>
              <c:pt idx="32">
                <c:v>-3.2675593753546179</c:v>
              </c:pt>
              <c:pt idx="33">
                <c:v>-3.221161475498715</c:v>
              </c:pt>
              <c:pt idx="34">
                <c:v>-3.221161475498715</c:v>
              </c:pt>
              <c:pt idx="35">
                <c:v>-3.1747635756428121</c:v>
              </c:pt>
              <c:pt idx="36">
                <c:v>-3.1747635756428121</c:v>
              </c:pt>
              <c:pt idx="37">
                <c:v>-3.1283656757869087</c:v>
              </c:pt>
              <c:pt idx="38">
                <c:v>-3.1283656757869087</c:v>
              </c:pt>
              <c:pt idx="39">
                <c:v>-3.0819677759310053</c:v>
              </c:pt>
              <c:pt idx="40">
                <c:v>-3.0819677759310053</c:v>
              </c:pt>
              <c:pt idx="41">
                <c:v>-3.0355698760751024</c:v>
              </c:pt>
              <c:pt idx="42">
                <c:v>-3.0355698760751024</c:v>
              </c:pt>
              <c:pt idx="43">
                <c:v>-2.9969049595285164</c:v>
              </c:pt>
              <c:pt idx="44">
                <c:v>-2.9969049595285164</c:v>
              </c:pt>
              <c:pt idx="47">
                <c:v>-2.9969049595285164</c:v>
              </c:pt>
              <c:pt idx="48">
                <c:v>-2.9969049595285164</c:v>
              </c:pt>
              <c:pt idx="49">
                <c:v>-2.9969049595285164</c:v>
              </c:pt>
              <c:pt idx="50">
                <c:v>-2.9505070596726131</c:v>
              </c:pt>
              <c:pt idx="51">
                <c:v>-2.9505070596726131</c:v>
              </c:pt>
              <c:pt idx="52">
                <c:v>-2.9041091598167101</c:v>
              </c:pt>
              <c:pt idx="53">
                <c:v>-2.9041091598167101</c:v>
              </c:pt>
              <c:pt idx="54">
                <c:v>-2.8577112599608068</c:v>
              </c:pt>
              <c:pt idx="55">
                <c:v>-2.8577112599608068</c:v>
              </c:pt>
              <c:pt idx="56">
                <c:v>-2.8113133601049038</c:v>
              </c:pt>
              <c:pt idx="57">
                <c:v>-2.8113133601049038</c:v>
              </c:pt>
              <c:pt idx="58">
                <c:v>-2.7649154602490005</c:v>
              </c:pt>
              <c:pt idx="59">
                <c:v>-2.7649154602490005</c:v>
              </c:pt>
              <c:pt idx="60">
                <c:v>-2.7185175603930976</c:v>
              </c:pt>
              <c:pt idx="61">
                <c:v>-2.7185175603930976</c:v>
              </c:pt>
              <c:pt idx="62">
                <c:v>-2.6721196605371942</c:v>
              </c:pt>
              <c:pt idx="63">
                <c:v>-2.6721196605371942</c:v>
              </c:pt>
              <c:pt idx="64">
                <c:v>-2.6257217606812908</c:v>
              </c:pt>
              <c:pt idx="65">
                <c:v>-2.6257217606812908</c:v>
              </c:pt>
              <c:pt idx="66">
                <c:v>-2.5793238608253879</c:v>
              </c:pt>
              <c:pt idx="67">
                <c:v>-2.5793238608253879</c:v>
              </c:pt>
              <c:pt idx="68">
                <c:v>-2.5329259609694845</c:v>
              </c:pt>
              <c:pt idx="69">
                <c:v>-2.5329259609694845</c:v>
              </c:pt>
              <c:pt idx="70">
                <c:v>-2.4865280611135816</c:v>
              </c:pt>
              <c:pt idx="71">
                <c:v>-2.4865280611135816</c:v>
              </c:pt>
              <c:pt idx="72">
                <c:v>-2.4401301612576782</c:v>
              </c:pt>
              <c:pt idx="73">
                <c:v>-2.4401301612576782</c:v>
              </c:pt>
              <c:pt idx="74">
                <c:v>-2.3937322614017753</c:v>
              </c:pt>
              <c:pt idx="75">
                <c:v>-2.3937322614017753</c:v>
              </c:pt>
              <c:pt idx="76">
                <c:v>-2.3473343615458719</c:v>
              </c:pt>
              <c:pt idx="77">
                <c:v>-2.3473343615458719</c:v>
              </c:pt>
              <c:pt idx="78">
                <c:v>-2.300936461689969</c:v>
              </c:pt>
              <c:pt idx="79">
                <c:v>-2.300936461689969</c:v>
              </c:pt>
              <c:pt idx="80">
                <c:v>-2.2545385618340656</c:v>
              </c:pt>
              <c:pt idx="81">
                <c:v>-2.2545385618340656</c:v>
              </c:pt>
              <c:pt idx="82">
                <c:v>-2.2081406619781623</c:v>
              </c:pt>
              <c:pt idx="83">
                <c:v>-2.2081406619781623</c:v>
              </c:pt>
              <c:pt idx="84">
                <c:v>-2.1617427621222594</c:v>
              </c:pt>
              <c:pt idx="85">
                <c:v>-2.1617427621222594</c:v>
              </c:pt>
              <c:pt idx="86">
                <c:v>-2.115344862266356</c:v>
              </c:pt>
              <c:pt idx="87">
                <c:v>-2.115344862266356</c:v>
              </c:pt>
              <c:pt idx="88">
                <c:v>-2.0689469624104531</c:v>
              </c:pt>
              <c:pt idx="89">
                <c:v>-2.0689469624104531</c:v>
              </c:pt>
              <c:pt idx="90">
                <c:v>-2.0302820458638671</c:v>
              </c:pt>
              <c:pt idx="91">
                <c:v>-2.0302820458638671</c:v>
              </c:pt>
              <c:pt idx="94">
                <c:v>-2.0302820458638671</c:v>
              </c:pt>
              <c:pt idx="95">
                <c:v>-2.0302820458638671</c:v>
              </c:pt>
              <c:pt idx="96">
                <c:v>-2.0302820458638671</c:v>
              </c:pt>
              <c:pt idx="97">
                <c:v>-1.9838841460079639</c:v>
              </c:pt>
              <c:pt idx="98">
                <c:v>-1.9838841460079639</c:v>
              </c:pt>
              <c:pt idx="99">
                <c:v>-1.9374862461520608</c:v>
              </c:pt>
              <c:pt idx="100">
                <c:v>-1.9374862461520608</c:v>
              </c:pt>
              <c:pt idx="101">
                <c:v>-1.8910883462961576</c:v>
              </c:pt>
              <c:pt idx="102">
                <c:v>-1.8910883462961576</c:v>
              </c:pt>
              <c:pt idx="103">
                <c:v>-1.8446904464402545</c:v>
              </c:pt>
              <c:pt idx="104">
                <c:v>-1.8446904464402545</c:v>
              </c:pt>
              <c:pt idx="105">
                <c:v>-1.7982925465843511</c:v>
              </c:pt>
              <c:pt idx="106">
                <c:v>-1.7982925465843511</c:v>
              </c:pt>
              <c:pt idx="107">
                <c:v>-1.751894646728448</c:v>
              </c:pt>
              <c:pt idx="108">
                <c:v>-1.751894646728448</c:v>
              </c:pt>
              <c:pt idx="109">
                <c:v>-1.7054967468725448</c:v>
              </c:pt>
              <c:pt idx="110">
                <c:v>-1.7054967468725448</c:v>
              </c:pt>
              <c:pt idx="111">
                <c:v>-1.6590988470166417</c:v>
              </c:pt>
              <c:pt idx="112">
                <c:v>-1.6590988470166417</c:v>
              </c:pt>
              <c:pt idx="113">
                <c:v>-1.6127009471607385</c:v>
              </c:pt>
              <c:pt idx="114">
                <c:v>-1.6127009471607385</c:v>
              </c:pt>
              <c:pt idx="115">
                <c:v>-1.5663030473048354</c:v>
              </c:pt>
              <c:pt idx="116">
                <c:v>-1.5663030473048354</c:v>
              </c:pt>
              <c:pt idx="117">
                <c:v>-1.5199051474489322</c:v>
              </c:pt>
              <c:pt idx="118">
                <c:v>-1.5199051474489322</c:v>
              </c:pt>
              <c:pt idx="119">
                <c:v>-1.4735072475930289</c:v>
              </c:pt>
              <c:pt idx="120">
                <c:v>-1.4735072475930289</c:v>
              </c:pt>
              <c:pt idx="121">
                <c:v>-1.4271093477371259</c:v>
              </c:pt>
              <c:pt idx="122">
                <c:v>-1.4271093477371259</c:v>
              </c:pt>
              <c:pt idx="123">
                <c:v>-1.3807114478812226</c:v>
              </c:pt>
              <c:pt idx="124">
                <c:v>-1.3807114478812226</c:v>
              </c:pt>
              <c:pt idx="125">
                <c:v>-1.3343135480253194</c:v>
              </c:pt>
              <c:pt idx="126">
                <c:v>-1.3343135480253194</c:v>
              </c:pt>
              <c:pt idx="127">
                <c:v>-1.2879156481694163</c:v>
              </c:pt>
              <c:pt idx="128">
                <c:v>-1.2879156481694163</c:v>
              </c:pt>
              <c:pt idx="129">
                <c:v>-1.2415177483135131</c:v>
              </c:pt>
              <c:pt idx="130">
                <c:v>-1.2415177483135131</c:v>
              </c:pt>
              <c:pt idx="131">
                <c:v>-1.19511984845761</c:v>
              </c:pt>
              <c:pt idx="132">
                <c:v>-1.19511984845761</c:v>
              </c:pt>
              <c:pt idx="133">
                <c:v>-1.1487219486017066</c:v>
              </c:pt>
              <c:pt idx="134">
                <c:v>-1.1487219486017066</c:v>
              </c:pt>
              <c:pt idx="135">
                <c:v>-1.1023240487458037</c:v>
              </c:pt>
              <c:pt idx="136">
                <c:v>-1.1023240487458037</c:v>
              </c:pt>
              <c:pt idx="137">
                <c:v>-1.0636591321992173</c:v>
              </c:pt>
              <c:pt idx="138">
                <c:v>-1.0636591321992173</c:v>
              </c:pt>
              <c:pt idx="141">
                <c:v>-1.0636591321992173</c:v>
              </c:pt>
              <c:pt idx="142">
                <c:v>-1.0636591321992173</c:v>
              </c:pt>
              <c:pt idx="143">
                <c:v>-1.0636591321992173</c:v>
              </c:pt>
              <c:pt idx="144">
                <c:v>-1.0172612323433141</c:v>
              </c:pt>
              <c:pt idx="145">
                <c:v>-1.0172612323433141</c:v>
              </c:pt>
              <c:pt idx="146">
                <c:v>-0.97086333248741097</c:v>
              </c:pt>
              <c:pt idx="147">
                <c:v>-0.97086333248741097</c:v>
              </c:pt>
              <c:pt idx="148">
                <c:v>-0.92446543263150771</c:v>
              </c:pt>
              <c:pt idx="149">
                <c:v>-0.92446543263150771</c:v>
              </c:pt>
              <c:pt idx="150">
                <c:v>-0.87806753277560456</c:v>
              </c:pt>
              <c:pt idx="151">
                <c:v>-0.87806753277560456</c:v>
              </c:pt>
              <c:pt idx="152">
                <c:v>-0.83166963291970142</c:v>
              </c:pt>
              <c:pt idx="153">
                <c:v>-0.83166963291970142</c:v>
              </c:pt>
              <c:pt idx="154">
                <c:v>-0.78527173306379816</c:v>
              </c:pt>
              <c:pt idx="155">
                <c:v>-0.78527173306379816</c:v>
              </c:pt>
              <c:pt idx="156">
                <c:v>-0.73887383320789501</c:v>
              </c:pt>
              <c:pt idx="157">
                <c:v>-0.73887383320789501</c:v>
              </c:pt>
              <c:pt idx="158">
                <c:v>-0.69247593335199187</c:v>
              </c:pt>
              <c:pt idx="159">
                <c:v>-0.69247593335199187</c:v>
              </c:pt>
              <c:pt idx="160">
                <c:v>-0.64607803349608872</c:v>
              </c:pt>
              <c:pt idx="161">
                <c:v>-0.64607803349608872</c:v>
              </c:pt>
              <c:pt idx="162">
                <c:v>-0.59968013364018558</c:v>
              </c:pt>
              <c:pt idx="163">
                <c:v>-0.59968013364018558</c:v>
              </c:pt>
              <c:pt idx="164">
                <c:v>-0.55328223378428232</c:v>
              </c:pt>
              <c:pt idx="165">
                <c:v>-0.55328223378428232</c:v>
              </c:pt>
              <c:pt idx="166">
                <c:v>-0.50688433392837917</c:v>
              </c:pt>
              <c:pt idx="167">
                <c:v>-0.50688433392837917</c:v>
              </c:pt>
              <c:pt idx="168">
                <c:v>-0.46048643407247603</c:v>
              </c:pt>
              <c:pt idx="169">
                <c:v>-0.46048643407247603</c:v>
              </c:pt>
              <c:pt idx="170">
                <c:v>-0.41408853421657277</c:v>
              </c:pt>
              <c:pt idx="171">
                <c:v>-0.41408853421657277</c:v>
              </c:pt>
              <c:pt idx="172">
                <c:v>-0.36769063436066962</c:v>
              </c:pt>
              <c:pt idx="173">
                <c:v>-0.36769063436066962</c:v>
              </c:pt>
              <c:pt idx="174">
                <c:v>-0.32129273450476648</c:v>
              </c:pt>
              <c:pt idx="175">
                <c:v>-0.32129273450476648</c:v>
              </c:pt>
              <c:pt idx="176">
                <c:v>-0.27489483464886333</c:v>
              </c:pt>
              <c:pt idx="177">
                <c:v>-0.27489483464886333</c:v>
              </c:pt>
              <c:pt idx="178">
                <c:v>-0.22849693479296018</c:v>
              </c:pt>
              <c:pt idx="179">
                <c:v>-0.22849693479296018</c:v>
              </c:pt>
              <c:pt idx="180">
                <c:v>-0.18209903493705693</c:v>
              </c:pt>
              <c:pt idx="181">
                <c:v>-0.18209903493705693</c:v>
              </c:pt>
              <c:pt idx="182">
                <c:v>-0.13570113508115378</c:v>
              </c:pt>
              <c:pt idx="183">
                <c:v>-0.13570113508115378</c:v>
              </c:pt>
              <c:pt idx="184">
                <c:v>-9.7036218534567897E-2</c:v>
              </c:pt>
              <c:pt idx="185">
                <c:v>-9.7036218534567897E-2</c:v>
              </c:pt>
              <c:pt idx="188">
                <c:v>-9.7036218534567897E-2</c:v>
              </c:pt>
              <c:pt idx="189">
                <c:v>-9.7036218534567897E-2</c:v>
              </c:pt>
              <c:pt idx="190">
                <c:v>-9.7036218534567897E-2</c:v>
              </c:pt>
              <c:pt idx="191">
                <c:v>-5.0638318678664723E-2</c:v>
              </c:pt>
              <c:pt idx="192">
                <c:v>-5.0638318678664723E-2</c:v>
              </c:pt>
              <c:pt idx="193">
                <c:v>-4.2404188227615491E-3</c:v>
              </c:pt>
              <c:pt idx="194">
                <c:v>-4.2404188227615491E-3</c:v>
              </c:pt>
              <c:pt idx="195">
                <c:v>4.2157481033141625E-2</c:v>
              </c:pt>
              <c:pt idx="196">
                <c:v>4.2157481033141625E-2</c:v>
              </c:pt>
              <c:pt idx="197">
                <c:v>8.8555380889044799E-2</c:v>
              </c:pt>
              <c:pt idx="198">
                <c:v>8.8555380889044799E-2</c:v>
              </c:pt>
              <c:pt idx="199">
                <c:v>0.13495328074494797</c:v>
              </c:pt>
              <c:pt idx="200">
                <c:v>0.13495328074494797</c:v>
              </c:pt>
              <c:pt idx="201">
                <c:v>0.18135118060085115</c:v>
              </c:pt>
              <c:pt idx="202">
                <c:v>0.18135118060085115</c:v>
              </c:pt>
              <c:pt idx="203">
                <c:v>0.22774908045675435</c:v>
              </c:pt>
              <c:pt idx="204">
                <c:v>0.22774908045675435</c:v>
              </c:pt>
              <c:pt idx="205">
                <c:v>0.2741469803126575</c:v>
              </c:pt>
              <c:pt idx="206">
                <c:v>0.2741469803126575</c:v>
              </c:pt>
              <c:pt idx="207">
                <c:v>0.32054488016856064</c:v>
              </c:pt>
              <c:pt idx="208">
                <c:v>0.32054488016856064</c:v>
              </c:pt>
              <c:pt idx="209">
                <c:v>0.36694278002446384</c:v>
              </c:pt>
              <c:pt idx="210">
                <c:v>0.36694278002446384</c:v>
              </c:pt>
              <c:pt idx="211">
                <c:v>0.41334067988036705</c:v>
              </c:pt>
              <c:pt idx="212">
                <c:v>0.41334067988036705</c:v>
              </c:pt>
              <c:pt idx="213">
                <c:v>0.45973857973627019</c:v>
              </c:pt>
              <c:pt idx="214">
                <c:v>0.45973857973627019</c:v>
              </c:pt>
              <c:pt idx="215">
                <c:v>0.50613647959217334</c:v>
              </c:pt>
              <c:pt idx="216">
                <c:v>0.50613647959217334</c:v>
              </c:pt>
              <c:pt idx="217">
                <c:v>0.5525343794480766</c:v>
              </c:pt>
              <c:pt idx="218">
                <c:v>0.5525343794480766</c:v>
              </c:pt>
              <c:pt idx="219">
                <c:v>0.59893227930397974</c:v>
              </c:pt>
              <c:pt idx="220">
                <c:v>0.59893227930397974</c:v>
              </c:pt>
              <c:pt idx="221">
                <c:v>0.64533017915988289</c:v>
              </c:pt>
              <c:pt idx="222">
                <c:v>0.64533017915988289</c:v>
              </c:pt>
              <c:pt idx="223">
                <c:v>0.69172807901578603</c:v>
              </c:pt>
              <c:pt idx="224">
                <c:v>0.69172807901578603</c:v>
              </c:pt>
              <c:pt idx="225">
                <c:v>0.73812597887168918</c:v>
              </c:pt>
              <c:pt idx="226">
                <c:v>0.73812597887168918</c:v>
              </c:pt>
              <c:pt idx="227">
                <c:v>0.78452387872759244</c:v>
              </c:pt>
              <c:pt idx="228">
                <c:v>0.78452387872759244</c:v>
              </c:pt>
              <c:pt idx="229">
                <c:v>0.83092177858349558</c:v>
              </c:pt>
              <c:pt idx="230">
                <c:v>0.83092177858349558</c:v>
              </c:pt>
              <c:pt idx="231">
                <c:v>0.86958669513008147</c:v>
              </c:pt>
              <c:pt idx="232">
                <c:v>0.86958669513008147</c:v>
              </c:pt>
              <c:pt idx="235">
                <c:v>0.86958669513008147</c:v>
              </c:pt>
              <c:pt idx="236">
                <c:v>0.86958669513008147</c:v>
              </c:pt>
              <c:pt idx="237">
                <c:v>0.86958669513008147</c:v>
              </c:pt>
              <c:pt idx="238">
                <c:v>0.91598459498598461</c:v>
              </c:pt>
              <c:pt idx="239">
                <c:v>0.91598459498598461</c:v>
              </c:pt>
              <c:pt idx="240">
                <c:v>0.96238249484188776</c:v>
              </c:pt>
              <c:pt idx="241">
                <c:v>0.96238249484188776</c:v>
              </c:pt>
              <c:pt idx="242">
                <c:v>1.0087803946977909</c:v>
              </c:pt>
              <c:pt idx="243">
                <c:v>1.0087803946977909</c:v>
              </c:pt>
              <c:pt idx="244">
                <c:v>1.0551782945536941</c:v>
              </c:pt>
              <c:pt idx="245">
                <c:v>1.0551782945536941</c:v>
              </c:pt>
              <c:pt idx="246">
                <c:v>1.1015761944095974</c:v>
              </c:pt>
              <c:pt idx="247">
                <c:v>1.1015761944095974</c:v>
              </c:pt>
              <c:pt idx="248">
                <c:v>1.1479740942655006</c:v>
              </c:pt>
              <c:pt idx="249">
                <c:v>1.1479740942655006</c:v>
              </c:pt>
              <c:pt idx="250">
                <c:v>1.1943719941214037</c:v>
              </c:pt>
              <c:pt idx="251">
                <c:v>1.1943719941214037</c:v>
              </c:pt>
              <c:pt idx="252">
                <c:v>1.2407698939773069</c:v>
              </c:pt>
              <c:pt idx="253">
                <c:v>1.2407698939773069</c:v>
              </c:pt>
              <c:pt idx="254">
                <c:v>1.28716779383321</c:v>
              </c:pt>
              <c:pt idx="255">
                <c:v>1.28716779383321</c:v>
              </c:pt>
              <c:pt idx="256">
                <c:v>1.3335656936891132</c:v>
              </c:pt>
              <c:pt idx="257">
                <c:v>1.3335656936891132</c:v>
              </c:pt>
              <c:pt idx="258">
                <c:v>1.3799635935450163</c:v>
              </c:pt>
              <c:pt idx="259">
                <c:v>1.3799635935450163</c:v>
              </c:pt>
              <c:pt idx="260">
                <c:v>1.4263614934009197</c:v>
              </c:pt>
              <c:pt idx="261">
                <c:v>1.4263614934009197</c:v>
              </c:pt>
              <c:pt idx="262">
                <c:v>1.4727593932568226</c:v>
              </c:pt>
              <c:pt idx="263">
                <c:v>1.4727593932568226</c:v>
              </c:pt>
              <c:pt idx="264">
                <c:v>1.519157293112726</c:v>
              </c:pt>
              <c:pt idx="265">
                <c:v>1.519157293112726</c:v>
              </c:pt>
              <c:pt idx="266">
                <c:v>1.5655551929686291</c:v>
              </c:pt>
              <c:pt idx="267">
                <c:v>1.5655551929686291</c:v>
              </c:pt>
              <c:pt idx="268">
                <c:v>1.6119530928245323</c:v>
              </c:pt>
              <c:pt idx="269">
                <c:v>1.6119530928245323</c:v>
              </c:pt>
              <c:pt idx="270">
                <c:v>1.6583509926804354</c:v>
              </c:pt>
              <c:pt idx="271">
                <c:v>1.6583509926804354</c:v>
              </c:pt>
              <c:pt idx="272">
                <c:v>1.7047488925363385</c:v>
              </c:pt>
              <c:pt idx="273">
                <c:v>1.7047488925363385</c:v>
              </c:pt>
              <c:pt idx="274">
                <c:v>1.7511467923922419</c:v>
              </c:pt>
              <c:pt idx="275">
                <c:v>1.7511467923922419</c:v>
              </c:pt>
              <c:pt idx="276">
                <c:v>1.7975446922481448</c:v>
              </c:pt>
              <c:pt idx="277">
                <c:v>1.7975446922481448</c:v>
              </c:pt>
              <c:pt idx="278">
                <c:v>1.8362096087947313</c:v>
              </c:pt>
              <c:pt idx="279">
                <c:v>1.8362096087947313</c:v>
              </c:pt>
              <c:pt idx="282">
                <c:v>1.8362096087947313</c:v>
              </c:pt>
              <c:pt idx="283">
                <c:v>1.8362096087947313</c:v>
              </c:pt>
              <c:pt idx="284">
                <c:v>1.8362096087947313</c:v>
              </c:pt>
              <c:pt idx="285">
                <c:v>1.8826075086506344</c:v>
              </c:pt>
              <c:pt idx="286">
                <c:v>1.8826075086506344</c:v>
              </c:pt>
              <c:pt idx="287">
                <c:v>1.9290054085065376</c:v>
              </c:pt>
              <c:pt idx="288">
                <c:v>1.9290054085065376</c:v>
              </c:pt>
              <c:pt idx="289">
                <c:v>1.9754033083624407</c:v>
              </c:pt>
              <c:pt idx="290">
                <c:v>1.9754033083624407</c:v>
              </c:pt>
              <c:pt idx="291">
                <c:v>2.0218012082183439</c:v>
              </c:pt>
              <c:pt idx="292">
                <c:v>2.0218012082183439</c:v>
              </c:pt>
              <c:pt idx="293">
                <c:v>2.0681991080742472</c:v>
              </c:pt>
              <c:pt idx="294">
                <c:v>2.0681991080742472</c:v>
              </c:pt>
              <c:pt idx="295">
                <c:v>2.1145970079301502</c:v>
              </c:pt>
              <c:pt idx="296">
                <c:v>2.1145970079301502</c:v>
              </c:pt>
              <c:pt idx="297">
                <c:v>2.1609949077860535</c:v>
              </c:pt>
              <c:pt idx="298">
                <c:v>2.1609949077860535</c:v>
              </c:pt>
              <c:pt idx="299">
                <c:v>2.2073928076419564</c:v>
              </c:pt>
              <c:pt idx="300">
                <c:v>2.2073928076419564</c:v>
              </c:pt>
              <c:pt idx="301">
                <c:v>2.2537907074978598</c:v>
              </c:pt>
              <c:pt idx="302">
                <c:v>2.2537907074978598</c:v>
              </c:pt>
              <c:pt idx="303">
                <c:v>2.3001886073537632</c:v>
              </c:pt>
              <c:pt idx="304">
                <c:v>2.3001886073537632</c:v>
              </c:pt>
              <c:pt idx="305">
                <c:v>2.3465865072096661</c:v>
              </c:pt>
              <c:pt idx="306">
                <c:v>2.3465865072096661</c:v>
              </c:pt>
              <c:pt idx="307">
                <c:v>2.3929844070655695</c:v>
              </c:pt>
              <c:pt idx="308">
                <c:v>2.3929844070655695</c:v>
              </c:pt>
              <c:pt idx="309">
                <c:v>2.4393823069214724</c:v>
              </c:pt>
              <c:pt idx="310">
                <c:v>2.4393823069214724</c:v>
              </c:pt>
              <c:pt idx="311">
                <c:v>2.4857802067773758</c:v>
              </c:pt>
              <c:pt idx="312">
                <c:v>2.4857802067773758</c:v>
              </c:pt>
              <c:pt idx="313">
                <c:v>2.5321781066332791</c:v>
              </c:pt>
              <c:pt idx="314">
                <c:v>2.5321781066332791</c:v>
              </c:pt>
              <c:pt idx="315">
                <c:v>2.5785760064891821</c:v>
              </c:pt>
              <c:pt idx="316">
                <c:v>2.5785760064891821</c:v>
              </c:pt>
              <c:pt idx="317">
                <c:v>2.624973906345085</c:v>
              </c:pt>
              <c:pt idx="318">
                <c:v>2.624973906345085</c:v>
              </c:pt>
              <c:pt idx="319">
                <c:v>2.6713718062009884</c:v>
              </c:pt>
              <c:pt idx="320">
                <c:v>2.6713718062009884</c:v>
              </c:pt>
              <c:pt idx="321">
                <c:v>2.7177697060568917</c:v>
              </c:pt>
              <c:pt idx="322">
                <c:v>2.7177697060568917</c:v>
              </c:pt>
              <c:pt idx="323">
                <c:v>2.7641676059127946</c:v>
              </c:pt>
              <c:pt idx="324">
                <c:v>2.7641676059127946</c:v>
              </c:pt>
              <c:pt idx="325">
                <c:v>2.8028325224593802</c:v>
              </c:pt>
              <c:pt idx="326">
                <c:v>2.8028325224593802</c:v>
              </c:pt>
              <c:pt idx="329">
                <c:v>2.8028325224593802</c:v>
              </c:pt>
              <c:pt idx="330">
                <c:v>2.8028325224593802</c:v>
              </c:pt>
              <c:pt idx="331">
                <c:v>2.8028325224593802</c:v>
              </c:pt>
              <c:pt idx="332">
                <c:v>2.8492304223152836</c:v>
              </c:pt>
              <c:pt idx="333">
                <c:v>2.8492304223152836</c:v>
              </c:pt>
              <c:pt idx="334">
                <c:v>2.8956283221711865</c:v>
              </c:pt>
              <c:pt idx="335">
                <c:v>2.8956283221711865</c:v>
              </c:pt>
              <c:pt idx="336">
                <c:v>2.9420262220270899</c:v>
              </c:pt>
              <c:pt idx="337">
                <c:v>2.9420262220270899</c:v>
              </c:pt>
              <c:pt idx="338">
                <c:v>2.9884241218829928</c:v>
              </c:pt>
              <c:pt idx="339">
                <c:v>2.9884241218829928</c:v>
              </c:pt>
              <c:pt idx="340">
                <c:v>3.0348220217388961</c:v>
              </c:pt>
              <c:pt idx="341">
                <c:v>3.0348220217388961</c:v>
              </c:pt>
              <c:pt idx="342">
                <c:v>3.0812199215947991</c:v>
              </c:pt>
              <c:pt idx="343">
                <c:v>3.0812199215947991</c:v>
              </c:pt>
              <c:pt idx="344">
                <c:v>3.1276178214507024</c:v>
              </c:pt>
              <c:pt idx="345">
                <c:v>3.1276178214507024</c:v>
              </c:pt>
              <c:pt idx="346">
                <c:v>3.1740157213066054</c:v>
              </c:pt>
              <c:pt idx="347">
                <c:v>3.1740157213066054</c:v>
              </c:pt>
              <c:pt idx="348">
                <c:v>3.2204136211625087</c:v>
              </c:pt>
              <c:pt idx="349">
                <c:v>3.2204136211625087</c:v>
              </c:pt>
              <c:pt idx="350">
                <c:v>3.2668115210184121</c:v>
              </c:pt>
              <c:pt idx="351">
                <c:v>3.2668115210184121</c:v>
              </c:pt>
              <c:pt idx="352">
                <c:v>3.313209420874315</c:v>
              </c:pt>
              <c:pt idx="353">
                <c:v>3.313209420874315</c:v>
              </c:pt>
              <c:pt idx="354">
                <c:v>3.3596073207302184</c:v>
              </c:pt>
              <c:pt idx="355">
                <c:v>3.3596073207302184</c:v>
              </c:pt>
              <c:pt idx="356">
                <c:v>3.4060052205861213</c:v>
              </c:pt>
              <c:pt idx="357">
                <c:v>3.4060052205861213</c:v>
              </c:pt>
              <c:pt idx="358">
                <c:v>3.4524031204420247</c:v>
              </c:pt>
              <c:pt idx="359">
                <c:v>3.4524031204420247</c:v>
              </c:pt>
              <c:pt idx="360">
                <c:v>3.4988010202979281</c:v>
              </c:pt>
              <c:pt idx="361">
                <c:v>3.4988010202979281</c:v>
              </c:pt>
              <c:pt idx="362">
                <c:v>3.545198920153831</c:v>
              </c:pt>
              <c:pt idx="363">
                <c:v>3.545198920153831</c:v>
              </c:pt>
              <c:pt idx="364">
                <c:v>3.5915968200097339</c:v>
              </c:pt>
              <c:pt idx="365">
                <c:v>3.5915968200097339</c:v>
              </c:pt>
              <c:pt idx="366">
                <c:v>3.6379947198656373</c:v>
              </c:pt>
              <c:pt idx="367">
                <c:v>3.6379947198656373</c:v>
              </c:pt>
              <c:pt idx="368">
                <c:v>3.6843926197215406</c:v>
              </c:pt>
              <c:pt idx="369">
                <c:v>3.6843926197215406</c:v>
              </c:pt>
              <c:pt idx="370">
                <c:v>3.7307905195774436</c:v>
              </c:pt>
              <c:pt idx="371">
                <c:v>3.7307905195774436</c:v>
              </c:pt>
              <c:pt idx="372">
                <c:v>3.76945543612403</c:v>
              </c:pt>
              <c:pt idx="373">
                <c:v>3.76945543612403</c:v>
              </c:pt>
              <c:pt idx="376">
                <c:v>3.76945543612403</c:v>
              </c:pt>
              <c:pt idx="377">
                <c:v>3.76945543612403</c:v>
              </c:pt>
              <c:pt idx="378">
                <c:v>3.76945543612403</c:v>
              </c:pt>
              <c:pt idx="379">
                <c:v>3.8158533359799334</c:v>
              </c:pt>
              <c:pt idx="380">
                <c:v>3.8158533359799334</c:v>
              </c:pt>
              <c:pt idx="381">
                <c:v>3.8622512358358363</c:v>
              </c:pt>
              <c:pt idx="382">
                <c:v>3.8622512358358363</c:v>
              </c:pt>
              <c:pt idx="383">
                <c:v>3.9086491356917397</c:v>
              </c:pt>
              <c:pt idx="384">
                <c:v>3.9086491356917397</c:v>
              </c:pt>
              <c:pt idx="385">
                <c:v>3.9550470355476426</c:v>
              </c:pt>
              <c:pt idx="386">
                <c:v>3.9550470355476426</c:v>
              </c:pt>
              <c:pt idx="387">
                <c:v>4.001444935403546</c:v>
              </c:pt>
              <c:pt idx="388">
                <c:v>4.001444935403546</c:v>
              </c:pt>
              <c:pt idx="389">
                <c:v>4.0478428352594493</c:v>
              </c:pt>
              <c:pt idx="390">
                <c:v>4.0478428352594493</c:v>
              </c:pt>
              <c:pt idx="391">
                <c:v>4.0942407351153527</c:v>
              </c:pt>
              <c:pt idx="392">
                <c:v>4.0942407351153527</c:v>
              </c:pt>
              <c:pt idx="393">
                <c:v>4.1406386349712552</c:v>
              </c:pt>
              <c:pt idx="394">
                <c:v>4.1406386349712552</c:v>
              </c:pt>
              <c:pt idx="395">
                <c:v>4.1870365348271585</c:v>
              </c:pt>
              <c:pt idx="396">
                <c:v>4.1870365348271585</c:v>
              </c:pt>
              <c:pt idx="397">
                <c:v>4.2334344346830619</c:v>
              </c:pt>
              <c:pt idx="398">
                <c:v>4.2334344346830619</c:v>
              </c:pt>
              <c:pt idx="399">
                <c:v>4.2798323345389653</c:v>
              </c:pt>
              <c:pt idx="400">
                <c:v>4.2798323345389653</c:v>
              </c:pt>
              <c:pt idx="401">
                <c:v>4.3262302343948678</c:v>
              </c:pt>
              <c:pt idx="402">
                <c:v>4.3262302343948678</c:v>
              </c:pt>
              <c:pt idx="403">
                <c:v>4.3726281342507711</c:v>
              </c:pt>
              <c:pt idx="404">
                <c:v>4.3726281342507711</c:v>
              </c:pt>
              <c:pt idx="405">
                <c:v>4.4190260341066745</c:v>
              </c:pt>
              <c:pt idx="406">
                <c:v>4.4190260341066745</c:v>
              </c:pt>
              <c:pt idx="407">
                <c:v>4.4654239339625779</c:v>
              </c:pt>
              <c:pt idx="408">
                <c:v>4.4654239339625779</c:v>
              </c:pt>
              <c:pt idx="409">
                <c:v>4.5118218338184803</c:v>
              </c:pt>
              <c:pt idx="410">
                <c:v>4.5118218338184803</c:v>
              </c:pt>
              <c:pt idx="411">
                <c:v>4.5582197336743837</c:v>
              </c:pt>
              <c:pt idx="412">
                <c:v>4.5582197336743837</c:v>
              </c:pt>
              <c:pt idx="413">
                <c:v>4.6046176335302871</c:v>
              </c:pt>
              <c:pt idx="414">
                <c:v>4.6046176335302871</c:v>
              </c:pt>
              <c:pt idx="415">
                <c:v>4.6510155333861904</c:v>
              </c:pt>
              <c:pt idx="416">
                <c:v>4.6510155333861904</c:v>
              </c:pt>
              <c:pt idx="417">
                <c:v>4.6974134332420938</c:v>
              </c:pt>
              <c:pt idx="418">
                <c:v>4.6974134332420938</c:v>
              </c:pt>
              <c:pt idx="419">
                <c:v>4.7360783497886798</c:v>
              </c:pt>
              <c:pt idx="420">
                <c:v>4.7360783497886798</c:v>
              </c:pt>
              <c:pt idx="423">
                <c:v>4.7360783497886798</c:v>
              </c:pt>
              <c:pt idx="424">
                <c:v>4.7360783497886798</c:v>
              </c:pt>
              <c:pt idx="425">
                <c:v>4.7360783497886798</c:v>
              </c:pt>
              <c:pt idx="426">
                <c:v>4.7824762496445832</c:v>
              </c:pt>
              <c:pt idx="427">
                <c:v>4.7824762496445832</c:v>
              </c:pt>
              <c:pt idx="428">
                <c:v>4.8288741495004865</c:v>
              </c:pt>
              <c:pt idx="429">
                <c:v>4.8288741495004865</c:v>
              </c:pt>
              <c:pt idx="430">
                <c:v>4.875272049356389</c:v>
              </c:pt>
              <c:pt idx="431">
                <c:v>4.875272049356389</c:v>
              </c:pt>
              <c:pt idx="432">
                <c:v>4.9216699492122924</c:v>
              </c:pt>
              <c:pt idx="433">
                <c:v>4.9216699492122924</c:v>
              </c:pt>
              <c:pt idx="434">
                <c:v>4.9680678490681958</c:v>
              </c:pt>
              <c:pt idx="435">
                <c:v>4.9680678490681958</c:v>
              </c:pt>
              <c:pt idx="436">
                <c:v>5.0144657489240991</c:v>
              </c:pt>
              <c:pt idx="437">
                <c:v>5.0144657489240991</c:v>
              </c:pt>
              <c:pt idx="438">
                <c:v>5.0608636487800016</c:v>
              </c:pt>
              <c:pt idx="439">
                <c:v>5.0608636487800016</c:v>
              </c:pt>
              <c:pt idx="440">
                <c:v>5.107261548635905</c:v>
              </c:pt>
              <c:pt idx="441">
                <c:v>5.107261548635905</c:v>
              </c:pt>
              <c:pt idx="442">
                <c:v>5.1536594484918083</c:v>
              </c:pt>
              <c:pt idx="443">
                <c:v>5.1536594484918083</c:v>
              </c:pt>
              <c:pt idx="444">
                <c:v>5.2000573483477117</c:v>
              </c:pt>
              <c:pt idx="445">
                <c:v>5.2000573483477117</c:v>
              </c:pt>
              <c:pt idx="446">
                <c:v>5.2464552482036151</c:v>
              </c:pt>
              <c:pt idx="447">
                <c:v>5.2464552482036151</c:v>
              </c:pt>
              <c:pt idx="448">
                <c:v>5.2928531480595176</c:v>
              </c:pt>
              <c:pt idx="449">
                <c:v>5.2928531480595176</c:v>
              </c:pt>
              <c:pt idx="450">
                <c:v>5.3392510479154209</c:v>
              </c:pt>
              <c:pt idx="451">
                <c:v>5.3392510479154209</c:v>
              </c:pt>
              <c:pt idx="452">
                <c:v>5.3856489477713243</c:v>
              </c:pt>
              <c:pt idx="453">
                <c:v>5.3856489477713243</c:v>
              </c:pt>
              <c:pt idx="454">
                <c:v>5.4320468476272277</c:v>
              </c:pt>
              <c:pt idx="455">
                <c:v>5.4320468476272277</c:v>
              </c:pt>
              <c:pt idx="456">
                <c:v>5.478444747483131</c:v>
              </c:pt>
              <c:pt idx="457">
                <c:v>5.478444747483131</c:v>
              </c:pt>
              <c:pt idx="458">
                <c:v>5.5248426473390335</c:v>
              </c:pt>
              <c:pt idx="459">
                <c:v>5.5248426473390335</c:v>
              </c:pt>
              <c:pt idx="460">
                <c:v>5.5712405471949369</c:v>
              </c:pt>
              <c:pt idx="461">
                <c:v>5.5712405471949369</c:v>
              </c:pt>
              <c:pt idx="462">
                <c:v>5.6176384470508403</c:v>
              </c:pt>
              <c:pt idx="463">
                <c:v>5.6176384470508403</c:v>
              </c:pt>
              <c:pt idx="464">
                <c:v>5.6640363469067436</c:v>
              </c:pt>
              <c:pt idx="465">
                <c:v>5.6640363469067436</c:v>
              </c:pt>
              <c:pt idx="466">
                <c:v>5.7027012634533287</c:v>
              </c:pt>
              <c:pt idx="467">
                <c:v>5.7027012634533287</c:v>
              </c:pt>
              <c:pt idx="470">
                <c:v>5.7027012634533287</c:v>
              </c:pt>
              <c:pt idx="471">
                <c:v>5.7027012634533287</c:v>
              </c:pt>
              <c:pt idx="472">
                <c:v>5.7027012634533287</c:v>
              </c:pt>
              <c:pt idx="473">
                <c:v>5.7490991633092321</c:v>
              </c:pt>
              <c:pt idx="474">
                <c:v>5.7490991633092321</c:v>
              </c:pt>
              <c:pt idx="475">
                <c:v>5.7954970631651355</c:v>
              </c:pt>
              <c:pt idx="476">
                <c:v>5.7954970631651355</c:v>
              </c:pt>
              <c:pt idx="477">
                <c:v>5.8418949630210379</c:v>
              </c:pt>
              <c:pt idx="478">
                <c:v>5.8418949630210379</c:v>
              </c:pt>
              <c:pt idx="479">
                <c:v>5.8882928628769413</c:v>
              </c:pt>
              <c:pt idx="480">
                <c:v>5.8882928628769413</c:v>
              </c:pt>
              <c:pt idx="481">
                <c:v>5.9346907627328447</c:v>
              </c:pt>
              <c:pt idx="482">
                <c:v>5.9346907627328447</c:v>
              </c:pt>
              <c:pt idx="483">
                <c:v>5.9810886625887481</c:v>
              </c:pt>
              <c:pt idx="484">
                <c:v>5.9810886625887481</c:v>
              </c:pt>
              <c:pt idx="485">
                <c:v>6.0274865624446505</c:v>
              </c:pt>
              <c:pt idx="486">
                <c:v>6.0274865624446505</c:v>
              </c:pt>
              <c:pt idx="487">
                <c:v>6.0738844623005539</c:v>
              </c:pt>
              <c:pt idx="488">
                <c:v>6.0738844623005539</c:v>
              </c:pt>
              <c:pt idx="489">
                <c:v>6.1202823621564573</c:v>
              </c:pt>
              <c:pt idx="490">
                <c:v>6.1202823621564573</c:v>
              </c:pt>
              <c:pt idx="491">
                <c:v>6.1666802620123606</c:v>
              </c:pt>
              <c:pt idx="492">
                <c:v>6.1666802620123606</c:v>
              </c:pt>
              <c:pt idx="493">
                <c:v>6.213078161868264</c:v>
              </c:pt>
              <c:pt idx="494">
                <c:v>6.213078161868264</c:v>
              </c:pt>
              <c:pt idx="495">
                <c:v>6.2594760617241665</c:v>
              </c:pt>
              <c:pt idx="496">
                <c:v>6.2594760617241665</c:v>
              </c:pt>
              <c:pt idx="497">
                <c:v>6.3058739615800699</c:v>
              </c:pt>
              <c:pt idx="498">
                <c:v>6.3058739615800699</c:v>
              </c:pt>
              <c:pt idx="499">
                <c:v>6.3522718614359732</c:v>
              </c:pt>
              <c:pt idx="500">
                <c:v>6.3522718614359732</c:v>
              </c:pt>
              <c:pt idx="501">
                <c:v>6.3986697612918766</c:v>
              </c:pt>
              <c:pt idx="502">
                <c:v>6.3986697612918766</c:v>
              </c:pt>
              <c:pt idx="503">
                <c:v>6.44506766114778</c:v>
              </c:pt>
              <c:pt idx="504">
                <c:v>6.44506766114778</c:v>
              </c:pt>
              <c:pt idx="505">
                <c:v>6.4914655610036824</c:v>
              </c:pt>
              <c:pt idx="506">
                <c:v>6.4914655610036824</c:v>
              </c:pt>
              <c:pt idx="507">
                <c:v>6.5378634608595858</c:v>
              </c:pt>
              <c:pt idx="508">
                <c:v>6.5378634608595858</c:v>
              </c:pt>
              <c:pt idx="509">
                <c:v>6.5842613607154892</c:v>
              </c:pt>
              <c:pt idx="510">
                <c:v>6.5842613607154892</c:v>
              </c:pt>
              <c:pt idx="511">
                <c:v>6.6306592605713925</c:v>
              </c:pt>
              <c:pt idx="512">
                <c:v>6.6306592605713925</c:v>
              </c:pt>
              <c:pt idx="513">
                <c:v>6.6693241771179776</c:v>
              </c:pt>
              <c:pt idx="514">
                <c:v>6.6693241771179776</c:v>
              </c:pt>
              <c:pt idx="517">
                <c:v>6.6693241771179776</c:v>
              </c:pt>
              <c:pt idx="518">
                <c:v>6.6693241771179776</c:v>
              </c:pt>
              <c:pt idx="519">
                <c:v>6.6693241771179776</c:v>
              </c:pt>
              <c:pt idx="520">
                <c:v>6.715722076973881</c:v>
              </c:pt>
              <c:pt idx="521">
                <c:v>6.715722076973881</c:v>
              </c:pt>
              <c:pt idx="522">
                <c:v>6.7621199768297844</c:v>
              </c:pt>
              <c:pt idx="523">
                <c:v>6.7621199768297844</c:v>
              </c:pt>
              <c:pt idx="524">
                <c:v>6.8085178766856869</c:v>
              </c:pt>
              <c:pt idx="525">
                <c:v>6.8085178766856869</c:v>
              </c:pt>
              <c:pt idx="526">
                <c:v>6.8549157765415902</c:v>
              </c:pt>
              <c:pt idx="527">
                <c:v>6.8549157765415902</c:v>
              </c:pt>
              <c:pt idx="528">
                <c:v>6.9013136763974936</c:v>
              </c:pt>
              <c:pt idx="529">
                <c:v>6.9013136763974936</c:v>
              </c:pt>
              <c:pt idx="530">
                <c:v>6.947711576253397</c:v>
              </c:pt>
              <c:pt idx="531">
                <c:v>6.947711576253397</c:v>
              </c:pt>
              <c:pt idx="532">
                <c:v>6.9941094761092995</c:v>
              </c:pt>
              <c:pt idx="533">
                <c:v>6.9941094761092995</c:v>
              </c:pt>
              <c:pt idx="534">
                <c:v>7.0405073759652028</c:v>
              </c:pt>
              <c:pt idx="535">
                <c:v>7.0405073759652028</c:v>
              </c:pt>
              <c:pt idx="536">
                <c:v>7.0869052758211062</c:v>
              </c:pt>
              <c:pt idx="537">
                <c:v>7.0869052758211062</c:v>
              </c:pt>
              <c:pt idx="538">
                <c:v>7.1333031756770096</c:v>
              </c:pt>
              <c:pt idx="539">
                <c:v>7.1333031756770096</c:v>
              </c:pt>
              <c:pt idx="540">
                <c:v>7.1797010755329129</c:v>
              </c:pt>
              <c:pt idx="541">
                <c:v>7.1797010755329129</c:v>
              </c:pt>
              <c:pt idx="542">
                <c:v>7.2260989753888154</c:v>
              </c:pt>
              <c:pt idx="543">
                <c:v>7.2260989753888154</c:v>
              </c:pt>
              <c:pt idx="544">
                <c:v>7.2724968752447188</c:v>
              </c:pt>
              <c:pt idx="545">
                <c:v>7.2724968752447188</c:v>
              </c:pt>
              <c:pt idx="546">
                <c:v>7.3188947751006221</c:v>
              </c:pt>
              <c:pt idx="547">
                <c:v>7.3188947751006221</c:v>
              </c:pt>
              <c:pt idx="548">
                <c:v>7.3652926749565255</c:v>
              </c:pt>
              <c:pt idx="549">
                <c:v>7.3652926749565255</c:v>
              </c:pt>
              <c:pt idx="550">
                <c:v>7.4116905748124289</c:v>
              </c:pt>
              <c:pt idx="551">
                <c:v>7.4116905748124289</c:v>
              </c:pt>
              <c:pt idx="552">
                <c:v>7.4580884746683314</c:v>
              </c:pt>
              <c:pt idx="553">
                <c:v>7.4580884746683314</c:v>
              </c:pt>
              <c:pt idx="554">
                <c:v>7.5044863745242347</c:v>
              </c:pt>
              <c:pt idx="555">
                <c:v>7.5044863745242347</c:v>
              </c:pt>
              <c:pt idx="556">
                <c:v>7.5508842743801381</c:v>
              </c:pt>
              <c:pt idx="557">
                <c:v>7.5508842743801381</c:v>
              </c:pt>
              <c:pt idx="558">
                <c:v>7.5972821742360415</c:v>
              </c:pt>
              <c:pt idx="559">
                <c:v>7.5972821742360415</c:v>
              </c:pt>
              <c:pt idx="560">
                <c:v>7.6359470907826275</c:v>
              </c:pt>
              <c:pt idx="561">
                <c:v>7.6359470907826275</c:v>
              </c:pt>
            </c:numLit>
          </c:xVal>
          <c:yVal>
            <c:numLit>
              <c:formatCode>General</c:formatCode>
              <c:ptCount val="563"/>
              <c:pt idx="0">
                <c:v>0</c:v>
              </c:pt>
              <c:pt idx="1">
                <c:v>0</c:v>
              </c:pt>
              <c:pt idx="2">
                <c:v>0.13793727776206088</c:v>
              </c:pt>
              <c:pt idx="3">
                <c:v>0.13793727776206088</c:v>
              </c:pt>
              <c:pt idx="4">
                <c:v>0</c:v>
              </c:pt>
              <c:pt idx="5">
                <c:v>0</c:v>
              </c:pt>
              <c:pt idx="6">
                <c:v>0.13793727776206088</c:v>
              </c:pt>
              <c:pt idx="7">
                <c:v>0.13793727776206088</c:v>
              </c:pt>
              <c:pt idx="8">
                <c:v>0</c:v>
              </c:pt>
              <c:pt idx="9">
                <c:v>0</c:v>
              </c:pt>
              <c:pt idx="10">
                <c:v>0.13793727776206088</c:v>
              </c:pt>
              <c:pt idx="11">
                <c:v>0.13793727776206088</c:v>
              </c:pt>
              <c:pt idx="12">
                <c:v>0</c:v>
              </c:pt>
              <c:pt idx="13">
                <c:v>0</c:v>
              </c:pt>
              <c:pt idx="14">
                <c:v>0.13793727776206088</c:v>
              </c:pt>
              <c:pt idx="15">
                <c:v>0.13793727776206088</c:v>
              </c:pt>
              <c:pt idx="16">
                <c:v>0</c:v>
              </c:pt>
              <c:pt idx="17">
                <c:v>0</c:v>
              </c:pt>
              <c:pt idx="18">
                <c:v>0.13793727776206088</c:v>
              </c:pt>
              <c:pt idx="19">
                <c:v>0.13793727776206088</c:v>
              </c:pt>
              <c:pt idx="20">
                <c:v>0</c:v>
              </c:pt>
              <c:pt idx="21">
                <c:v>0</c:v>
              </c:pt>
              <c:pt idx="22">
                <c:v>0.13793727776206088</c:v>
              </c:pt>
              <c:pt idx="23">
                <c:v>0.13793727776206088</c:v>
              </c:pt>
              <c:pt idx="24">
                <c:v>0</c:v>
              </c:pt>
              <c:pt idx="25">
                <c:v>0</c:v>
              </c:pt>
              <c:pt idx="26">
                <c:v>0.13793727776206088</c:v>
              </c:pt>
              <c:pt idx="27">
                <c:v>0.13793727776206088</c:v>
              </c:pt>
              <c:pt idx="28">
                <c:v>0</c:v>
              </c:pt>
              <c:pt idx="29">
                <c:v>0</c:v>
              </c:pt>
              <c:pt idx="30">
                <c:v>0.13793727776206088</c:v>
              </c:pt>
              <c:pt idx="31">
                <c:v>0.13793727776206088</c:v>
              </c:pt>
              <c:pt idx="32">
                <c:v>0</c:v>
              </c:pt>
              <c:pt idx="33">
                <c:v>0</c:v>
              </c:pt>
              <c:pt idx="34">
                <c:v>0.13793727776206088</c:v>
              </c:pt>
              <c:pt idx="35">
                <c:v>0.13793727776206088</c:v>
              </c:pt>
              <c:pt idx="36">
                <c:v>0</c:v>
              </c:pt>
              <c:pt idx="37">
                <c:v>0</c:v>
              </c:pt>
              <c:pt idx="38">
                <c:v>0.13793727776206088</c:v>
              </c:pt>
              <c:pt idx="39">
                <c:v>0.13793727776206088</c:v>
              </c:pt>
              <c:pt idx="40">
                <c:v>0</c:v>
              </c:pt>
              <c:pt idx="41">
                <c:v>0</c:v>
              </c:pt>
              <c:pt idx="42">
                <c:v>0.13793727776206088</c:v>
              </c:pt>
              <c:pt idx="43">
                <c:v>0.13793727776206088</c:v>
              </c:pt>
              <c:pt idx="44">
                <c:v>0</c:v>
              </c:pt>
              <c:pt idx="47">
                <c:v>0</c:v>
              </c:pt>
              <c:pt idx="48">
                <c:v>0</c:v>
              </c:pt>
              <c:pt idx="49">
                <c:v>0.12069511804180327</c:v>
              </c:pt>
              <c:pt idx="50">
                <c:v>0.12069511804180327</c:v>
              </c:pt>
              <c:pt idx="51">
                <c:v>0</c:v>
              </c:pt>
              <c:pt idx="52">
                <c:v>0</c:v>
              </c:pt>
              <c:pt idx="53">
                <c:v>0.12069511804180327</c:v>
              </c:pt>
              <c:pt idx="54">
                <c:v>0.12069511804180327</c:v>
              </c:pt>
              <c:pt idx="55">
                <c:v>0</c:v>
              </c:pt>
              <c:pt idx="56">
                <c:v>0</c:v>
              </c:pt>
              <c:pt idx="57">
                <c:v>0.12069511804180327</c:v>
              </c:pt>
              <c:pt idx="58">
                <c:v>0.12069511804180327</c:v>
              </c:pt>
              <c:pt idx="59">
                <c:v>0</c:v>
              </c:pt>
              <c:pt idx="60">
                <c:v>0</c:v>
              </c:pt>
              <c:pt idx="61">
                <c:v>0.12069511804180327</c:v>
              </c:pt>
              <c:pt idx="62">
                <c:v>0.12069511804180327</c:v>
              </c:pt>
              <c:pt idx="63">
                <c:v>0</c:v>
              </c:pt>
              <c:pt idx="64">
                <c:v>0</c:v>
              </c:pt>
              <c:pt idx="65">
                <c:v>0.12069511804180327</c:v>
              </c:pt>
              <c:pt idx="66">
                <c:v>0.12069511804180327</c:v>
              </c:pt>
              <c:pt idx="67">
                <c:v>0</c:v>
              </c:pt>
              <c:pt idx="68">
                <c:v>0</c:v>
              </c:pt>
              <c:pt idx="69">
                <c:v>0.12069511804180327</c:v>
              </c:pt>
              <c:pt idx="70">
                <c:v>0.12069511804180327</c:v>
              </c:pt>
              <c:pt idx="71">
                <c:v>0</c:v>
              </c:pt>
              <c:pt idx="72">
                <c:v>0</c:v>
              </c:pt>
              <c:pt idx="73">
                <c:v>0.12069511804180327</c:v>
              </c:pt>
              <c:pt idx="74">
                <c:v>0.12069511804180327</c:v>
              </c:pt>
              <c:pt idx="75">
                <c:v>0</c:v>
              </c:pt>
              <c:pt idx="76">
                <c:v>0</c:v>
              </c:pt>
              <c:pt idx="77">
                <c:v>0.12069511804180327</c:v>
              </c:pt>
              <c:pt idx="78">
                <c:v>0.12069511804180327</c:v>
              </c:pt>
              <c:pt idx="79">
                <c:v>0</c:v>
              </c:pt>
              <c:pt idx="80">
                <c:v>0</c:v>
              </c:pt>
              <c:pt idx="81">
                <c:v>0.12069511804180327</c:v>
              </c:pt>
              <c:pt idx="82">
                <c:v>0.12069511804180327</c:v>
              </c:pt>
              <c:pt idx="83">
                <c:v>0</c:v>
              </c:pt>
              <c:pt idx="84">
                <c:v>0</c:v>
              </c:pt>
              <c:pt idx="85">
                <c:v>0.12069511804180327</c:v>
              </c:pt>
              <c:pt idx="86">
                <c:v>0.12069511804180327</c:v>
              </c:pt>
              <c:pt idx="87">
                <c:v>0</c:v>
              </c:pt>
              <c:pt idx="88">
                <c:v>0</c:v>
              </c:pt>
              <c:pt idx="89">
                <c:v>0.12069511804180327</c:v>
              </c:pt>
              <c:pt idx="90">
                <c:v>0.12069511804180327</c:v>
              </c:pt>
              <c:pt idx="91">
                <c:v>0</c:v>
              </c:pt>
              <c:pt idx="94">
                <c:v>0</c:v>
              </c:pt>
              <c:pt idx="95">
                <c:v>0</c:v>
              </c:pt>
              <c:pt idx="96">
                <c:v>0.15517943748231844</c:v>
              </c:pt>
              <c:pt idx="97">
                <c:v>0.15517943748231844</c:v>
              </c:pt>
              <c:pt idx="98">
                <c:v>0</c:v>
              </c:pt>
              <c:pt idx="99">
                <c:v>0</c:v>
              </c:pt>
              <c:pt idx="100">
                <c:v>0.15517943748231844</c:v>
              </c:pt>
              <c:pt idx="101">
                <c:v>0.15517943748231844</c:v>
              </c:pt>
              <c:pt idx="102">
                <c:v>0</c:v>
              </c:pt>
              <c:pt idx="103">
                <c:v>0</c:v>
              </c:pt>
              <c:pt idx="104">
                <c:v>0.15517943748231844</c:v>
              </c:pt>
              <c:pt idx="105">
                <c:v>0.15517943748231844</c:v>
              </c:pt>
              <c:pt idx="106">
                <c:v>0</c:v>
              </c:pt>
              <c:pt idx="107">
                <c:v>0</c:v>
              </c:pt>
              <c:pt idx="108">
                <c:v>0.15517943748231844</c:v>
              </c:pt>
              <c:pt idx="109">
                <c:v>0.15517943748231844</c:v>
              </c:pt>
              <c:pt idx="110">
                <c:v>0</c:v>
              </c:pt>
              <c:pt idx="111">
                <c:v>0</c:v>
              </c:pt>
              <c:pt idx="112">
                <c:v>0.15517943748231844</c:v>
              </c:pt>
              <c:pt idx="113">
                <c:v>0.15517943748231844</c:v>
              </c:pt>
              <c:pt idx="114">
                <c:v>0</c:v>
              </c:pt>
              <c:pt idx="115">
                <c:v>0</c:v>
              </c:pt>
              <c:pt idx="116">
                <c:v>0.15517943748231844</c:v>
              </c:pt>
              <c:pt idx="117">
                <c:v>0.15517943748231844</c:v>
              </c:pt>
              <c:pt idx="118">
                <c:v>0</c:v>
              </c:pt>
              <c:pt idx="119">
                <c:v>0</c:v>
              </c:pt>
              <c:pt idx="120">
                <c:v>0.15517943748231844</c:v>
              </c:pt>
              <c:pt idx="121">
                <c:v>0.15517943748231844</c:v>
              </c:pt>
              <c:pt idx="122">
                <c:v>0</c:v>
              </c:pt>
              <c:pt idx="123">
                <c:v>0</c:v>
              </c:pt>
              <c:pt idx="124">
                <c:v>0.15517943748231844</c:v>
              </c:pt>
              <c:pt idx="125">
                <c:v>0.15517943748231844</c:v>
              </c:pt>
              <c:pt idx="126">
                <c:v>0</c:v>
              </c:pt>
              <c:pt idx="127">
                <c:v>0</c:v>
              </c:pt>
              <c:pt idx="128">
                <c:v>0.15517943748231844</c:v>
              </c:pt>
              <c:pt idx="129">
                <c:v>0.15517943748231844</c:v>
              </c:pt>
              <c:pt idx="130">
                <c:v>0</c:v>
              </c:pt>
              <c:pt idx="131">
                <c:v>0</c:v>
              </c:pt>
              <c:pt idx="132">
                <c:v>0.15517943748231844</c:v>
              </c:pt>
              <c:pt idx="133">
                <c:v>0.15517943748231844</c:v>
              </c:pt>
              <c:pt idx="134">
                <c:v>0</c:v>
              </c:pt>
              <c:pt idx="135">
                <c:v>0</c:v>
              </c:pt>
              <c:pt idx="136">
                <c:v>0.15517943748231844</c:v>
              </c:pt>
              <c:pt idx="137">
                <c:v>0.15517943748231844</c:v>
              </c:pt>
              <c:pt idx="138">
                <c:v>0</c:v>
              </c:pt>
              <c:pt idx="141">
                <c:v>0</c:v>
              </c:pt>
              <c:pt idx="142">
                <c:v>0</c:v>
              </c:pt>
              <c:pt idx="143">
                <c:v>0.15517943748231852</c:v>
              </c:pt>
              <c:pt idx="144">
                <c:v>0.15517943748231852</c:v>
              </c:pt>
              <c:pt idx="145">
                <c:v>0</c:v>
              </c:pt>
              <c:pt idx="146">
                <c:v>0</c:v>
              </c:pt>
              <c:pt idx="147">
                <c:v>0.15517943748231852</c:v>
              </c:pt>
              <c:pt idx="148">
                <c:v>0.15517943748231852</c:v>
              </c:pt>
              <c:pt idx="149">
                <c:v>0</c:v>
              </c:pt>
              <c:pt idx="150">
                <c:v>0</c:v>
              </c:pt>
              <c:pt idx="151">
                <c:v>0.15517943748231852</c:v>
              </c:pt>
              <c:pt idx="152">
                <c:v>0.15517943748231852</c:v>
              </c:pt>
              <c:pt idx="153">
                <c:v>0</c:v>
              </c:pt>
              <c:pt idx="154">
                <c:v>0</c:v>
              </c:pt>
              <c:pt idx="155">
                <c:v>0.15517943748231852</c:v>
              </c:pt>
              <c:pt idx="156">
                <c:v>0.15517943748231852</c:v>
              </c:pt>
              <c:pt idx="157">
                <c:v>0</c:v>
              </c:pt>
              <c:pt idx="158">
                <c:v>0</c:v>
              </c:pt>
              <c:pt idx="159">
                <c:v>0.15517943748231852</c:v>
              </c:pt>
              <c:pt idx="160">
                <c:v>0.15517943748231852</c:v>
              </c:pt>
              <c:pt idx="161">
                <c:v>0</c:v>
              </c:pt>
              <c:pt idx="162">
                <c:v>0</c:v>
              </c:pt>
              <c:pt idx="163">
                <c:v>0.15517943748231852</c:v>
              </c:pt>
              <c:pt idx="164">
                <c:v>0.15517943748231852</c:v>
              </c:pt>
              <c:pt idx="165">
                <c:v>0</c:v>
              </c:pt>
              <c:pt idx="166">
                <c:v>0</c:v>
              </c:pt>
              <c:pt idx="167">
                <c:v>0.15517943748231852</c:v>
              </c:pt>
              <c:pt idx="168">
                <c:v>0.15517943748231852</c:v>
              </c:pt>
              <c:pt idx="169">
                <c:v>0</c:v>
              </c:pt>
              <c:pt idx="170">
                <c:v>0</c:v>
              </c:pt>
              <c:pt idx="171">
                <c:v>0.15517943748231852</c:v>
              </c:pt>
              <c:pt idx="172">
                <c:v>0.15517943748231852</c:v>
              </c:pt>
              <c:pt idx="173">
                <c:v>0</c:v>
              </c:pt>
              <c:pt idx="174">
                <c:v>0</c:v>
              </c:pt>
              <c:pt idx="175">
                <c:v>0.15517943748231852</c:v>
              </c:pt>
              <c:pt idx="176">
                <c:v>0.15517943748231852</c:v>
              </c:pt>
              <c:pt idx="177">
                <c:v>0</c:v>
              </c:pt>
              <c:pt idx="178">
                <c:v>0</c:v>
              </c:pt>
              <c:pt idx="179">
                <c:v>0.15517943748231852</c:v>
              </c:pt>
              <c:pt idx="180">
                <c:v>0.15517943748231852</c:v>
              </c:pt>
              <c:pt idx="181">
                <c:v>0</c:v>
              </c:pt>
              <c:pt idx="182">
                <c:v>0</c:v>
              </c:pt>
              <c:pt idx="183">
                <c:v>0.15517943748231852</c:v>
              </c:pt>
              <c:pt idx="184">
                <c:v>0.15517943748231852</c:v>
              </c:pt>
              <c:pt idx="185">
                <c:v>0</c:v>
              </c:pt>
              <c:pt idx="188">
                <c:v>0</c:v>
              </c:pt>
              <c:pt idx="189">
                <c:v>0</c:v>
              </c:pt>
              <c:pt idx="190">
                <c:v>0.12069511804180319</c:v>
              </c:pt>
              <c:pt idx="191">
                <c:v>0.12069511804180319</c:v>
              </c:pt>
              <c:pt idx="192">
                <c:v>0</c:v>
              </c:pt>
              <c:pt idx="193">
                <c:v>0</c:v>
              </c:pt>
              <c:pt idx="194">
                <c:v>0.12069511804180319</c:v>
              </c:pt>
              <c:pt idx="195">
                <c:v>0.12069511804180319</c:v>
              </c:pt>
              <c:pt idx="196">
                <c:v>0</c:v>
              </c:pt>
              <c:pt idx="197">
                <c:v>0</c:v>
              </c:pt>
              <c:pt idx="198">
                <c:v>0.12069511804180319</c:v>
              </c:pt>
              <c:pt idx="199">
                <c:v>0.12069511804180319</c:v>
              </c:pt>
              <c:pt idx="200">
                <c:v>0</c:v>
              </c:pt>
              <c:pt idx="201">
                <c:v>0</c:v>
              </c:pt>
              <c:pt idx="202">
                <c:v>0.12069511804180319</c:v>
              </c:pt>
              <c:pt idx="203">
                <c:v>0.12069511804180319</c:v>
              </c:pt>
              <c:pt idx="204">
                <c:v>0</c:v>
              </c:pt>
              <c:pt idx="205">
                <c:v>0</c:v>
              </c:pt>
              <c:pt idx="206">
                <c:v>0.12069511804180319</c:v>
              </c:pt>
              <c:pt idx="207">
                <c:v>0.12069511804180319</c:v>
              </c:pt>
              <c:pt idx="208">
                <c:v>0</c:v>
              </c:pt>
              <c:pt idx="209">
                <c:v>0</c:v>
              </c:pt>
              <c:pt idx="210">
                <c:v>0.12069511804180319</c:v>
              </c:pt>
              <c:pt idx="211">
                <c:v>0.12069511804180319</c:v>
              </c:pt>
              <c:pt idx="212">
                <c:v>0</c:v>
              </c:pt>
              <c:pt idx="213">
                <c:v>0</c:v>
              </c:pt>
              <c:pt idx="214">
                <c:v>0.12069511804180319</c:v>
              </c:pt>
              <c:pt idx="215">
                <c:v>0.12069511804180319</c:v>
              </c:pt>
              <c:pt idx="216">
                <c:v>0</c:v>
              </c:pt>
              <c:pt idx="217">
                <c:v>0</c:v>
              </c:pt>
              <c:pt idx="218">
                <c:v>0.12069511804180319</c:v>
              </c:pt>
              <c:pt idx="219">
                <c:v>0.12069511804180319</c:v>
              </c:pt>
              <c:pt idx="220">
                <c:v>0</c:v>
              </c:pt>
              <c:pt idx="221">
                <c:v>0</c:v>
              </c:pt>
              <c:pt idx="222">
                <c:v>0.12069511804180319</c:v>
              </c:pt>
              <c:pt idx="223">
                <c:v>0.12069511804180319</c:v>
              </c:pt>
              <c:pt idx="224">
                <c:v>0</c:v>
              </c:pt>
              <c:pt idx="225">
                <c:v>0</c:v>
              </c:pt>
              <c:pt idx="226">
                <c:v>0.12069511804180319</c:v>
              </c:pt>
              <c:pt idx="227">
                <c:v>0.12069511804180319</c:v>
              </c:pt>
              <c:pt idx="228">
                <c:v>0</c:v>
              </c:pt>
              <c:pt idx="229">
                <c:v>0</c:v>
              </c:pt>
              <c:pt idx="230">
                <c:v>0.12069511804180319</c:v>
              </c:pt>
              <c:pt idx="231">
                <c:v>0.12069511804180319</c:v>
              </c:pt>
              <c:pt idx="232">
                <c:v>0</c:v>
              </c:pt>
              <c:pt idx="235">
                <c:v>0</c:v>
              </c:pt>
              <c:pt idx="236">
                <c:v>0</c:v>
              </c:pt>
              <c:pt idx="237">
                <c:v>8.6210798601288052E-2</c:v>
              </c:pt>
              <c:pt idx="238">
                <c:v>8.6210798601288052E-2</c:v>
              </c:pt>
              <c:pt idx="239">
                <c:v>0</c:v>
              </c:pt>
              <c:pt idx="240">
                <c:v>0</c:v>
              </c:pt>
              <c:pt idx="241">
                <c:v>8.6210798601288052E-2</c:v>
              </c:pt>
              <c:pt idx="242">
                <c:v>8.6210798601288052E-2</c:v>
              </c:pt>
              <c:pt idx="243">
                <c:v>0</c:v>
              </c:pt>
              <c:pt idx="244">
                <c:v>0</c:v>
              </c:pt>
              <c:pt idx="245">
                <c:v>8.6210798601288052E-2</c:v>
              </c:pt>
              <c:pt idx="246">
                <c:v>8.6210798601288052E-2</c:v>
              </c:pt>
              <c:pt idx="247">
                <c:v>0</c:v>
              </c:pt>
              <c:pt idx="248">
                <c:v>0</c:v>
              </c:pt>
              <c:pt idx="249">
                <c:v>8.6210798601288052E-2</c:v>
              </c:pt>
              <c:pt idx="250">
                <c:v>8.6210798601288052E-2</c:v>
              </c:pt>
              <c:pt idx="251">
                <c:v>0</c:v>
              </c:pt>
              <c:pt idx="252">
                <c:v>0</c:v>
              </c:pt>
              <c:pt idx="253">
                <c:v>8.6210798601288052E-2</c:v>
              </c:pt>
              <c:pt idx="254">
                <c:v>8.6210798601288052E-2</c:v>
              </c:pt>
              <c:pt idx="255">
                <c:v>0</c:v>
              </c:pt>
              <c:pt idx="256">
                <c:v>0</c:v>
              </c:pt>
              <c:pt idx="257">
                <c:v>8.6210798601288052E-2</c:v>
              </c:pt>
              <c:pt idx="258">
                <c:v>8.6210798601288052E-2</c:v>
              </c:pt>
              <c:pt idx="259">
                <c:v>0</c:v>
              </c:pt>
              <c:pt idx="260">
                <c:v>0</c:v>
              </c:pt>
              <c:pt idx="261">
                <c:v>8.6210798601288052E-2</c:v>
              </c:pt>
              <c:pt idx="262">
                <c:v>8.6210798601288052E-2</c:v>
              </c:pt>
              <c:pt idx="263">
                <c:v>0</c:v>
              </c:pt>
              <c:pt idx="264">
                <c:v>0</c:v>
              </c:pt>
              <c:pt idx="265">
                <c:v>8.6210798601288052E-2</c:v>
              </c:pt>
              <c:pt idx="266">
                <c:v>8.6210798601288052E-2</c:v>
              </c:pt>
              <c:pt idx="267">
                <c:v>0</c:v>
              </c:pt>
              <c:pt idx="268">
                <c:v>0</c:v>
              </c:pt>
              <c:pt idx="269">
                <c:v>8.6210798601288052E-2</c:v>
              </c:pt>
              <c:pt idx="270">
                <c:v>8.6210798601288052E-2</c:v>
              </c:pt>
              <c:pt idx="271">
                <c:v>0</c:v>
              </c:pt>
              <c:pt idx="272">
                <c:v>0</c:v>
              </c:pt>
              <c:pt idx="273">
                <c:v>8.6210798601288052E-2</c:v>
              </c:pt>
              <c:pt idx="274">
                <c:v>8.6210798601288052E-2</c:v>
              </c:pt>
              <c:pt idx="275">
                <c:v>0</c:v>
              </c:pt>
              <c:pt idx="276">
                <c:v>0</c:v>
              </c:pt>
              <c:pt idx="277">
                <c:v>8.6210798601288052E-2</c:v>
              </c:pt>
              <c:pt idx="278">
                <c:v>8.6210798601288052E-2</c:v>
              </c:pt>
              <c:pt idx="279">
                <c:v>0</c:v>
              </c:pt>
              <c:pt idx="282">
                <c:v>0</c:v>
              </c:pt>
              <c:pt idx="283">
                <c:v>0</c:v>
              </c:pt>
              <c:pt idx="284">
                <c:v>1.7242159720257673E-2</c:v>
              </c:pt>
              <c:pt idx="285">
                <c:v>1.7242159720257673E-2</c:v>
              </c:pt>
              <c:pt idx="286">
                <c:v>0</c:v>
              </c:pt>
              <c:pt idx="287">
                <c:v>0</c:v>
              </c:pt>
              <c:pt idx="288">
                <c:v>1.7242159720257673E-2</c:v>
              </c:pt>
              <c:pt idx="289">
                <c:v>1.7242159720257673E-2</c:v>
              </c:pt>
              <c:pt idx="290">
                <c:v>0</c:v>
              </c:pt>
              <c:pt idx="291">
                <c:v>0</c:v>
              </c:pt>
              <c:pt idx="292">
                <c:v>1.7242159720257673E-2</c:v>
              </c:pt>
              <c:pt idx="293">
                <c:v>1.7242159720257673E-2</c:v>
              </c:pt>
              <c:pt idx="294">
                <c:v>0</c:v>
              </c:pt>
              <c:pt idx="295">
                <c:v>0</c:v>
              </c:pt>
              <c:pt idx="296">
                <c:v>1.7242159720257673E-2</c:v>
              </c:pt>
              <c:pt idx="297">
                <c:v>1.7242159720257673E-2</c:v>
              </c:pt>
              <c:pt idx="298">
                <c:v>0</c:v>
              </c:pt>
              <c:pt idx="299">
                <c:v>0</c:v>
              </c:pt>
              <c:pt idx="300">
                <c:v>1.7242159720257673E-2</c:v>
              </c:pt>
              <c:pt idx="301">
                <c:v>1.7242159720257673E-2</c:v>
              </c:pt>
              <c:pt idx="302">
                <c:v>0</c:v>
              </c:pt>
              <c:pt idx="303">
                <c:v>0</c:v>
              </c:pt>
              <c:pt idx="304">
                <c:v>1.7242159720257673E-2</c:v>
              </c:pt>
              <c:pt idx="305">
                <c:v>1.7242159720257673E-2</c:v>
              </c:pt>
              <c:pt idx="306">
                <c:v>0</c:v>
              </c:pt>
              <c:pt idx="307">
                <c:v>0</c:v>
              </c:pt>
              <c:pt idx="308">
                <c:v>1.7242159720257673E-2</c:v>
              </c:pt>
              <c:pt idx="309">
                <c:v>1.7242159720257673E-2</c:v>
              </c:pt>
              <c:pt idx="310">
                <c:v>0</c:v>
              </c:pt>
              <c:pt idx="311">
                <c:v>0</c:v>
              </c:pt>
              <c:pt idx="312">
                <c:v>1.7242159720257673E-2</c:v>
              </c:pt>
              <c:pt idx="313">
                <c:v>1.7242159720257673E-2</c:v>
              </c:pt>
              <c:pt idx="314">
                <c:v>0</c:v>
              </c:pt>
              <c:pt idx="315">
                <c:v>0</c:v>
              </c:pt>
              <c:pt idx="316">
                <c:v>1.7242159720257673E-2</c:v>
              </c:pt>
              <c:pt idx="317">
                <c:v>1.7242159720257673E-2</c:v>
              </c:pt>
              <c:pt idx="318">
                <c:v>0</c:v>
              </c:pt>
              <c:pt idx="319">
                <c:v>0</c:v>
              </c:pt>
              <c:pt idx="320">
                <c:v>1.7242159720257673E-2</c:v>
              </c:pt>
              <c:pt idx="321">
                <c:v>1.7242159720257673E-2</c:v>
              </c:pt>
              <c:pt idx="322">
                <c:v>0</c:v>
              </c:pt>
              <c:pt idx="323">
                <c:v>0</c:v>
              </c:pt>
              <c:pt idx="324">
                <c:v>1.7242159720257673E-2</c:v>
              </c:pt>
              <c:pt idx="325">
                <c:v>1.7242159720257673E-2</c:v>
              </c:pt>
              <c:pt idx="326">
                <c:v>0</c:v>
              </c:pt>
              <c:pt idx="329">
                <c:v>0</c:v>
              </c:pt>
              <c:pt idx="330">
                <c:v>0</c:v>
              </c:pt>
              <c:pt idx="331">
                <c:v>8.6210798601287927E-2</c:v>
              </c:pt>
              <c:pt idx="332">
                <c:v>8.6210798601287927E-2</c:v>
              </c:pt>
              <c:pt idx="333">
                <c:v>0</c:v>
              </c:pt>
              <c:pt idx="334">
                <c:v>0</c:v>
              </c:pt>
              <c:pt idx="335">
                <c:v>8.6210798601287927E-2</c:v>
              </c:pt>
              <c:pt idx="336">
                <c:v>8.6210798601287927E-2</c:v>
              </c:pt>
              <c:pt idx="337">
                <c:v>0</c:v>
              </c:pt>
              <c:pt idx="338">
                <c:v>0</c:v>
              </c:pt>
              <c:pt idx="339">
                <c:v>8.6210798601287927E-2</c:v>
              </c:pt>
              <c:pt idx="340">
                <c:v>8.6210798601287927E-2</c:v>
              </c:pt>
              <c:pt idx="341">
                <c:v>0</c:v>
              </c:pt>
              <c:pt idx="342">
                <c:v>0</c:v>
              </c:pt>
              <c:pt idx="343">
                <c:v>8.6210798601287927E-2</c:v>
              </c:pt>
              <c:pt idx="344">
                <c:v>8.6210798601287927E-2</c:v>
              </c:pt>
              <c:pt idx="345">
                <c:v>0</c:v>
              </c:pt>
              <c:pt idx="346">
                <c:v>0</c:v>
              </c:pt>
              <c:pt idx="347">
                <c:v>8.6210798601287927E-2</c:v>
              </c:pt>
              <c:pt idx="348">
                <c:v>8.6210798601287927E-2</c:v>
              </c:pt>
              <c:pt idx="349">
                <c:v>0</c:v>
              </c:pt>
              <c:pt idx="350">
                <c:v>0</c:v>
              </c:pt>
              <c:pt idx="351">
                <c:v>8.6210798601287927E-2</c:v>
              </c:pt>
              <c:pt idx="352">
                <c:v>8.6210798601287927E-2</c:v>
              </c:pt>
              <c:pt idx="353">
                <c:v>0</c:v>
              </c:pt>
              <c:pt idx="354">
                <c:v>0</c:v>
              </c:pt>
              <c:pt idx="355">
                <c:v>8.6210798601287927E-2</c:v>
              </c:pt>
              <c:pt idx="356">
                <c:v>8.6210798601287927E-2</c:v>
              </c:pt>
              <c:pt idx="357">
                <c:v>0</c:v>
              </c:pt>
              <c:pt idx="358">
                <c:v>0</c:v>
              </c:pt>
              <c:pt idx="359">
                <c:v>8.6210798601287927E-2</c:v>
              </c:pt>
              <c:pt idx="360">
                <c:v>8.6210798601287927E-2</c:v>
              </c:pt>
              <c:pt idx="361">
                <c:v>0</c:v>
              </c:pt>
              <c:pt idx="362">
                <c:v>0</c:v>
              </c:pt>
              <c:pt idx="363">
                <c:v>8.6210798601287927E-2</c:v>
              </c:pt>
              <c:pt idx="364">
                <c:v>8.6210798601287927E-2</c:v>
              </c:pt>
              <c:pt idx="365">
                <c:v>0</c:v>
              </c:pt>
              <c:pt idx="366">
                <c:v>0</c:v>
              </c:pt>
              <c:pt idx="367">
                <c:v>8.6210798601287927E-2</c:v>
              </c:pt>
              <c:pt idx="368">
                <c:v>8.6210798601287927E-2</c:v>
              </c:pt>
              <c:pt idx="369">
                <c:v>0</c:v>
              </c:pt>
              <c:pt idx="370">
                <c:v>0</c:v>
              </c:pt>
              <c:pt idx="371">
                <c:v>8.6210798601287927E-2</c:v>
              </c:pt>
              <c:pt idx="372">
                <c:v>8.6210798601287927E-2</c:v>
              </c:pt>
              <c:pt idx="373">
                <c:v>0</c:v>
              </c:pt>
              <c:pt idx="376">
                <c:v>0</c:v>
              </c:pt>
              <c:pt idx="377">
                <c:v>0</c:v>
              </c:pt>
              <c:pt idx="378">
                <c:v>6.89686388810304E-2</c:v>
              </c:pt>
              <c:pt idx="379">
                <c:v>6.89686388810304E-2</c:v>
              </c:pt>
              <c:pt idx="380">
                <c:v>0</c:v>
              </c:pt>
              <c:pt idx="381">
                <c:v>0</c:v>
              </c:pt>
              <c:pt idx="382">
                <c:v>6.89686388810304E-2</c:v>
              </c:pt>
              <c:pt idx="383">
                <c:v>6.89686388810304E-2</c:v>
              </c:pt>
              <c:pt idx="384">
                <c:v>0</c:v>
              </c:pt>
              <c:pt idx="385">
                <c:v>0</c:v>
              </c:pt>
              <c:pt idx="386">
                <c:v>6.89686388810304E-2</c:v>
              </c:pt>
              <c:pt idx="387">
                <c:v>6.89686388810304E-2</c:v>
              </c:pt>
              <c:pt idx="388">
                <c:v>0</c:v>
              </c:pt>
              <c:pt idx="389">
                <c:v>0</c:v>
              </c:pt>
              <c:pt idx="390">
                <c:v>6.89686388810304E-2</c:v>
              </c:pt>
              <c:pt idx="391">
                <c:v>6.89686388810304E-2</c:v>
              </c:pt>
              <c:pt idx="392">
                <c:v>0</c:v>
              </c:pt>
              <c:pt idx="393">
                <c:v>0</c:v>
              </c:pt>
              <c:pt idx="394">
                <c:v>6.89686388810304E-2</c:v>
              </c:pt>
              <c:pt idx="395">
                <c:v>6.89686388810304E-2</c:v>
              </c:pt>
              <c:pt idx="396">
                <c:v>0</c:v>
              </c:pt>
              <c:pt idx="397">
                <c:v>0</c:v>
              </c:pt>
              <c:pt idx="398">
                <c:v>6.89686388810304E-2</c:v>
              </c:pt>
              <c:pt idx="399">
                <c:v>6.89686388810304E-2</c:v>
              </c:pt>
              <c:pt idx="400">
                <c:v>0</c:v>
              </c:pt>
              <c:pt idx="401">
                <c:v>0</c:v>
              </c:pt>
              <c:pt idx="402">
                <c:v>6.89686388810304E-2</c:v>
              </c:pt>
              <c:pt idx="403">
                <c:v>6.89686388810304E-2</c:v>
              </c:pt>
              <c:pt idx="404">
                <c:v>0</c:v>
              </c:pt>
              <c:pt idx="405">
                <c:v>0</c:v>
              </c:pt>
              <c:pt idx="406">
                <c:v>6.89686388810304E-2</c:v>
              </c:pt>
              <c:pt idx="407">
                <c:v>6.89686388810304E-2</c:v>
              </c:pt>
              <c:pt idx="408">
                <c:v>0</c:v>
              </c:pt>
              <c:pt idx="409">
                <c:v>0</c:v>
              </c:pt>
              <c:pt idx="410">
                <c:v>6.89686388810304E-2</c:v>
              </c:pt>
              <c:pt idx="411">
                <c:v>6.89686388810304E-2</c:v>
              </c:pt>
              <c:pt idx="412">
                <c:v>0</c:v>
              </c:pt>
              <c:pt idx="413">
                <c:v>0</c:v>
              </c:pt>
              <c:pt idx="414">
                <c:v>6.89686388810304E-2</c:v>
              </c:pt>
              <c:pt idx="415">
                <c:v>6.89686388810304E-2</c:v>
              </c:pt>
              <c:pt idx="416">
                <c:v>0</c:v>
              </c:pt>
              <c:pt idx="417">
                <c:v>0</c:v>
              </c:pt>
              <c:pt idx="418">
                <c:v>6.89686388810304E-2</c:v>
              </c:pt>
              <c:pt idx="419">
                <c:v>6.89686388810304E-2</c:v>
              </c:pt>
              <c:pt idx="420">
                <c:v>0</c:v>
              </c:pt>
              <c:pt idx="423">
                <c:v>0</c:v>
              </c:pt>
              <c:pt idx="424">
                <c:v>0</c:v>
              </c:pt>
              <c:pt idx="425">
                <c:v>5.1726479160772901E-2</c:v>
              </c:pt>
              <c:pt idx="426">
                <c:v>5.1726479160772901E-2</c:v>
              </c:pt>
              <c:pt idx="427">
                <c:v>0</c:v>
              </c:pt>
              <c:pt idx="428">
                <c:v>0</c:v>
              </c:pt>
              <c:pt idx="429">
                <c:v>5.1726479160772901E-2</c:v>
              </c:pt>
              <c:pt idx="430">
                <c:v>5.1726479160772901E-2</c:v>
              </c:pt>
              <c:pt idx="431">
                <c:v>0</c:v>
              </c:pt>
              <c:pt idx="432">
                <c:v>0</c:v>
              </c:pt>
              <c:pt idx="433">
                <c:v>5.1726479160772901E-2</c:v>
              </c:pt>
              <c:pt idx="434">
                <c:v>5.1726479160772901E-2</c:v>
              </c:pt>
              <c:pt idx="435">
                <c:v>0</c:v>
              </c:pt>
              <c:pt idx="436">
                <c:v>0</c:v>
              </c:pt>
              <c:pt idx="437">
                <c:v>5.1726479160772901E-2</c:v>
              </c:pt>
              <c:pt idx="438">
                <c:v>5.1726479160772901E-2</c:v>
              </c:pt>
              <c:pt idx="439">
                <c:v>0</c:v>
              </c:pt>
              <c:pt idx="440">
                <c:v>0</c:v>
              </c:pt>
              <c:pt idx="441">
                <c:v>5.1726479160772901E-2</c:v>
              </c:pt>
              <c:pt idx="442">
                <c:v>5.1726479160772901E-2</c:v>
              </c:pt>
              <c:pt idx="443">
                <c:v>0</c:v>
              </c:pt>
              <c:pt idx="444">
                <c:v>0</c:v>
              </c:pt>
              <c:pt idx="445">
                <c:v>5.1726479160772901E-2</c:v>
              </c:pt>
              <c:pt idx="446">
                <c:v>5.1726479160772901E-2</c:v>
              </c:pt>
              <c:pt idx="447">
                <c:v>0</c:v>
              </c:pt>
              <c:pt idx="448">
                <c:v>0</c:v>
              </c:pt>
              <c:pt idx="449">
                <c:v>5.1726479160772901E-2</c:v>
              </c:pt>
              <c:pt idx="450">
                <c:v>5.1726479160772901E-2</c:v>
              </c:pt>
              <c:pt idx="451">
                <c:v>0</c:v>
              </c:pt>
              <c:pt idx="452">
                <c:v>0</c:v>
              </c:pt>
              <c:pt idx="453">
                <c:v>5.1726479160772901E-2</c:v>
              </c:pt>
              <c:pt idx="454">
                <c:v>5.1726479160772901E-2</c:v>
              </c:pt>
              <c:pt idx="455">
                <c:v>0</c:v>
              </c:pt>
              <c:pt idx="456">
                <c:v>0</c:v>
              </c:pt>
              <c:pt idx="457">
                <c:v>5.1726479160772901E-2</c:v>
              </c:pt>
              <c:pt idx="458">
                <c:v>5.1726479160772901E-2</c:v>
              </c:pt>
              <c:pt idx="459">
                <c:v>0</c:v>
              </c:pt>
              <c:pt idx="460">
                <c:v>0</c:v>
              </c:pt>
              <c:pt idx="461">
                <c:v>5.1726479160772901E-2</c:v>
              </c:pt>
              <c:pt idx="462">
                <c:v>5.1726479160772901E-2</c:v>
              </c:pt>
              <c:pt idx="463">
                <c:v>0</c:v>
              </c:pt>
              <c:pt idx="464">
                <c:v>0</c:v>
              </c:pt>
              <c:pt idx="465">
                <c:v>5.1726479160772901E-2</c:v>
              </c:pt>
              <c:pt idx="466">
                <c:v>5.1726479160772901E-2</c:v>
              </c:pt>
              <c:pt idx="467">
                <c:v>0</c:v>
              </c:pt>
              <c:pt idx="470">
                <c:v>0</c:v>
              </c:pt>
              <c:pt idx="471">
                <c:v>0</c:v>
              </c:pt>
              <c:pt idx="472">
                <c:v>1.7242159720257558E-2</c:v>
              </c:pt>
              <c:pt idx="473">
                <c:v>1.7242159720257558E-2</c:v>
              </c:pt>
              <c:pt idx="474">
                <c:v>0</c:v>
              </c:pt>
              <c:pt idx="475">
                <c:v>0</c:v>
              </c:pt>
              <c:pt idx="476">
                <c:v>1.7242159720257558E-2</c:v>
              </c:pt>
              <c:pt idx="477">
                <c:v>1.7242159720257558E-2</c:v>
              </c:pt>
              <c:pt idx="478">
                <c:v>0</c:v>
              </c:pt>
              <c:pt idx="479">
                <c:v>0</c:v>
              </c:pt>
              <c:pt idx="480">
                <c:v>1.7242159720257558E-2</c:v>
              </c:pt>
              <c:pt idx="481">
                <c:v>1.7242159720257558E-2</c:v>
              </c:pt>
              <c:pt idx="482">
                <c:v>0</c:v>
              </c:pt>
              <c:pt idx="483">
                <c:v>0</c:v>
              </c:pt>
              <c:pt idx="484">
                <c:v>1.7242159720257558E-2</c:v>
              </c:pt>
              <c:pt idx="485">
                <c:v>1.7242159720257558E-2</c:v>
              </c:pt>
              <c:pt idx="486">
                <c:v>0</c:v>
              </c:pt>
              <c:pt idx="487">
                <c:v>0</c:v>
              </c:pt>
              <c:pt idx="488">
                <c:v>1.7242159720257558E-2</c:v>
              </c:pt>
              <c:pt idx="489">
                <c:v>1.7242159720257558E-2</c:v>
              </c:pt>
              <c:pt idx="490">
                <c:v>0</c:v>
              </c:pt>
              <c:pt idx="491">
                <c:v>0</c:v>
              </c:pt>
              <c:pt idx="492">
                <c:v>1.7242159720257558E-2</c:v>
              </c:pt>
              <c:pt idx="493">
                <c:v>1.7242159720257558E-2</c:v>
              </c:pt>
              <c:pt idx="494">
                <c:v>0</c:v>
              </c:pt>
              <c:pt idx="495">
                <c:v>0</c:v>
              </c:pt>
              <c:pt idx="496">
                <c:v>1.7242159720257558E-2</c:v>
              </c:pt>
              <c:pt idx="497">
                <c:v>1.7242159720257558E-2</c:v>
              </c:pt>
              <c:pt idx="498">
                <c:v>0</c:v>
              </c:pt>
              <c:pt idx="499">
                <c:v>0</c:v>
              </c:pt>
              <c:pt idx="500">
                <c:v>1.7242159720257558E-2</c:v>
              </c:pt>
              <c:pt idx="501">
                <c:v>1.7242159720257558E-2</c:v>
              </c:pt>
              <c:pt idx="502">
                <c:v>0</c:v>
              </c:pt>
              <c:pt idx="503">
                <c:v>0</c:v>
              </c:pt>
              <c:pt idx="504">
                <c:v>1.7242159720257558E-2</c:v>
              </c:pt>
              <c:pt idx="505">
                <c:v>1.7242159720257558E-2</c:v>
              </c:pt>
              <c:pt idx="506">
                <c:v>0</c:v>
              </c:pt>
              <c:pt idx="507">
                <c:v>0</c:v>
              </c:pt>
              <c:pt idx="508">
                <c:v>1.7242159720257558E-2</c:v>
              </c:pt>
              <c:pt idx="509">
                <c:v>1.7242159720257558E-2</c:v>
              </c:pt>
              <c:pt idx="510">
                <c:v>0</c:v>
              </c:pt>
              <c:pt idx="511">
                <c:v>0</c:v>
              </c:pt>
              <c:pt idx="512">
                <c:v>1.7242159720257558E-2</c:v>
              </c:pt>
              <c:pt idx="513">
                <c:v>1.7242159720257558E-2</c:v>
              </c:pt>
              <c:pt idx="514">
                <c:v>0</c:v>
              </c:pt>
              <c:pt idx="517">
                <c:v>0</c:v>
              </c:pt>
              <c:pt idx="518">
                <c:v>0</c:v>
              </c:pt>
              <c:pt idx="519">
                <c:v>1.7242159720257656E-2</c:v>
              </c:pt>
              <c:pt idx="520">
                <c:v>1.7242159720257656E-2</c:v>
              </c:pt>
              <c:pt idx="521">
                <c:v>0</c:v>
              </c:pt>
              <c:pt idx="522">
                <c:v>0</c:v>
              </c:pt>
              <c:pt idx="523">
                <c:v>1.7242159720257656E-2</c:v>
              </c:pt>
              <c:pt idx="524">
                <c:v>1.7242159720257656E-2</c:v>
              </c:pt>
              <c:pt idx="525">
                <c:v>0</c:v>
              </c:pt>
              <c:pt idx="526">
                <c:v>0</c:v>
              </c:pt>
              <c:pt idx="527">
                <c:v>1.7242159720257656E-2</c:v>
              </c:pt>
              <c:pt idx="528">
                <c:v>1.7242159720257656E-2</c:v>
              </c:pt>
              <c:pt idx="529">
                <c:v>0</c:v>
              </c:pt>
              <c:pt idx="530">
                <c:v>0</c:v>
              </c:pt>
              <c:pt idx="531">
                <c:v>1.7242159720257656E-2</c:v>
              </c:pt>
              <c:pt idx="532">
                <c:v>1.7242159720257656E-2</c:v>
              </c:pt>
              <c:pt idx="533">
                <c:v>0</c:v>
              </c:pt>
              <c:pt idx="534">
                <c:v>0</c:v>
              </c:pt>
              <c:pt idx="535">
                <c:v>1.7242159720257656E-2</c:v>
              </c:pt>
              <c:pt idx="536">
                <c:v>1.7242159720257656E-2</c:v>
              </c:pt>
              <c:pt idx="537">
                <c:v>0</c:v>
              </c:pt>
              <c:pt idx="538">
                <c:v>0</c:v>
              </c:pt>
              <c:pt idx="539">
                <c:v>1.7242159720257656E-2</c:v>
              </c:pt>
              <c:pt idx="540">
                <c:v>1.7242159720257656E-2</c:v>
              </c:pt>
              <c:pt idx="541">
                <c:v>0</c:v>
              </c:pt>
              <c:pt idx="542">
                <c:v>0</c:v>
              </c:pt>
              <c:pt idx="543">
                <c:v>1.7242159720257656E-2</c:v>
              </c:pt>
              <c:pt idx="544">
                <c:v>1.7242159720257656E-2</c:v>
              </c:pt>
              <c:pt idx="545">
                <c:v>0</c:v>
              </c:pt>
              <c:pt idx="546">
                <c:v>0</c:v>
              </c:pt>
              <c:pt idx="547">
                <c:v>1.7242159720257656E-2</c:v>
              </c:pt>
              <c:pt idx="548">
                <c:v>1.7242159720257656E-2</c:v>
              </c:pt>
              <c:pt idx="549">
                <c:v>0</c:v>
              </c:pt>
              <c:pt idx="550">
                <c:v>0</c:v>
              </c:pt>
              <c:pt idx="551">
                <c:v>1.7242159720257656E-2</c:v>
              </c:pt>
              <c:pt idx="552">
                <c:v>1.7242159720257656E-2</c:v>
              </c:pt>
              <c:pt idx="553">
                <c:v>0</c:v>
              </c:pt>
              <c:pt idx="554">
                <c:v>0</c:v>
              </c:pt>
              <c:pt idx="555">
                <c:v>1.7242159720257656E-2</c:v>
              </c:pt>
              <c:pt idx="556">
                <c:v>1.7242159720257656E-2</c:v>
              </c:pt>
              <c:pt idx="557">
                <c:v>0</c:v>
              </c:pt>
              <c:pt idx="558">
                <c:v>0</c:v>
              </c:pt>
              <c:pt idx="559">
                <c:v>1.7242159720257656E-2</c:v>
              </c:pt>
              <c:pt idx="560">
                <c:v>1.7242159720257656E-2</c:v>
              </c:pt>
              <c:pt idx="561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6F29-4D61-A280-85F7EFC4B8BB}"/>
            </c:ext>
          </c:extLst>
        </c:ser>
        <c:ser>
          <c:idx val="1"/>
          <c:order val="1"/>
          <c:tx>
            <c:v>Outline</c:v>
          </c:tx>
          <c:spPr>
            <a:ln w="38100" cap="rnd" cmpd="sng" algn="ctr">
              <a:solidFill>
                <a:srgbClr val="000000">
                  <a:alpha val="2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41"/>
              <c:pt idx="0">
                <c:v>-3.9635278731931658</c:v>
              </c:pt>
              <c:pt idx="1">
                <c:v>-3.9635278731931658</c:v>
              </c:pt>
              <c:pt idx="2">
                <c:v>-3.9635278731931658</c:v>
              </c:pt>
              <c:pt idx="3">
                <c:v>-2.9969049595285164</c:v>
              </c:pt>
              <c:pt idx="4">
                <c:v>-2.9969049595285164</c:v>
              </c:pt>
              <c:pt idx="5">
                <c:v>-2.9969049595285164</c:v>
              </c:pt>
              <c:pt idx="6">
                <c:v>-2.0302820458638671</c:v>
              </c:pt>
              <c:pt idx="7">
                <c:v>-2.0302820458638671</c:v>
              </c:pt>
              <c:pt idx="8">
                <c:v>-2.0302820458638671</c:v>
              </c:pt>
              <c:pt idx="9">
                <c:v>-1.0636591321992173</c:v>
              </c:pt>
              <c:pt idx="10">
                <c:v>-1.0636591321992173</c:v>
              </c:pt>
              <c:pt idx="11">
                <c:v>-1.0636591321992173</c:v>
              </c:pt>
              <c:pt idx="12">
                <c:v>-9.7036218534567897E-2</c:v>
              </c:pt>
              <c:pt idx="13">
                <c:v>-9.7036218534567897E-2</c:v>
              </c:pt>
              <c:pt idx="14">
                <c:v>-9.7036218534567897E-2</c:v>
              </c:pt>
              <c:pt idx="15">
                <c:v>0.86958669513008147</c:v>
              </c:pt>
              <c:pt idx="16">
                <c:v>0.86958669513008147</c:v>
              </c:pt>
              <c:pt idx="17">
                <c:v>0.86958669513008147</c:v>
              </c:pt>
              <c:pt idx="18">
                <c:v>1.8362096087947313</c:v>
              </c:pt>
              <c:pt idx="19">
                <c:v>1.8362096087947313</c:v>
              </c:pt>
              <c:pt idx="20">
                <c:v>1.8362096087947313</c:v>
              </c:pt>
              <c:pt idx="21">
                <c:v>2.8028325224593802</c:v>
              </c:pt>
              <c:pt idx="22">
                <c:v>2.8028325224593802</c:v>
              </c:pt>
              <c:pt idx="23">
                <c:v>2.8028325224593802</c:v>
              </c:pt>
              <c:pt idx="24">
                <c:v>3.76945543612403</c:v>
              </c:pt>
              <c:pt idx="25">
                <c:v>3.76945543612403</c:v>
              </c:pt>
              <c:pt idx="26">
                <c:v>3.76945543612403</c:v>
              </c:pt>
              <c:pt idx="27">
                <c:v>4.7360783497886798</c:v>
              </c:pt>
              <c:pt idx="28">
                <c:v>4.7360783497886798</c:v>
              </c:pt>
              <c:pt idx="29">
                <c:v>4.7360783497886798</c:v>
              </c:pt>
              <c:pt idx="30">
                <c:v>5.7027012634533287</c:v>
              </c:pt>
              <c:pt idx="31">
                <c:v>5.7027012634533287</c:v>
              </c:pt>
              <c:pt idx="32">
                <c:v>5.7027012634533287</c:v>
              </c:pt>
              <c:pt idx="33">
                <c:v>6.6693241771179776</c:v>
              </c:pt>
              <c:pt idx="34">
                <c:v>6.6693241771179776</c:v>
              </c:pt>
              <c:pt idx="35">
                <c:v>6.6693241771179776</c:v>
              </c:pt>
              <c:pt idx="36">
                <c:v>7.6359470907826275</c:v>
              </c:pt>
              <c:pt idx="37">
                <c:v>7.6359470907826275</c:v>
              </c:pt>
              <c:pt idx="38">
                <c:v>7.6359470907826275</c:v>
              </c:pt>
            </c:numLit>
          </c:xVal>
          <c:yVal>
            <c:numLit>
              <c:formatCode>General</c:formatCode>
              <c:ptCount val="41"/>
              <c:pt idx="0">
                <c:v>0</c:v>
              </c:pt>
              <c:pt idx="1">
                <c:v>0</c:v>
              </c:pt>
              <c:pt idx="2">
                <c:v>0.13793727776206088</c:v>
              </c:pt>
              <c:pt idx="3">
                <c:v>0.13793727776206088</c:v>
              </c:pt>
              <c:pt idx="4">
                <c:v>0</c:v>
              </c:pt>
              <c:pt idx="5">
                <c:v>0.12069511804180327</c:v>
              </c:pt>
              <c:pt idx="6">
                <c:v>0.12069511804180327</c:v>
              </c:pt>
              <c:pt idx="7">
                <c:v>0</c:v>
              </c:pt>
              <c:pt idx="8">
                <c:v>0.15517943748231844</c:v>
              </c:pt>
              <c:pt idx="9">
                <c:v>0.15517943748231844</c:v>
              </c:pt>
              <c:pt idx="10">
                <c:v>0</c:v>
              </c:pt>
              <c:pt idx="11">
                <c:v>0.15517943748231852</c:v>
              </c:pt>
              <c:pt idx="12">
                <c:v>0.15517943748231852</c:v>
              </c:pt>
              <c:pt idx="13">
                <c:v>0</c:v>
              </c:pt>
              <c:pt idx="14">
                <c:v>0.12069511804180319</c:v>
              </c:pt>
              <c:pt idx="15">
                <c:v>0.12069511804180319</c:v>
              </c:pt>
              <c:pt idx="16">
                <c:v>0</c:v>
              </c:pt>
              <c:pt idx="17">
                <c:v>8.6210798601288052E-2</c:v>
              </c:pt>
              <c:pt idx="18">
                <c:v>8.6210798601288052E-2</c:v>
              </c:pt>
              <c:pt idx="19">
                <c:v>0</c:v>
              </c:pt>
              <c:pt idx="20">
                <c:v>1.7242159720257673E-2</c:v>
              </c:pt>
              <c:pt idx="21">
                <c:v>1.7242159720257673E-2</c:v>
              </c:pt>
              <c:pt idx="22">
                <c:v>0</c:v>
              </c:pt>
              <c:pt idx="23">
                <c:v>8.6210798601287927E-2</c:v>
              </c:pt>
              <c:pt idx="24">
                <c:v>8.6210798601287927E-2</c:v>
              </c:pt>
              <c:pt idx="25">
                <c:v>0</c:v>
              </c:pt>
              <c:pt idx="26">
                <c:v>6.89686388810304E-2</c:v>
              </c:pt>
              <c:pt idx="27">
                <c:v>6.89686388810304E-2</c:v>
              </c:pt>
              <c:pt idx="28">
                <c:v>0</c:v>
              </c:pt>
              <c:pt idx="29">
                <c:v>5.1726479160772901E-2</c:v>
              </c:pt>
              <c:pt idx="30">
                <c:v>5.1726479160772901E-2</c:v>
              </c:pt>
              <c:pt idx="31">
                <c:v>0</c:v>
              </c:pt>
              <c:pt idx="32">
                <c:v>1.7242159720257558E-2</c:v>
              </c:pt>
              <c:pt idx="33">
                <c:v>1.7242159720257558E-2</c:v>
              </c:pt>
              <c:pt idx="34">
                <c:v>0</c:v>
              </c:pt>
              <c:pt idx="35">
                <c:v>1.7242159720257656E-2</c:v>
              </c:pt>
              <c:pt idx="36">
                <c:v>1.7242159720257656E-2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6F29-4D61-A280-85F7EFC4B8BB}"/>
            </c:ext>
          </c:extLst>
        </c:ser>
        <c:ser>
          <c:idx val="2"/>
          <c:order val="2"/>
          <c:tx>
            <c:v>Triang</c:v>
          </c:tx>
          <c:spPr>
            <a:ln w="38100">
              <a:solidFill>
                <a:srgbClr val="DC143C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516"/>
              <c:pt idx="1">
                <c:v>-6</c:v>
              </c:pt>
              <c:pt idx="2">
                <c:v>-5.9679358717434869</c:v>
              </c:pt>
              <c:pt idx="3">
                <c:v>-5.9358717434869739</c:v>
              </c:pt>
              <c:pt idx="4">
                <c:v>-5.9038076152304608</c:v>
              </c:pt>
              <c:pt idx="5">
                <c:v>-5.8717434869739478</c:v>
              </c:pt>
              <c:pt idx="6">
                <c:v>-5.8396793587174347</c:v>
              </c:pt>
              <c:pt idx="7">
                <c:v>-5.8076152304609217</c:v>
              </c:pt>
              <c:pt idx="8">
                <c:v>-5.7755511022044086</c:v>
              </c:pt>
              <c:pt idx="9">
                <c:v>-5.7434869739478955</c:v>
              </c:pt>
              <c:pt idx="10">
                <c:v>-5.7114228456913825</c:v>
              </c:pt>
              <c:pt idx="11">
                <c:v>-5.6793587174348694</c:v>
              </c:pt>
              <c:pt idx="12">
                <c:v>-5.6472945891783564</c:v>
              </c:pt>
              <c:pt idx="13">
                <c:v>-5.6152304609218433</c:v>
              </c:pt>
              <c:pt idx="14">
                <c:v>-5.5831663326653302</c:v>
              </c:pt>
              <c:pt idx="15">
                <c:v>-5.5511022044088181</c:v>
              </c:pt>
              <c:pt idx="16">
                <c:v>-5.519038076152305</c:v>
              </c:pt>
              <c:pt idx="17">
                <c:v>-5.486973947895792</c:v>
              </c:pt>
              <c:pt idx="18">
                <c:v>-5.4549098196392789</c:v>
              </c:pt>
              <c:pt idx="19">
                <c:v>-5.4228456913827658</c:v>
              </c:pt>
              <c:pt idx="20">
                <c:v>-5.3907815631262528</c:v>
              </c:pt>
              <c:pt idx="21">
                <c:v>-5.3587174348697397</c:v>
              </c:pt>
              <c:pt idx="22">
                <c:v>-5.3266533066132267</c:v>
              </c:pt>
              <c:pt idx="23">
                <c:v>-5.2945891783567136</c:v>
              </c:pt>
              <c:pt idx="24">
                <c:v>-5.2625250501002006</c:v>
              </c:pt>
              <c:pt idx="25">
                <c:v>-5.2304609218436875</c:v>
              </c:pt>
              <c:pt idx="26">
                <c:v>-5.1983967935871744</c:v>
              </c:pt>
              <c:pt idx="27">
                <c:v>-5.1663326653306614</c:v>
              </c:pt>
              <c:pt idx="28">
                <c:v>-5.1342685370741483</c:v>
              </c:pt>
              <c:pt idx="29">
                <c:v>-5.1022044088176353</c:v>
              </c:pt>
              <c:pt idx="30">
                <c:v>-5.0701402805611222</c:v>
              </c:pt>
              <c:pt idx="31">
                <c:v>-5.0380761523046091</c:v>
              </c:pt>
              <c:pt idx="32">
                <c:v>-5.0060120240480961</c:v>
              </c:pt>
              <c:pt idx="33">
                <c:v>-4.973947895791583</c:v>
              </c:pt>
              <c:pt idx="34">
                <c:v>-4.94188376753507</c:v>
              </c:pt>
              <c:pt idx="35">
                <c:v>-4.9098196392785569</c:v>
              </c:pt>
              <c:pt idx="36">
                <c:v>-4.8777555110220439</c:v>
              </c:pt>
              <c:pt idx="37">
                <c:v>-4.8456913827655317</c:v>
              </c:pt>
              <c:pt idx="38">
                <c:v>-4.8136272545090186</c:v>
              </c:pt>
              <c:pt idx="39">
                <c:v>-4.7815631262525056</c:v>
              </c:pt>
              <c:pt idx="40">
                <c:v>-4.7494989979959925</c:v>
              </c:pt>
              <c:pt idx="41">
                <c:v>-4.7174348697394795</c:v>
              </c:pt>
              <c:pt idx="42">
                <c:v>-4.6853707414829664</c:v>
              </c:pt>
              <c:pt idx="43">
                <c:v>-4.6533066132264533</c:v>
              </c:pt>
              <c:pt idx="44">
                <c:v>-4.6212424849699403</c:v>
              </c:pt>
              <c:pt idx="45">
                <c:v>-4.5891783567134272</c:v>
              </c:pt>
              <c:pt idx="46">
                <c:v>-4.5571142284569142</c:v>
              </c:pt>
              <c:pt idx="47">
                <c:v>-4.5250501002004011</c:v>
              </c:pt>
              <c:pt idx="48">
                <c:v>-4.492985971943888</c:v>
              </c:pt>
              <c:pt idx="49">
                <c:v>-4.460921843687375</c:v>
              </c:pt>
              <c:pt idx="50">
                <c:v>-4.4288577154308619</c:v>
              </c:pt>
              <c:pt idx="51">
                <c:v>-4.3967935871743489</c:v>
              </c:pt>
              <c:pt idx="52">
                <c:v>-4.3647294589178358</c:v>
              </c:pt>
              <c:pt idx="53">
                <c:v>-4.3326653306613228</c:v>
              </c:pt>
              <c:pt idx="54">
                <c:v>-4.3006012024048097</c:v>
              </c:pt>
              <c:pt idx="55">
                <c:v>-4.2685370741482966</c:v>
              </c:pt>
              <c:pt idx="56">
                <c:v>-4.2364729458917836</c:v>
              </c:pt>
              <c:pt idx="57">
                <c:v>-4.2044088176352705</c:v>
              </c:pt>
              <c:pt idx="58">
                <c:v>-4.1858000000000004</c:v>
              </c:pt>
              <c:pt idx="59">
                <c:v>-4.1858000000000004</c:v>
              </c:pt>
              <c:pt idx="60">
                <c:v>-4.1723446893787575</c:v>
              </c:pt>
              <c:pt idx="61">
                <c:v>-4.1402805611222444</c:v>
              </c:pt>
              <c:pt idx="62">
                <c:v>-4.1082164328657313</c:v>
              </c:pt>
              <c:pt idx="63">
                <c:v>-4.0761523046092183</c:v>
              </c:pt>
              <c:pt idx="64">
                <c:v>-4.0440881763527052</c:v>
              </c:pt>
              <c:pt idx="65">
                <c:v>-4.0120240480961922</c:v>
              </c:pt>
              <c:pt idx="66">
                <c:v>-3.9799599198396796</c:v>
              </c:pt>
              <c:pt idx="67">
                <c:v>-3.9478957915831665</c:v>
              </c:pt>
              <c:pt idx="68">
                <c:v>-3.9158316633266534</c:v>
              </c:pt>
              <c:pt idx="69">
                <c:v>-3.8837675350701404</c:v>
              </c:pt>
              <c:pt idx="70">
                <c:v>-3.8517034068136273</c:v>
              </c:pt>
              <c:pt idx="71">
                <c:v>-3.8196392785571143</c:v>
              </c:pt>
              <c:pt idx="72">
                <c:v>-3.7875751503006012</c:v>
              </c:pt>
              <c:pt idx="73">
                <c:v>-3.7555110220440882</c:v>
              </c:pt>
              <c:pt idx="74">
                <c:v>-3.7234468937875755</c:v>
              </c:pt>
              <c:pt idx="75">
                <c:v>-3.6913827655310625</c:v>
              </c:pt>
              <c:pt idx="76">
                <c:v>-3.6593186372745494</c:v>
              </c:pt>
              <c:pt idx="77">
                <c:v>-3.6272545090180364</c:v>
              </c:pt>
              <c:pt idx="78">
                <c:v>-3.5951903807615233</c:v>
              </c:pt>
              <c:pt idx="79">
                <c:v>-3.5631262525050102</c:v>
              </c:pt>
              <c:pt idx="80">
                <c:v>-3.5310621242484972</c:v>
              </c:pt>
              <c:pt idx="81">
                <c:v>-3.4989979959919841</c:v>
              </c:pt>
              <c:pt idx="82">
                <c:v>-3.4669338677354711</c:v>
              </c:pt>
              <c:pt idx="83">
                <c:v>-3.434869739478958</c:v>
              </c:pt>
              <c:pt idx="84">
                <c:v>-3.402805611222445</c:v>
              </c:pt>
              <c:pt idx="85">
                <c:v>-3.3707414829659319</c:v>
              </c:pt>
              <c:pt idx="86">
                <c:v>-3.3386773547094188</c:v>
              </c:pt>
              <c:pt idx="87">
                <c:v>-3.3066132264529062</c:v>
              </c:pt>
              <c:pt idx="88">
                <c:v>-3.2745490981963932</c:v>
              </c:pt>
              <c:pt idx="89">
                <c:v>-3.2424849699398801</c:v>
              </c:pt>
              <c:pt idx="90">
                <c:v>-3.2104208416833671</c:v>
              </c:pt>
              <c:pt idx="91">
                <c:v>-3.178356713426854</c:v>
              </c:pt>
              <c:pt idx="92">
                <c:v>-3.1462925851703409</c:v>
              </c:pt>
              <c:pt idx="93">
                <c:v>-3.1253000000000002</c:v>
              </c:pt>
              <c:pt idx="94">
                <c:v>-3.1142284569138279</c:v>
              </c:pt>
              <c:pt idx="95">
                <c:v>-3.0821643286573148</c:v>
              </c:pt>
              <c:pt idx="96">
                <c:v>-3.0501002004008018</c:v>
              </c:pt>
              <c:pt idx="97">
                <c:v>-3.0314995324675236</c:v>
              </c:pt>
              <c:pt idx="98">
                <c:v>-3.0180360721442887</c:v>
              </c:pt>
              <c:pt idx="99">
                <c:v>-2.9859719438877756</c:v>
              </c:pt>
              <c:pt idx="100">
                <c:v>-2.9539078156312626</c:v>
              </c:pt>
              <c:pt idx="101">
                <c:v>-2.92184368737475</c:v>
              </c:pt>
              <c:pt idx="102">
                <c:v>-2.8897795591182369</c:v>
              </c:pt>
              <c:pt idx="103">
                <c:v>-2.8577154308617239</c:v>
              </c:pt>
              <c:pt idx="104">
                <c:v>-2.8256513026052108</c:v>
              </c:pt>
              <c:pt idx="105">
                <c:v>-2.7935871743486977</c:v>
              </c:pt>
              <c:pt idx="106">
                <c:v>-2.7615230460921847</c:v>
              </c:pt>
              <c:pt idx="107">
                <c:v>-2.7294589178356716</c:v>
              </c:pt>
              <c:pt idx="108">
                <c:v>-2.6973947895791586</c:v>
              </c:pt>
              <c:pt idx="109">
                <c:v>-2.6653306613226455</c:v>
              </c:pt>
              <c:pt idx="110">
                <c:v>-2.6332665330661325</c:v>
              </c:pt>
              <c:pt idx="111">
                <c:v>-2.6012024048096194</c:v>
              </c:pt>
              <c:pt idx="112">
                <c:v>-2.5691382765531063</c:v>
              </c:pt>
              <c:pt idx="113">
                <c:v>-2.5370741482965933</c:v>
              </c:pt>
              <c:pt idx="114">
                <c:v>-2.5050100200400807</c:v>
              </c:pt>
              <c:pt idx="115">
                <c:v>-2.4729458917835676</c:v>
              </c:pt>
              <c:pt idx="116">
                <c:v>-2.4408817635270545</c:v>
              </c:pt>
              <c:pt idx="117">
                <c:v>-2.4088176352705415</c:v>
              </c:pt>
              <c:pt idx="118">
                <c:v>-2.3841551008735298</c:v>
              </c:pt>
              <c:pt idx="119">
                <c:v>-2.3767535070140284</c:v>
              </c:pt>
              <c:pt idx="120">
                <c:v>-2.3446893787575154</c:v>
              </c:pt>
              <c:pt idx="121">
                <c:v>-2.3126252505010023</c:v>
              </c:pt>
              <c:pt idx="122">
                <c:v>-2.2805611222444893</c:v>
              </c:pt>
              <c:pt idx="123">
                <c:v>-2.2484969939879762</c:v>
              </c:pt>
              <c:pt idx="124">
                <c:v>-2.2164328657314631</c:v>
              </c:pt>
              <c:pt idx="125">
                <c:v>-2.1843687374749501</c:v>
              </c:pt>
              <c:pt idx="126">
                <c:v>-2.152304609218437</c:v>
              </c:pt>
              <c:pt idx="127">
                <c:v>-2.120240480961924</c:v>
              </c:pt>
              <c:pt idx="128">
                <c:v>-2.0881763527054114</c:v>
              </c:pt>
              <c:pt idx="129">
                <c:v>-2.0561122244488983</c:v>
              </c:pt>
              <c:pt idx="130">
                <c:v>-2.0240480961923852</c:v>
              </c:pt>
              <c:pt idx="131">
                <c:v>-1.9919839679358722</c:v>
              </c:pt>
              <c:pt idx="132">
                <c:v>-1.9599198396793591</c:v>
              </c:pt>
              <c:pt idx="133">
                <c:v>-1.9278557114228461</c:v>
              </c:pt>
              <c:pt idx="134">
                <c:v>-1.895791583166333</c:v>
              </c:pt>
              <c:pt idx="135">
                <c:v>-1.8637274549098199</c:v>
              </c:pt>
              <c:pt idx="136">
                <c:v>-1.8316633266533069</c:v>
              </c:pt>
              <c:pt idx="137">
                <c:v>-1.7995991983967938</c:v>
              </c:pt>
              <c:pt idx="138">
                <c:v>-1.7675350701402808</c:v>
              </c:pt>
              <c:pt idx="139">
                <c:v>-1.7354709418837677</c:v>
              </c:pt>
              <c:pt idx="140">
                <c:v>-1.7034068136272547</c:v>
              </c:pt>
              <c:pt idx="141">
                <c:v>-1.6949192843218128</c:v>
              </c:pt>
              <c:pt idx="142">
                <c:v>-1.6713426853707416</c:v>
              </c:pt>
              <c:pt idx="143">
                <c:v>-1.6392785571142285</c:v>
              </c:pt>
              <c:pt idx="144">
                <c:v>-1.6072144288577155</c:v>
              </c:pt>
              <c:pt idx="145">
                <c:v>-1.5751503006012024</c:v>
              </c:pt>
              <c:pt idx="146">
                <c:v>-1.5430861723446894</c:v>
              </c:pt>
              <c:pt idx="147">
                <c:v>-1.5110220440881763</c:v>
              </c:pt>
              <c:pt idx="148">
                <c:v>-1.4789579158316641</c:v>
              </c:pt>
              <c:pt idx="149">
                <c:v>-1.4468937875751511</c:v>
              </c:pt>
              <c:pt idx="150">
                <c:v>-1.414829659318638</c:v>
              </c:pt>
              <c:pt idx="151">
                <c:v>-1.382765531062125</c:v>
              </c:pt>
              <c:pt idx="152">
                <c:v>-1.3507014028056119</c:v>
              </c:pt>
              <c:pt idx="153">
                <c:v>-1.3186372745490988</c:v>
              </c:pt>
              <c:pt idx="154">
                <c:v>-1.2865731462925858</c:v>
              </c:pt>
              <c:pt idx="155">
                <c:v>-1.2545090180360727</c:v>
              </c:pt>
              <c:pt idx="156">
                <c:v>-1.2224448897795597</c:v>
              </c:pt>
              <c:pt idx="157">
                <c:v>-1.1903807615230466</c:v>
              </c:pt>
              <c:pt idx="158">
                <c:v>-1.1583166332665336</c:v>
              </c:pt>
              <c:pt idx="159">
                <c:v>-1.1262525050100205</c:v>
              </c:pt>
              <c:pt idx="160">
                <c:v>-1.0941883767535074</c:v>
              </c:pt>
              <c:pt idx="161">
                <c:v>-1.0621242484969944</c:v>
              </c:pt>
              <c:pt idx="162">
                <c:v>-1.0300601202404813</c:v>
              </c:pt>
              <c:pt idx="163">
                <c:v>-0.99799599198396827</c:v>
              </c:pt>
              <c:pt idx="164">
                <c:v>-0.96593186372745521</c:v>
              </c:pt>
              <c:pt idx="165">
                <c:v>-0.9544244177822625</c:v>
              </c:pt>
              <c:pt idx="166">
                <c:v>-0.93386773547094215</c:v>
              </c:pt>
              <c:pt idx="167">
                <c:v>-0.90180360721442909</c:v>
              </c:pt>
              <c:pt idx="168">
                <c:v>-0.86973947895791603</c:v>
              </c:pt>
              <c:pt idx="169">
                <c:v>-0.83767535070140298</c:v>
              </c:pt>
              <c:pt idx="170">
                <c:v>-0.80561122244488992</c:v>
              </c:pt>
              <c:pt idx="171">
                <c:v>-0.77354709418837686</c:v>
              </c:pt>
              <c:pt idx="172">
                <c:v>-0.7414829659318638</c:v>
              </c:pt>
              <c:pt idx="173">
                <c:v>-0.70941883767535074</c:v>
              </c:pt>
              <c:pt idx="174">
                <c:v>-0.67735470941883769</c:v>
              </c:pt>
              <c:pt idx="175">
                <c:v>-0.64529058116232552</c:v>
              </c:pt>
              <c:pt idx="176">
                <c:v>-0.61322645290581246</c:v>
              </c:pt>
              <c:pt idx="177">
                <c:v>-0.5811623246492994</c:v>
              </c:pt>
              <c:pt idx="178">
                <c:v>-0.54909819639278634</c:v>
              </c:pt>
              <c:pt idx="179">
                <c:v>-0.51703406813627328</c:v>
              </c:pt>
              <c:pt idx="180">
                <c:v>-0.48496993987976023</c:v>
              </c:pt>
              <c:pt idx="181">
                <c:v>-0.45290581162324717</c:v>
              </c:pt>
              <c:pt idx="182">
                <c:v>-0.42084168336673411</c:v>
              </c:pt>
              <c:pt idx="183">
                <c:v>-0.38877755511022105</c:v>
              </c:pt>
              <c:pt idx="184">
                <c:v>-0.35671342685370799</c:v>
              </c:pt>
              <c:pt idx="185">
                <c:v>-0.32464929859719494</c:v>
              </c:pt>
              <c:pt idx="186">
                <c:v>-0.29258517034068188</c:v>
              </c:pt>
              <c:pt idx="187">
                <c:v>-0.26052104208416882</c:v>
              </c:pt>
              <c:pt idx="188">
                <c:v>-0.22845691382765576</c:v>
              </c:pt>
              <c:pt idx="189">
                <c:v>-0.1963927855711427</c:v>
              </c:pt>
              <c:pt idx="190">
                <c:v>-0.16432865731462964</c:v>
              </c:pt>
              <c:pt idx="191">
                <c:v>-0.14918413062857372</c:v>
              </c:pt>
              <c:pt idx="192">
                <c:v>-0.13226452905811659</c:v>
              </c:pt>
              <c:pt idx="193">
                <c:v>-0.10020040080160353</c:v>
              </c:pt>
              <c:pt idx="194">
                <c:v>-6.813627254509047E-2</c:v>
              </c:pt>
              <c:pt idx="195">
                <c:v>-3.6072144288577412E-2</c:v>
              </c:pt>
              <c:pt idx="196">
                <c:v>-4.0080160320643543E-3</c:v>
              </c:pt>
              <c:pt idx="197">
                <c:v>2.8056112224448704E-2</c:v>
              </c:pt>
              <c:pt idx="198">
                <c:v>6.0120240480961762E-2</c:v>
              </c:pt>
              <c:pt idx="199">
                <c:v>9.218436873747482E-2</c:v>
              </c:pt>
              <c:pt idx="200">
                <c:v>0.12424849699398788</c:v>
              </c:pt>
              <c:pt idx="201">
                <c:v>0.15631262525050005</c:v>
              </c:pt>
              <c:pt idx="202">
                <c:v>0.18837675350701311</c:v>
              </c:pt>
              <c:pt idx="203">
                <c:v>0.22044088176352616</c:v>
              </c:pt>
              <c:pt idx="204">
                <c:v>0.25250501002003922</c:v>
              </c:pt>
              <c:pt idx="205">
                <c:v>0.28456913827655228</c:v>
              </c:pt>
              <c:pt idx="206">
                <c:v>0.31663326653306534</c:v>
              </c:pt>
              <c:pt idx="207">
                <c:v>0.3486973947895784</c:v>
              </c:pt>
              <c:pt idx="208">
                <c:v>0.38076152304609145</c:v>
              </c:pt>
              <c:pt idx="209">
                <c:v>0.41282565130260451</c:v>
              </c:pt>
              <c:pt idx="210">
                <c:v>0.44488977955911757</c:v>
              </c:pt>
              <c:pt idx="211">
                <c:v>0.47695390781563063</c:v>
              </c:pt>
              <c:pt idx="212">
                <c:v>0.50901803607214369</c:v>
              </c:pt>
              <c:pt idx="213">
                <c:v>0.54108216432865675</c:v>
              </c:pt>
              <c:pt idx="214">
                <c:v>0.5731462925851698</c:v>
              </c:pt>
              <c:pt idx="215">
                <c:v>0.60521042084168286</c:v>
              </c:pt>
              <c:pt idx="216">
                <c:v>0.63727454909819592</c:v>
              </c:pt>
              <c:pt idx="217">
                <c:v>0.66933867735470898</c:v>
              </c:pt>
              <c:pt idx="218">
                <c:v>0.70140280561122204</c:v>
              </c:pt>
              <c:pt idx="219">
                <c:v>0.73346693386773509</c:v>
              </c:pt>
              <c:pt idx="220">
                <c:v>0.74150031168831809</c:v>
              </c:pt>
              <c:pt idx="221">
                <c:v>0.76553106212424815</c:v>
              </c:pt>
              <c:pt idx="222">
                <c:v>0.79759519038076121</c:v>
              </c:pt>
              <c:pt idx="223">
                <c:v>0.82965931863727427</c:v>
              </c:pt>
              <c:pt idx="224">
                <c:v>0.86172344689378733</c:v>
              </c:pt>
              <c:pt idx="225">
                <c:v>0.89378757515030038</c:v>
              </c:pt>
              <c:pt idx="226">
                <c:v>0.92585170340681344</c:v>
              </c:pt>
              <c:pt idx="227">
                <c:v>0.9579158316633265</c:v>
              </c:pt>
              <c:pt idx="228">
                <c:v>0.98997995991983867</c:v>
              </c:pt>
              <c:pt idx="229">
                <c:v>1.0220440881763517</c:v>
              </c:pt>
              <c:pt idx="230">
                <c:v>1.0541082164328648</c:v>
              </c:pt>
              <c:pt idx="231">
                <c:v>1.0861723446893778</c:v>
              </c:pt>
              <c:pt idx="232">
                <c:v>1.1182364729458909</c:v>
              </c:pt>
              <c:pt idx="233">
                <c:v>1.150300601202404</c:v>
              </c:pt>
              <c:pt idx="234">
                <c:v>1.182364729458917</c:v>
              </c:pt>
              <c:pt idx="235">
                <c:v>1.2144288577154301</c:v>
              </c:pt>
              <c:pt idx="236">
                <c:v>1.2464929859719431</c:v>
              </c:pt>
              <c:pt idx="237">
                <c:v>1.2785571142284562</c:v>
              </c:pt>
              <c:pt idx="238">
                <c:v>1.3106212424849693</c:v>
              </c:pt>
              <c:pt idx="239">
                <c:v>1.3426853707414823</c:v>
              </c:pt>
              <c:pt idx="240">
                <c:v>1.3747494989979954</c:v>
              </c:pt>
              <c:pt idx="241">
                <c:v>1.4068136272545084</c:v>
              </c:pt>
              <c:pt idx="242">
                <c:v>1.4388777555110215</c:v>
              </c:pt>
              <c:pt idx="243">
                <c:v>1.4709418837675345</c:v>
              </c:pt>
              <c:pt idx="244">
                <c:v>1.5030060120240476</c:v>
              </c:pt>
              <c:pt idx="245">
                <c:v>1.5350701402805607</c:v>
              </c:pt>
              <c:pt idx="246">
                <c:v>1.5671342685370737</c:v>
              </c:pt>
              <c:pt idx="247">
                <c:v>1.5991983967935868</c:v>
              </c:pt>
              <c:pt idx="248">
                <c:v>1.6312625250500998</c:v>
              </c:pt>
              <c:pt idx="249">
                <c:v>1.6633266533066129</c:v>
              </c:pt>
              <c:pt idx="250">
                <c:v>1.6953907815631259</c:v>
              </c:pt>
              <c:pt idx="251">
                <c:v>1.727454909819639</c:v>
              </c:pt>
              <c:pt idx="252">
                <c:v>1.7524725729726267</c:v>
              </c:pt>
              <c:pt idx="253">
                <c:v>1.7595190380761521</c:v>
              </c:pt>
              <c:pt idx="254">
                <c:v>1.7915831663326651</c:v>
              </c:pt>
              <c:pt idx="255">
                <c:v>1.8236472945891773</c:v>
              </c:pt>
              <c:pt idx="256">
                <c:v>1.8557114228456904</c:v>
              </c:pt>
              <c:pt idx="257">
                <c:v>1.8877755511022034</c:v>
              </c:pt>
              <c:pt idx="258">
                <c:v>1.9198396793587165</c:v>
              </c:pt>
              <c:pt idx="259">
                <c:v>1.9519038076152295</c:v>
              </c:pt>
              <c:pt idx="260">
                <c:v>1.9839679358717426</c:v>
              </c:pt>
              <c:pt idx="261">
                <c:v>2.0160320641282556</c:v>
              </c:pt>
              <c:pt idx="262">
                <c:v>2.0480961923847687</c:v>
              </c:pt>
              <c:pt idx="263">
                <c:v>2.0801603206412818</c:v>
              </c:pt>
              <c:pt idx="264">
                <c:v>2.1122244488977948</c:v>
              </c:pt>
              <c:pt idx="265">
                <c:v>2.1442885771543079</c:v>
              </c:pt>
              <c:pt idx="266">
                <c:v>2.1763527054108209</c:v>
              </c:pt>
              <c:pt idx="267">
                <c:v>2.208416833667334</c:v>
              </c:pt>
              <c:pt idx="268">
                <c:v>2.240480961923847</c:v>
              </c:pt>
              <c:pt idx="269">
                <c:v>2.2725450901803601</c:v>
              </c:pt>
              <c:pt idx="270">
                <c:v>2.3046092184368732</c:v>
              </c:pt>
              <c:pt idx="271">
                <c:v>2.3366733466933862</c:v>
              </c:pt>
              <c:pt idx="272">
                <c:v>2.3687374749498993</c:v>
              </c:pt>
              <c:pt idx="273">
                <c:v>2.4008016032064123</c:v>
              </c:pt>
              <c:pt idx="274">
                <c:v>2.4328657314629254</c:v>
              </c:pt>
              <c:pt idx="275">
                <c:v>2.4649298597194385</c:v>
              </c:pt>
              <c:pt idx="276">
                <c:v>2.4969939879759515</c:v>
              </c:pt>
              <c:pt idx="277">
                <c:v>2.5290581162324646</c:v>
              </c:pt>
              <c:pt idx="278">
                <c:v>2.5611222444889776</c:v>
              </c:pt>
              <c:pt idx="279">
                <c:v>2.5931863727454907</c:v>
              </c:pt>
              <c:pt idx="280">
                <c:v>2.6252505010020037</c:v>
              </c:pt>
              <c:pt idx="281">
                <c:v>2.6573146292585168</c:v>
              </c:pt>
              <c:pt idx="282">
                <c:v>2.6893787575150299</c:v>
              </c:pt>
              <c:pt idx="283">
                <c:v>2.7214428857715429</c:v>
              </c:pt>
              <c:pt idx="284">
                <c:v>2.753507014028056</c:v>
              </c:pt>
              <c:pt idx="285">
                <c:v>2.785571142284569</c:v>
              </c:pt>
              <c:pt idx="286">
                <c:v>2.8176352705410821</c:v>
              </c:pt>
              <c:pt idx="287">
                <c:v>2.8496993987975952</c:v>
              </c:pt>
              <c:pt idx="288">
                <c:v>2.8817635270541082</c:v>
              </c:pt>
              <c:pt idx="289">
                <c:v>2.9138276553106213</c:v>
              </c:pt>
              <c:pt idx="290">
                <c:v>2.9458917835671343</c:v>
              </c:pt>
              <c:pt idx="291">
                <c:v>2.9516724495632358</c:v>
              </c:pt>
              <c:pt idx="292">
                <c:v>2.9779559118236474</c:v>
              </c:pt>
              <c:pt idx="293">
                <c:v>3.0100200400801604</c:v>
              </c:pt>
              <c:pt idx="294">
                <c:v>3.0420841683366717</c:v>
              </c:pt>
              <c:pt idx="295">
                <c:v>3.0741482965931848</c:v>
              </c:pt>
              <c:pt idx="296">
                <c:v>3.1062124248496978</c:v>
              </c:pt>
              <c:pt idx="297">
                <c:v>3.1382765531062109</c:v>
              </c:pt>
              <c:pt idx="298">
                <c:v>3.170340681362724</c:v>
              </c:pt>
              <c:pt idx="299">
                <c:v>3.202404809619237</c:v>
              </c:pt>
              <c:pt idx="300">
                <c:v>3.2344689378757501</c:v>
              </c:pt>
              <c:pt idx="301">
                <c:v>3.2665330661322631</c:v>
              </c:pt>
              <c:pt idx="302">
                <c:v>3.2985971943887762</c:v>
              </c:pt>
              <c:pt idx="303">
                <c:v>3.3306613226452892</c:v>
              </c:pt>
              <c:pt idx="304">
                <c:v>3.3627254509018023</c:v>
              </c:pt>
              <c:pt idx="305">
                <c:v>3.3947895791583154</c:v>
              </c:pt>
              <c:pt idx="306">
                <c:v>3.4268537074148284</c:v>
              </c:pt>
              <c:pt idx="307">
                <c:v>3.4589178356713415</c:v>
              </c:pt>
              <c:pt idx="308">
                <c:v>3.4909819639278545</c:v>
              </c:pt>
              <c:pt idx="309">
                <c:v>3.5230460921843676</c:v>
              </c:pt>
              <c:pt idx="310">
                <c:v>3.5551102204408807</c:v>
              </c:pt>
              <c:pt idx="311">
                <c:v>3.5871743486973937</c:v>
              </c:pt>
              <c:pt idx="312">
                <c:v>3.6192384769539068</c:v>
              </c:pt>
              <c:pt idx="313">
                <c:v>3.6513026052104198</c:v>
              </c:pt>
              <c:pt idx="314">
                <c:v>3.6833667334669329</c:v>
              </c:pt>
              <c:pt idx="315">
                <c:v>3.7154308617234459</c:v>
              </c:pt>
              <c:pt idx="316">
                <c:v>3.747494989979959</c:v>
              </c:pt>
              <c:pt idx="317">
                <c:v>3.7795591182364721</c:v>
              </c:pt>
              <c:pt idx="318">
                <c:v>3.8116232464929851</c:v>
              </c:pt>
              <c:pt idx="319">
                <c:v>3.8436873747494982</c:v>
              </c:pt>
              <c:pt idx="320">
                <c:v>3.8757515030060112</c:v>
              </c:pt>
              <c:pt idx="321">
                <c:v>3.9078156312625243</c:v>
              </c:pt>
              <c:pt idx="322">
                <c:v>3.9398797595190373</c:v>
              </c:pt>
              <c:pt idx="323">
                <c:v>3.9719438877755504</c:v>
              </c:pt>
              <c:pt idx="324">
                <c:v>4.0040080160320635</c:v>
              </c:pt>
              <c:pt idx="325">
                <c:v>4.0360721442885765</c:v>
              </c:pt>
              <c:pt idx="326">
                <c:v>4.0681362725450896</c:v>
              </c:pt>
              <c:pt idx="327">
                <c:v>4.1002004008016026</c:v>
              </c:pt>
              <c:pt idx="328">
                <c:v>4.1322645290581157</c:v>
              </c:pt>
              <c:pt idx="329">
                <c:v>4.1643286573146288</c:v>
              </c:pt>
              <c:pt idx="330">
                <c:v>4.1963927855711418</c:v>
              </c:pt>
              <c:pt idx="331">
                <c:v>4.2284569138276549</c:v>
              </c:pt>
              <c:pt idx="332">
                <c:v>4.2605210420841679</c:v>
              </c:pt>
              <c:pt idx="333">
                <c:v>4.292585170340681</c:v>
              </c:pt>
              <c:pt idx="334">
                <c:v>4.324649298597194</c:v>
              </c:pt>
              <c:pt idx="335">
                <c:v>4.3567134268537071</c:v>
              </c:pt>
              <c:pt idx="336">
                <c:v>4.3887775551102202</c:v>
              </c:pt>
              <c:pt idx="337">
                <c:v>4.4208416833667332</c:v>
              </c:pt>
              <c:pt idx="338">
                <c:v>4.4529058116232463</c:v>
              </c:pt>
              <c:pt idx="339">
                <c:v>4.4849699398797593</c:v>
              </c:pt>
              <c:pt idx="340">
                <c:v>4.5145001558441606</c:v>
              </c:pt>
              <c:pt idx="341">
                <c:v>4.5170340681362724</c:v>
              </c:pt>
              <c:pt idx="342">
                <c:v>4.5490981963927855</c:v>
              </c:pt>
              <c:pt idx="343">
                <c:v>4.5811623246492985</c:v>
              </c:pt>
              <c:pt idx="344">
                <c:v>4.6132264529058116</c:v>
              </c:pt>
              <c:pt idx="345">
                <c:v>4.6452905811623246</c:v>
              </c:pt>
              <c:pt idx="346">
                <c:v>4.6773547094188359</c:v>
              </c:pt>
              <c:pt idx="347">
                <c:v>4.709418837675349</c:v>
              </c:pt>
              <c:pt idx="348">
                <c:v>4.741482965931862</c:v>
              </c:pt>
              <c:pt idx="349">
                <c:v>4.7735470941883751</c:v>
              </c:pt>
              <c:pt idx="350">
                <c:v>4.8056112224448881</c:v>
              </c:pt>
              <c:pt idx="351">
                <c:v>4.8376753507014012</c:v>
              </c:pt>
              <c:pt idx="352">
                <c:v>4.8697394789579143</c:v>
              </c:pt>
              <c:pt idx="353">
                <c:v>4.9018036072144273</c:v>
              </c:pt>
              <c:pt idx="354">
                <c:v>4.9338677354709404</c:v>
              </c:pt>
              <c:pt idx="355">
                <c:v>4.9659318637274534</c:v>
              </c:pt>
              <c:pt idx="356">
                <c:v>4.9979959919839665</c:v>
              </c:pt>
              <c:pt idx="357">
                <c:v>5.0300601202404795</c:v>
              </c:pt>
              <c:pt idx="358">
                <c:v>5.0621242484969926</c:v>
              </c:pt>
              <c:pt idx="359">
                <c:v>5.0941883767535057</c:v>
              </c:pt>
              <c:pt idx="360">
                <c:v>5.1262525050100187</c:v>
              </c:pt>
              <c:pt idx="361">
                <c:v>5.1583166332665318</c:v>
              </c:pt>
              <c:pt idx="362">
                <c:v>5.1903807615230448</c:v>
              </c:pt>
              <c:pt idx="363">
                <c:v>5.2224448897795579</c:v>
              </c:pt>
              <c:pt idx="364">
                <c:v>5.254509018036071</c:v>
              </c:pt>
              <c:pt idx="365">
                <c:v>5.286573146292584</c:v>
              </c:pt>
              <c:pt idx="366">
                <c:v>5.3186372745490971</c:v>
              </c:pt>
              <c:pt idx="367">
                <c:v>5.3507014028056101</c:v>
              </c:pt>
              <c:pt idx="368">
                <c:v>5.3827655310621232</c:v>
              </c:pt>
              <c:pt idx="369">
                <c:v>5.4148296593186362</c:v>
              </c:pt>
              <c:pt idx="370">
                <c:v>5.4468937875751493</c:v>
              </c:pt>
              <c:pt idx="371">
                <c:v>5.4789579158316624</c:v>
              </c:pt>
              <c:pt idx="372">
                <c:v>5.5110220440881754</c:v>
              </c:pt>
              <c:pt idx="373">
                <c:v>5.5430861723446885</c:v>
              </c:pt>
              <c:pt idx="374">
                <c:v>5.5751503006012015</c:v>
              </c:pt>
              <c:pt idx="375">
                <c:v>5.6072144288577146</c:v>
              </c:pt>
              <c:pt idx="376">
                <c:v>5.6392785571142277</c:v>
              </c:pt>
              <c:pt idx="377">
                <c:v>5.6713426853707407</c:v>
              </c:pt>
              <c:pt idx="378">
                <c:v>5.7034068136272538</c:v>
              </c:pt>
              <c:pt idx="379">
                <c:v>5.7354709418837668</c:v>
              </c:pt>
              <c:pt idx="380">
                <c:v>5.7675350701402799</c:v>
              </c:pt>
              <c:pt idx="381">
                <c:v>5.7995991983967929</c:v>
              </c:pt>
              <c:pt idx="382">
                <c:v>5.831663326653306</c:v>
              </c:pt>
              <c:pt idx="383">
                <c:v>5.8637274549098191</c:v>
              </c:pt>
              <c:pt idx="384">
                <c:v>5.8957915831663321</c:v>
              </c:pt>
              <c:pt idx="385">
                <c:v>5.9278557114228452</c:v>
              </c:pt>
              <c:pt idx="386">
                <c:v>5.9599198396793582</c:v>
              </c:pt>
              <c:pt idx="387">
                <c:v>5.9919839679358713</c:v>
              </c:pt>
              <c:pt idx="388">
                <c:v>6.0240480961923843</c:v>
              </c:pt>
              <c:pt idx="389">
                <c:v>6.0561122244488974</c:v>
              </c:pt>
              <c:pt idx="390">
                <c:v>6.0881763527054105</c:v>
              </c:pt>
              <c:pt idx="391">
                <c:v>6.1202404809619235</c:v>
              </c:pt>
              <c:pt idx="392">
                <c:v>6.1523046092184366</c:v>
              </c:pt>
              <c:pt idx="393">
                <c:v>6.1843687374749496</c:v>
              </c:pt>
              <c:pt idx="394">
                <c:v>6.2164328657314627</c:v>
              </c:pt>
              <c:pt idx="395">
                <c:v>6.2484969939879758</c:v>
              </c:pt>
              <c:pt idx="396">
                <c:v>6.2805611222444888</c:v>
              </c:pt>
              <c:pt idx="397">
                <c:v>6.3126252505010001</c:v>
              </c:pt>
              <c:pt idx="398">
                <c:v>6.3446893787575132</c:v>
              </c:pt>
              <c:pt idx="399">
                <c:v>6.3767535070140262</c:v>
              </c:pt>
              <c:pt idx="400">
                <c:v>6.4088176352705393</c:v>
              </c:pt>
              <c:pt idx="401">
                <c:v>6.4408817635270523</c:v>
              </c:pt>
              <c:pt idx="402">
                <c:v>6.4729458917835654</c:v>
              </c:pt>
              <c:pt idx="403">
                <c:v>6.5050100200400784</c:v>
              </c:pt>
              <c:pt idx="404">
                <c:v>6.5370741482965915</c:v>
              </c:pt>
              <c:pt idx="405">
                <c:v>6.5691382765531046</c:v>
              </c:pt>
              <c:pt idx="406">
                <c:v>6.6012024048096176</c:v>
              </c:pt>
              <c:pt idx="407">
                <c:v>6.6332665330661307</c:v>
              </c:pt>
              <c:pt idx="408">
                <c:v>6.6653306613226437</c:v>
              </c:pt>
              <c:pt idx="409">
                <c:v>6.6973947895791568</c:v>
              </c:pt>
              <c:pt idx="410">
                <c:v>6.7294589178356699</c:v>
              </c:pt>
              <c:pt idx="411">
                <c:v>6.7615230460921829</c:v>
              </c:pt>
              <c:pt idx="412">
                <c:v>6.793587174348696</c:v>
              </c:pt>
              <c:pt idx="413">
                <c:v>6.825651302605209</c:v>
              </c:pt>
              <c:pt idx="414">
                <c:v>6.8577154308617221</c:v>
              </c:pt>
              <c:pt idx="415">
                <c:v>6.8897795591182351</c:v>
              </c:pt>
              <c:pt idx="416">
                <c:v>6.9218436873747482</c:v>
              </c:pt>
              <c:pt idx="417">
                <c:v>6.9539078156312613</c:v>
              </c:pt>
              <c:pt idx="418">
                <c:v>6.9859719438877743</c:v>
              </c:pt>
              <c:pt idx="419">
                <c:v>7.0180360721442874</c:v>
              </c:pt>
              <c:pt idx="420">
                <c:v>7.0501002004008004</c:v>
              </c:pt>
              <c:pt idx="421">
                <c:v>7.0821643286573135</c:v>
              </c:pt>
              <c:pt idx="422">
                <c:v>7.1142284569138265</c:v>
              </c:pt>
              <c:pt idx="423">
                <c:v>7.1462925851703396</c:v>
              </c:pt>
              <c:pt idx="424">
                <c:v>7.1783567134268527</c:v>
              </c:pt>
              <c:pt idx="425">
                <c:v>7.2104208416833657</c:v>
              </c:pt>
              <c:pt idx="426">
                <c:v>7.2424849699398788</c:v>
              </c:pt>
              <c:pt idx="427">
                <c:v>7.2745490981963918</c:v>
              </c:pt>
              <c:pt idx="428">
                <c:v>7.3066132264529049</c:v>
              </c:pt>
              <c:pt idx="429">
                <c:v>7.338677354709418</c:v>
              </c:pt>
              <c:pt idx="430">
                <c:v>7.370741482965931</c:v>
              </c:pt>
              <c:pt idx="431">
                <c:v>7.4028056112224441</c:v>
              </c:pt>
              <c:pt idx="432">
                <c:v>7.4348697394789571</c:v>
              </c:pt>
              <c:pt idx="433">
                <c:v>7.4669338677354702</c:v>
              </c:pt>
              <c:pt idx="434">
                <c:v>7.4989979959919832</c:v>
              </c:pt>
              <c:pt idx="435">
                <c:v>7.5310621242484963</c:v>
              </c:pt>
              <c:pt idx="436">
                <c:v>7.5631262525050094</c:v>
              </c:pt>
              <c:pt idx="437">
                <c:v>7.5951903807615224</c:v>
              </c:pt>
              <c:pt idx="438">
                <c:v>7.6272545090180355</c:v>
              </c:pt>
              <c:pt idx="439">
                <c:v>7.6593186372745485</c:v>
              </c:pt>
              <c:pt idx="440">
                <c:v>7.6913827655310616</c:v>
              </c:pt>
              <c:pt idx="441">
                <c:v>7.7234468937875747</c:v>
              </c:pt>
              <c:pt idx="442">
                <c:v>7.7555110220440877</c:v>
              </c:pt>
              <c:pt idx="443">
                <c:v>7.7875751503006008</c:v>
              </c:pt>
              <c:pt idx="444">
                <c:v>7.8196392785571138</c:v>
              </c:pt>
              <c:pt idx="445">
                <c:v>7.8517034068136269</c:v>
              </c:pt>
              <c:pt idx="446">
                <c:v>7.8837675350701399</c:v>
              </c:pt>
              <c:pt idx="447">
                <c:v>7.915831663326653</c:v>
              </c:pt>
              <c:pt idx="448">
                <c:v>7.9478957915831661</c:v>
              </c:pt>
              <c:pt idx="449">
                <c:v>7.9799599198396773</c:v>
              </c:pt>
              <c:pt idx="450">
                <c:v>8.0120240480961904</c:v>
              </c:pt>
              <c:pt idx="451">
                <c:v>8.0440881763527035</c:v>
              </c:pt>
              <c:pt idx="452">
                <c:v>8.0761523046092165</c:v>
              </c:pt>
              <c:pt idx="453">
                <c:v>8.1082164328657296</c:v>
              </c:pt>
              <c:pt idx="454">
                <c:v>8.1402805611222426</c:v>
              </c:pt>
              <c:pt idx="455">
                <c:v>8.1723446893787557</c:v>
              </c:pt>
              <c:pt idx="456">
                <c:v>8.2044088176352687</c:v>
              </c:pt>
              <c:pt idx="457">
                <c:v>8.2364729458917818</c:v>
              </c:pt>
              <c:pt idx="458">
                <c:v>8.2685370741482949</c:v>
              </c:pt>
              <c:pt idx="459">
                <c:v>8.2874999999999996</c:v>
              </c:pt>
              <c:pt idx="460">
                <c:v>8.2874999999999996</c:v>
              </c:pt>
              <c:pt idx="461">
                <c:v>8.3006012024048079</c:v>
              </c:pt>
              <c:pt idx="462">
                <c:v>8.332665330661321</c:v>
              </c:pt>
              <c:pt idx="463">
                <c:v>8.364729458917834</c:v>
              </c:pt>
              <c:pt idx="464">
                <c:v>8.3967935871743471</c:v>
              </c:pt>
              <c:pt idx="465">
                <c:v>8.4288577154308602</c:v>
              </c:pt>
              <c:pt idx="466">
                <c:v>8.4609218436873732</c:v>
              </c:pt>
              <c:pt idx="467">
                <c:v>8.4929859719438863</c:v>
              </c:pt>
              <c:pt idx="468">
                <c:v>8.5250501002003993</c:v>
              </c:pt>
              <c:pt idx="469">
                <c:v>8.5571142284569124</c:v>
              </c:pt>
              <c:pt idx="470">
                <c:v>8.5891783567134254</c:v>
              </c:pt>
              <c:pt idx="471">
                <c:v>8.6212424849699385</c:v>
              </c:pt>
              <c:pt idx="472">
                <c:v>8.6533066132264516</c:v>
              </c:pt>
              <c:pt idx="473">
                <c:v>8.6853707414829646</c:v>
              </c:pt>
              <c:pt idx="474">
                <c:v>8.7174348697394777</c:v>
              </c:pt>
              <c:pt idx="475">
                <c:v>8.7494989979959907</c:v>
              </c:pt>
              <c:pt idx="476">
                <c:v>8.7815631262525038</c:v>
              </c:pt>
              <c:pt idx="477">
                <c:v>8.8136272545090169</c:v>
              </c:pt>
              <c:pt idx="478">
                <c:v>8.8456913827655299</c:v>
              </c:pt>
              <c:pt idx="479">
                <c:v>8.877755511022043</c:v>
              </c:pt>
              <c:pt idx="480">
                <c:v>8.909819639278556</c:v>
              </c:pt>
              <c:pt idx="481">
                <c:v>8.9418837675350691</c:v>
              </c:pt>
              <c:pt idx="482">
                <c:v>8.9739478957915821</c:v>
              </c:pt>
              <c:pt idx="483">
                <c:v>9.0060120240480952</c:v>
              </c:pt>
              <c:pt idx="484">
                <c:v>9.0380761523046083</c:v>
              </c:pt>
              <c:pt idx="485">
                <c:v>9.0701402805611213</c:v>
              </c:pt>
              <c:pt idx="486">
                <c:v>9.1022044088176344</c:v>
              </c:pt>
              <c:pt idx="487">
                <c:v>9.1342685370741474</c:v>
              </c:pt>
              <c:pt idx="488">
                <c:v>9.1663326653306605</c:v>
              </c:pt>
              <c:pt idx="489">
                <c:v>9.1983967935871735</c:v>
              </c:pt>
              <c:pt idx="490">
                <c:v>9.2304609218436866</c:v>
              </c:pt>
              <c:pt idx="491">
                <c:v>9.2625250501001997</c:v>
              </c:pt>
              <c:pt idx="492">
                <c:v>9.2945891783567127</c:v>
              </c:pt>
              <c:pt idx="493">
                <c:v>9.3266533066132258</c:v>
              </c:pt>
              <c:pt idx="494">
                <c:v>9.3587174348697388</c:v>
              </c:pt>
              <c:pt idx="495">
                <c:v>9.3907815631262519</c:v>
              </c:pt>
              <c:pt idx="496">
                <c:v>9.422845691382765</c:v>
              </c:pt>
              <c:pt idx="497">
                <c:v>9.454909819639278</c:v>
              </c:pt>
              <c:pt idx="498">
                <c:v>9.4869739478957911</c:v>
              </c:pt>
              <c:pt idx="499">
                <c:v>9.5190380761523041</c:v>
              </c:pt>
              <c:pt idx="500">
                <c:v>9.5511022044088172</c:v>
              </c:pt>
              <c:pt idx="501">
                <c:v>9.5831663326653302</c:v>
              </c:pt>
              <c:pt idx="502">
                <c:v>9.6152304609218415</c:v>
              </c:pt>
              <c:pt idx="503">
                <c:v>9.6472945891783546</c:v>
              </c:pt>
              <c:pt idx="504">
                <c:v>9.6793587174348676</c:v>
              </c:pt>
              <c:pt idx="505">
                <c:v>9.7114228456913807</c:v>
              </c:pt>
              <c:pt idx="506">
                <c:v>9.7434869739478938</c:v>
              </c:pt>
              <c:pt idx="507">
                <c:v>9.7755511022044068</c:v>
              </c:pt>
              <c:pt idx="508">
                <c:v>9.8076152304609199</c:v>
              </c:pt>
              <c:pt idx="509">
                <c:v>9.8396793587174329</c:v>
              </c:pt>
              <c:pt idx="510">
                <c:v>9.871743486973946</c:v>
              </c:pt>
              <c:pt idx="511">
                <c:v>9.903807615230459</c:v>
              </c:pt>
              <c:pt idx="512">
                <c:v>9.9358717434869721</c:v>
              </c:pt>
              <c:pt idx="513">
                <c:v>9.9679358717434852</c:v>
              </c:pt>
              <c:pt idx="514">
                <c:v>9.9999999999999982</c:v>
              </c:pt>
            </c:numLit>
          </c:xVal>
          <c:yVal>
            <c:numLit>
              <c:formatCode>General</c:formatCode>
              <c:ptCount val="516"/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2.0343781515798371E-3</c:v>
              </c:pt>
              <c:pt idx="61">
                <c:v>6.8823198907708525E-3</c:v>
              </c:pt>
              <c:pt idx="62">
                <c:v>1.1730261629961868E-2</c:v>
              </c:pt>
              <c:pt idx="63">
                <c:v>1.6578203369152885E-2</c:v>
              </c:pt>
              <c:pt idx="64">
                <c:v>2.14261451083439E-2</c:v>
              </c:pt>
              <c:pt idx="65">
                <c:v>2.6274086847534916E-2</c:v>
              </c:pt>
              <c:pt idx="66">
                <c:v>3.1122028586725865E-2</c:v>
              </c:pt>
              <c:pt idx="67">
                <c:v>3.5969970325916881E-2</c:v>
              </c:pt>
              <c:pt idx="68">
                <c:v>4.0817912065107896E-2</c:v>
              </c:pt>
              <c:pt idx="69">
                <c:v>4.5665853804298912E-2</c:v>
              </c:pt>
              <c:pt idx="70">
                <c:v>5.0513795543489927E-2</c:v>
              </c:pt>
              <c:pt idx="71">
                <c:v>5.5361737282680942E-2</c:v>
              </c:pt>
              <c:pt idx="72">
                <c:v>6.0209679021871958E-2</c:v>
              </c:pt>
              <c:pt idx="73">
                <c:v>6.5057620761062973E-2</c:v>
              </c:pt>
              <c:pt idx="74">
                <c:v>6.9905562500253926E-2</c:v>
              </c:pt>
              <c:pt idx="75">
                <c:v>7.4753504239444934E-2</c:v>
              </c:pt>
              <c:pt idx="76">
                <c:v>7.9601445978635957E-2</c:v>
              </c:pt>
              <c:pt idx="77">
                <c:v>8.4449387717826965E-2</c:v>
              </c:pt>
              <c:pt idx="78">
                <c:v>8.9297329457017988E-2</c:v>
              </c:pt>
              <c:pt idx="79">
                <c:v>9.4145271196208996E-2</c:v>
              </c:pt>
              <c:pt idx="80">
                <c:v>9.8993212935400018E-2</c:v>
              </c:pt>
              <c:pt idx="81">
                <c:v>0.10384115467459103</c:v>
              </c:pt>
              <c:pt idx="82">
                <c:v>0.10868909641378205</c:v>
              </c:pt>
              <c:pt idx="83">
                <c:v>0.11353703815297306</c:v>
              </c:pt>
              <c:pt idx="84">
                <c:v>0.11838497989216408</c:v>
              </c:pt>
              <c:pt idx="85">
                <c:v>0.12323292163135509</c:v>
              </c:pt>
              <c:pt idx="86">
                <c:v>0.12808086337054611</c:v>
              </c:pt>
              <c:pt idx="87">
                <c:v>0.13292880510973706</c:v>
              </c:pt>
              <c:pt idx="88">
                <c:v>0.13777674684892807</c:v>
              </c:pt>
              <c:pt idx="89">
                <c:v>0.14262468858811908</c:v>
              </c:pt>
              <c:pt idx="90">
                <c:v>0.14747263032731012</c:v>
              </c:pt>
              <c:pt idx="91">
                <c:v>0.15232057206650113</c:v>
              </c:pt>
              <c:pt idx="92">
                <c:v>0.15716851380569213</c:v>
              </c:pt>
              <c:pt idx="93">
                <c:v>0.16034249156197639</c:v>
              </c:pt>
              <c:pt idx="94">
                <c:v>0.16018694351032622</c:v>
              </c:pt>
              <c:pt idx="95">
                <c:v>0.15973646315367299</c:v>
              </c:pt>
              <c:pt idx="96">
                <c:v>0.15928598279701975</c:v>
              </c:pt>
              <c:pt idx="97">
                <c:v>0.15902465538909716</c:v>
              </c:pt>
              <c:pt idx="98">
                <c:v>0.15883550244036651</c:v>
              </c:pt>
              <c:pt idx="99">
                <c:v>0.15838502208371327</c:v>
              </c:pt>
              <c:pt idx="100">
                <c:v>0.15793454172706003</c:v>
              </c:pt>
              <c:pt idx="101">
                <c:v>0.1574840613704068</c:v>
              </c:pt>
              <c:pt idx="102">
                <c:v>0.15703358101375356</c:v>
              </c:pt>
              <c:pt idx="103">
                <c:v>0.15658310065710032</c:v>
              </c:pt>
              <c:pt idx="104">
                <c:v>0.15613262030044708</c:v>
              </c:pt>
              <c:pt idx="105">
                <c:v>0.15568213994379385</c:v>
              </c:pt>
              <c:pt idx="106">
                <c:v>0.15523165958714061</c:v>
              </c:pt>
              <c:pt idx="107">
                <c:v>0.15478117923048737</c:v>
              </c:pt>
              <c:pt idx="108">
                <c:v>0.15433069887383413</c:v>
              </c:pt>
              <c:pt idx="109">
                <c:v>0.15388021851718089</c:v>
              </c:pt>
              <c:pt idx="110">
                <c:v>0.15342973816052766</c:v>
              </c:pt>
              <c:pt idx="111">
                <c:v>0.15297925780387442</c:v>
              </c:pt>
              <c:pt idx="112">
                <c:v>0.15252877744722118</c:v>
              </c:pt>
              <c:pt idx="113">
                <c:v>0.15207829709056794</c:v>
              </c:pt>
              <c:pt idx="114">
                <c:v>0.15162781673391471</c:v>
              </c:pt>
              <c:pt idx="115">
                <c:v>0.15117733637726147</c:v>
              </c:pt>
              <c:pt idx="116">
                <c:v>0.15072685602060823</c:v>
              </c:pt>
              <c:pt idx="117">
                <c:v>0.15027637566395499</c:v>
              </c:pt>
              <c:pt idx="118">
                <c:v>0.14992988293531262</c:v>
              </c:pt>
              <c:pt idx="119">
                <c:v>0.14982589530730175</c:v>
              </c:pt>
              <c:pt idx="120">
                <c:v>0.14937541495064852</c:v>
              </c:pt>
              <c:pt idx="121">
                <c:v>0.14892493459399528</c:v>
              </c:pt>
              <c:pt idx="122">
                <c:v>0.14847445423734204</c:v>
              </c:pt>
              <c:pt idx="123">
                <c:v>0.1480239738806888</c:v>
              </c:pt>
              <c:pt idx="124">
                <c:v>0.14757349352403556</c:v>
              </c:pt>
              <c:pt idx="125">
                <c:v>0.14712301316738233</c:v>
              </c:pt>
              <c:pt idx="126">
                <c:v>0.14667253281072909</c:v>
              </c:pt>
              <c:pt idx="127">
                <c:v>0.14622205245407585</c:v>
              </c:pt>
              <c:pt idx="128">
                <c:v>0.14577157209742264</c:v>
              </c:pt>
              <c:pt idx="129">
                <c:v>0.14532109174076938</c:v>
              </c:pt>
              <c:pt idx="130">
                <c:v>0.14487061138411617</c:v>
              </c:pt>
              <c:pt idx="131">
                <c:v>0.1444201310274629</c:v>
              </c:pt>
              <c:pt idx="132">
                <c:v>0.14396965067080969</c:v>
              </c:pt>
              <c:pt idx="133">
                <c:v>0.14351917031415642</c:v>
              </c:pt>
              <c:pt idx="134">
                <c:v>0.14306868995750321</c:v>
              </c:pt>
              <c:pt idx="135">
                <c:v>0.14261820960084995</c:v>
              </c:pt>
              <c:pt idx="136">
                <c:v>0.14216772924419674</c:v>
              </c:pt>
              <c:pt idx="137">
                <c:v>0.14171724888754347</c:v>
              </c:pt>
              <c:pt idx="138">
                <c:v>0.14126676853089026</c:v>
              </c:pt>
              <c:pt idx="139">
                <c:v>0.140816288174237</c:v>
              </c:pt>
              <c:pt idx="140">
                <c:v>0.14036580781758379</c:v>
              </c:pt>
              <c:pt idx="141">
                <c:v>0.1402465634957662</c:v>
              </c:pt>
              <c:pt idx="142">
                <c:v>0.13991532746093052</c:v>
              </c:pt>
              <c:pt idx="143">
                <c:v>0.13946484710427731</c:v>
              </c:pt>
              <c:pt idx="144">
                <c:v>0.13901436674762405</c:v>
              </c:pt>
              <c:pt idx="145">
                <c:v>0.13856388639097084</c:v>
              </c:pt>
              <c:pt idx="146">
                <c:v>0.13811340603431757</c:v>
              </c:pt>
              <c:pt idx="147">
                <c:v>0.13766292567766436</c:v>
              </c:pt>
              <c:pt idx="148">
                <c:v>0.13721244532101112</c:v>
              </c:pt>
              <c:pt idx="149">
                <c:v>0.13676196496435788</c:v>
              </c:pt>
              <c:pt idx="150">
                <c:v>0.13631148460770465</c:v>
              </c:pt>
              <c:pt idx="151">
                <c:v>0.13586100425105141</c:v>
              </c:pt>
              <c:pt idx="152">
                <c:v>0.13541052389439817</c:v>
              </c:pt>
              <c:pt idx="153">
                <c:v>0.13496004353774493</c:v>
              </c:pt>
              <c:pt idx="154">
                <c:v>0.1345095631810917</c:v>
              </c:pt>
              <c:pt idx="155">
                <c:v>0.13405908282443846</c:v>
              </c:pt>
              <c:pt idx="156">
                <c:v>0.13360860246778522</c:v>
              </c:pt>
              <c:pt idx="157">
                <c:v>0.13315812211113198</c:v>
              </c:pt>
              <c:pt idx="158">
                <c:v>0.13270764175447874</c:v>
              </c:pt>
              <c:pt idx="159">
                <c:v>0.13225716139782551</c:v>
              </c:pt>
              <c:pt idx="160">
                <c:v>0.13180668104117227</c:v>
              </c:pt>
              <c:pt idx="161">
                <c:v>0.13135620068451903</c:v>
              </c:pt>
              <c:pt idx="162">
                <c:v>0.13090572032786579</c:v>
              </c:pt>
              <c:pt idx="163">
                <c:v>0.13045523997121256</c:v>
              </c:pt>
              <c:pt idx="164">
                <c:v>0.13000475961455932</c:v>
              </c:pt>
              <c:pt idx="165">
                <c:v>0.12984308740840772</c:v>
              </c:pt>
              <c:pt idx="166">
                <c:v>0.12955427925790608</c:v>
              </c:pt>
              <c:pt idx="167">
                <c:v>0.12910379890125284</c:v>
              </c:pt>
              <c:pt idx="168">
                <c:v>0.1286533185445996</c:v>
              </c:pt>
              <c:pt idx="169">
                <c:v>0.12820283818794637</c:v>
              </c:pt>
              <c:pt idx="170">
                <c:v>0.12775235783129313</c:v>
              </c:pt>
              <c:pt idx="171">
                <c:v>0.12730187747463989</c:v>
              </c:pt>
              <c:pt idx="172">
                <c:v>0.12685139711798665</c:v>
              </c:pt>
              <c:pt idx="173">
                <c:v>0.12640091676133342</c:v>
              </c:pt>
              <c:pt idx="174">
                <c:v>0.12595043640468018</c:v>
              </c:pt>
              <c:pt idx="175">
                <c:v>0.12549995604802697</c:v>
              </c:pt>
              <c:pt idx="176">
                <c:v>0.1250494756913737</c:v>
              </c:pt>
              <c:pt idx="177">
                <c:v>0.12459899533472049</c:v>
              </c:pt>
              <c:pt idx="178">
                <c:v>0.12414851497806723</c:v>
              </c:pt>
              <c:pt idx="179">
                <c:v>0.12369803462141402</c:v>
              </c:pt>
              <c:pt idx="180">
                <c:v>0.12324755426476075</c:v>
              </c:pt>
              <c:pt idx="181">
                <c:v>0.12279707390810754</c:v>
              </c:pt>
              <c:pt idx="182">
                <c:v>0.12234659355145427</c:v>
              </c:pt>
              <c:pt idx="183">
                <c:v>0.12189611319480106</c:v>
              </c:pt>
              <c:pt idx="184">
                <c:v>0.1214456328381478</c:v>
              </c:pt>
              <c:pt idx="185">
                <c:v>0.12099515248149459</c:v>
              </c:pt>
              <c:pt idx="186">
                <c:v>0.12054467212484132</c:v>
              </c:pt>
              <c:pt idx="187">
                <c:v>0.12009419176818811</c:v>
              </c:pt>
              <c:pt idx="188">
                <c:v>0.11964371141153485</c:v>
              </c:pt>
              <c:pt idx="189">
                <c:v>0.11919323105488164</c:v>
              </c:pt>
              <c:pt idx="190">
                <c:v>0.11874275069822837</c:v>
              </c:pt>
              <c:pt idx="191">
                <c:v>0.11852997984949987</c:v>
              </c:pt>
              <c:pt idx="192">
                <c:v>0.11829227034157516</c:v>
              </c:pt>
              <c:pt idx="193">
                <c:v>0.1178417899849219</c:v>
              </c:pt>
              <c:pt idx="194">
                <c:v>0.11739130962826869</c:v>
              </c:pt>
              <c:pt idx="195">
                <c:v>0.11694082927161542</c:v>
              </c:pt>
              <c:pt idx="196">
                <c:v>0.11649034891496221</c:v>
              </c:pt>
              <c:pt idx="197">
                <c:v>0.11603986855830895</c:v>
              </c:pt>
              <c:pt idx="198">
                <c:v>0.11558938820165574</c:v>
              </c:pt>
              <c:pt idx="199">
                <c:v>0.11513890784500247</c:v>
              </c:pt>
              <c:pt idx="200">
                <c:v>0.11468842748834926</c:v>
              </c:pt>
              <c:pt idx="201">
                <c:v>0.11423794713169602</c:v>
              </c:pt>
              <c:pt idx="202">
                <c:v>0.11378746677504278</c:v>
              </c:pt>
              <c:pt idx="203">
                <c:v>0.11333698641838955</c:v>
              </c:pt>
              <c:pt idx="204">
                <c:v>0.11288650606173631</c:v>
              </c:pt>
              <c:pt idx="205">
                <c:v>0.11243602570508307</c:v>
              </c:pt>
              <c:pt idx="206">
                <c:v>0.11198554534842983</c:v>
              </c:pt>
              <c:pt idx="207">
                <c:v>0.11153506499177659</c:v>
              </c:pt>
              <c:pt idx="208">
                <c:v>0.11108458463512336</c:v>
              </c:pt>
              <c:pt idx="209">
                <c:v>0.11063410427847012</c:v>
              </c:pt>
              <c:pt idx="210">
                <c:v>0.11018362392181688</c:v>
              </c:pt>
              <c:pt idx="211">
                <c:v>0.10973314356516364</c:v>
              </c:pt>
              <c:pt idx="212">
                <c:v>0.10928266320851041</c:v>
              </c:pt>
              <c:pt idx="213">
                <c:v>0.10883218285185717</c:v>
              </c:pt>
              <c:pt idx="214">
                <c:v>0.10838170249520393</c:v>
              </c:pt>
              <c:pt idx="215">
                <c:v>0.10793122213855069</c:v>
              </c:pt>
              <c:pt idx="216">
                <c:v>0.10748074178189745</c:v>
              </c:pt>
              <c:pt idx="217">
                <c:v>0.10703026142524422</c:v>
              </c:pt>
              <c:pt idx="218">
                <c:v>0.10657978106859098</c:v>
              </c:pt>
              <c:pt idx="219">
                <c:v>0.10612930071193774</c:v>
              </c:pt>
              <c:pt idx="220">
                <c:v>0.10601643692606477</c:v>
              </c:pt>
              <c:pt idx="221">
                <c:v>0.1056788203552845</c:v>
              </c:pt>
              <c:pt idx="222">
                <c:v>0.10522833999863127</c:v>
              </c:pt>
              <c:pt idx="223">
                <c:v>0.10477785964197803</c:v>
              </c:pt>
              <c:pt idx="224">
                <c:v>0.10432737928532479</c:v>
              </c:pt>
              <c:pt idx="225">
                <c:v>0.10387689892867155</c:v>
              </c:pt>
              <c:pt idx="226">
                <c:v>0.10342641857201831</c:v>
              </c:pt>
              <c:pt idx="227">
                <c:v>0.10297593821536508</c:v>
              </c:pt>
              <c:pt idx="228">
                <c:v>0.10252545785871185</c:v>
              </c:pt>
              <c:pt idx="229">
                <c:v>0.10207497750205861</c:v>
              </c:pt>
              <c:pt idx="230">
                <c:v>0.10162449714540538</c:v>
              </c:pt>
              <c:pt idx="231">
                <c:v>0.10117401678875214</c:v>
              </c:pt>
              <c:pt idx="232">
                <c:v>0.1007235364320989</c:v>
              </c:pt>
              <c:pt idx="233">
                <c:v>0.10027305607544566</c:v>
              </c:pt>
              <c:pt idx="234">
                <c:v>9.9822575718792425E-2</c:v>
              </c:pt>
              <c:pt idx="235">
                <c:v>9.9372095362139187E-2</c:v>
              </c:pt>
              <c:pt idx="236">
                <c:v>9.8921615005485949E-2</c:v>
              </c:pt>
              <c:pt idx="237">
                <c:v>9.8471134648832712E-2</c:v>
              </c:pt>
              <c:pt idx="238">
                <c:v>9.8020654292179474E-2</c:v>
              </c:pt>
              <c:pt idx="239">
                <c:v>9.7570173935526236E-2</c:v>
              </c:pt>
              <c:pt idx="240">
                <c:v>9.7119693578872998E-2</c:v>
              </c:pt>
              <c:pt idx="241">
                <c:v>9.666921322221976E-2</c:v>
              </c:pt>
              <c:pt idx="242">
                <c:v>9.6218732865566522E-2</c:v>
              </c:pt>
              <c:pt idx="243">
                <c:v>9.5768252508913285E-2</c:v>
              </c:pt>
              <c:pt idx="244">
                <c:v>9.5317772152260047E-2</c:v>
              </c:pt>
              <c:pt idx="245">
                <c:v>9.4867291795606809E-2</c:v>
              </c:pt>
              <c:pt idx="246">
                <c:v>9.4416811438953571E-2</c:v>
              </c:pt>
              <c:pt idx="247">
                <c:v>9.3966331082300333E-2</c:v>
              </c:pt>
              <c:pt idx="248">
                <c:v>9.3515850725647096E-2</c:v>
              </c:pt>
              <c:pt idx="249">
                <c:v>9.3065370368993858E-2</c:v>
              </c:pt>
              <c:pt idx="250">
                <c:v>9.261489001234062E-2</c:v>
              </c:pt>
              <c:pt idx="251">
                <c:v>9.2164409655687382E-2</c:v>
              </c:pt>
              <c:pt idx="252">
                <c:v>9.1812927596682734E-2</c:v>
              </c:pt>
              <c:pt idx="253">
                <c:v>9.1713929299034144E-2</c:v>
              </c:pt>
              <c:pt idx="254">
                <c:v>9.1263448942380906E-2</c:v>
              </c:pt>
              <c:pt idx="255">
                <c:v>9.0812968585727682E-2</c:v>
              </c:pt>
              <c:pt idx="256">
                <c:v>9.0362488229074445E-2</c:v>
              </c:pt>
              <c:pt idx="257">
                <c:v>8.9912007872421207E-2</c:v>
              </c:pt>
              <c:pt idx="258">
                <c:v>8.9461527515767969E-2</c:v>
              </c:pt>
              <c:pt idx="259">
                <c:v>8.9011047159114731E-2</c:v>
              </c:pt>
              <c:pt idx="260">
                <c:v>8.8560566802461493E-2</c:v>
              </c:pt>
              <c:pt idx="261">
                <c:v>8.8110086445808256E-2</c:v>
              </c:pt>
              <c:pt idx="262">
                <c:v>8.7659606089155018E-2</c:v>
              </c:pt>
              <c:pt idx="263">
                <c:v>8.720912573250178E-2</c:v>
              </c:pt>
              <c:pt idx="264">
                <c:v>8.6758645375848542E-2</c:v>
              </c:pt>
              <c:pt idx="265">
                <c:v>8.6308165019195304E-2</c:v>
              </c:pt>
              <c:pt idx="266">
                <c:v>8.5857684662542066E-2</c:v>
              </c:pt>
              <c:pt idx="267">
                <c:v>8.5407204305888829E-2</c:v>
              </c:pt>
              <c:pt idx="268">
                <c:v>8.4956723949235591E-2</c:v>
              </c:pt>
              <c:pt idx="269">
                <c:v>8.4506243592582353E-2</c:v>
              </c:pt>
              <c:pt idx="270">
                <c:v>8.4055763235929115E-2</c:v>
              </c:pt>
              <c:pt idx="271">
                <c:v>8.3605282879275877E-2</c:v>
              </c:pt>
              <c:pt idx="272">
                <c:v>8.3154802522622639E-2</c:v>
              </c:pt>
              <c:pt idx="273">
                <c:v>8.2704322165969402E-2</c:v>
              </c:pt>
              <c:pt idx="274">
                <c:v>8.2253841809316164E-2</c:v>
              </c:pt>
              <c:pt idx="275">
                <c:v>8.1803361452662926E-2</c:v>
              </c:pt>
              <c:pt idx="276">
                <c:v>8.1352881096009688E-2</c:v>
              </c:pt>
              <c:pt idx="277">
                <c:v>8.090240073935645E-2</c:v>
              </c:pt>
              <c:pt idx="278">
                <c:v>8.0451920382703213E-2</c:v>
              </c:pt>
              <c:pt idx="279">
                <c:v>8.0001440026049975E-2</c:v>
              </c:pt>
              <c:pt idx="280">
                <c:v>7.9550959669396737E-2</c:v>
              </c:pt>
              <c:pt idx="281">
                <c:v>7.9100479312743499E-2</c:v>
              </c:pt>
              <c:pt idx="282">
                <c:v>7.8649998956090261E-2</c:v>
              </c:pt>
              <c:pt idx="283">
                <c:v>7.8199518599437023E-2</c:v>
              </c:pt>
              <c:pt idx="284">
                <c:v>7.7749038242783786E-2</c:v>
              </c:pt>
              <c:pt idx="285">
                <c:v>7.7298557886130548E-2</c:v>
              </c:pt>
              <c:pt idx="286">
                <c:v>7.684807752947731E-2</c:v>
              </c:pt>
              <c:pt idx="287">
                <c:v>7.6397597172824072E-2</c:v>
              </c:pt>
              <c:pt idx="288">
                <c:v>7.5947116816170834E-2</c:v>
              </c:pt>
              <c:pt idx="289">
                <c:v>7.5496636459517596E-2</c:v>
              </c:pt>
              <c:pt idx="290">
                <c:v>7.5046156102864359E-2</c:v>
              </c:pt>
              <c:pt idx="291">
                <c:v>7.4964941467656296E-2</c:v>
              </c:pt>
              <c:pt idx="292">
                <c:v>7.4595675746211121E-2</c:v>
              </c:pt>
              <c:pt idx="293">
                <c:v>7.4145195389557883E-2</c:v>
              </c:pt>
              <c:pt idx="294">
                <c:v>7.3694715032904673E-2</c:v>
              </c:pt>
              <c:pt idx="295">
                <c:v>7.3244234676251435E-2</c:v>
              </c:pt>
              <c:pt idx="296">
                <c:v>7.2793754319598197E-2</c:v>
              </c:pt>
              <c:pt idx="297">
                <c:v>7.2343273962944959E-2</c:v>
              </c:pt>
              <c:pt idx="298">
                <c:v>7.1892793606291708E-2</c:v>
              </c:pt>
              <c:pt idx="299">
                <c:v>7.144231324963847E-2</c:v>
              </c:pt>
              <c:pt idx="300">
                <c:v>7.0991832892985232E-2</c:v>
              </c:pt>
              <c:pt idx="301">
                <c:v>7.0541352536331994E-2</c:v>
              </c:pt>
              <c:pt idx="302">
                <c:v>7.0090872179678756E-2</c:v>
              </c:pt>
              <c:pt idx="303">
                <c:v>6.9640391823025519E-2</c:v>
              </c:pt>
              <c:pt idx="304">
                <c:v>6.9189911466372281E-2</c:v>
              </c:pt>
              <c:pt idx="305">
                <c:v>6.8739431109719043E-2</c:v>
              </c:pt>
              <c:pt idx="306">
                <c:v>6.8288950753065805E-2</c:v>
              </c:pt>
              <c:pt idx="307">
                <c:v>6.7838470396412567E-2</c:v>
              </c:pt>
              <c:pt idx="308">
                <c:v>6.738799003975933E-2</c:v>
              </c:pt>
              <c:pt idx="309">
                <c:v>6.6937509683106092E-2</c:v>
              </c:pt>
              <c:pt idx="310">
                <c:v>6.6487029326452854E-2</c:v>
              </c:pt>
              <c:pt idx="311">
                <c:v>6.6036548969799616E-2</c:v>
              </c:pt>
              <c:pt idx="312">
                <c:v>6.5586068613146378E-2</c:v>
              </c:pt>
              <c:pt idx="313">
                <c:v>6.513558825649314E-2</c:v>
              </c:pt>
              <c:pt idx="314">
                <c:v>6.4685107899839903E-2</c:v>
              </c:pt>
              <c:pt idx="315">
                <c:v>6.4234627543186665E-2</c:v>
              </c:pt>
              <c:pt idx="316">
                <c:v>6.3784147186533427E-2</c:v>
              </c:pt>
              <c:pt idx="317">
                <c:v>6.3333666829880189E-2</c:v>
              </c:pt>
              <c:pt idx="318">
                <c:v>6.2883186473226951E-2</c:v>
              </c:pt>
              <c:pt idx="319">
                <c:v>6.243270611657372E-2</c:v>
              </c:pt>
              <c:pt idx="320">
                <c:v>6.1982225759920483E-2</c:v>
              </c:pt>
              <c:pt idx="321">
                <c:v>6.1531745403267245E-2</c:v>
              </c:pt>
              <c:pt idx="322">
                <c:v>6.1081265046614007E-2</c:v>
              </c:pt>
              <c:pt idx="323">
                <c:v>6.0630784689960769E-2</c:v>
              </c:pt>
              <c:pt idx="324">
                <c:v>6.0180304333307531E-2</c:v>
              </c:pt>
              <c:pt idx="325">
                <c:v>5.9729823976654293E-2</c:v>
              </c:pt>
              <c:pt idx="326">
                <c:v>5.9279343620001056E-2</c:v>
              </c:pt>
              <c:pt idx="327">
                <c:v>5.8828863263347818E-2</c:v>
              </c:pt>
              <c:pt idx="328">
                <c:v>5.837838290669458E-2</c:v>
              </c:pt>
              <c:pt idx="329">
                <c:v>5.7927902550041342E-2</c:v>
              </c:pt>
              <c:pt idx="330">
                <c:v>5.7477422193388104E-2</c:v>
              </c:pt>
              <c:pt idx="331">
                <c:v>5.7026941836734867E-2</c:v>
              </c:pt>
              <c:pt idx="332">
                <c:v>5.6576461480081629E-2</c:v>
              </c:pt>
              <c:pt idx="333">
                <c:v>5.6125981123428391E-2</c:v>
              </c:pt>
              <c:pt idx="334">
                <c:v>5.5675500766775153E-2</c:v>
              </c:pt>
              <c:pt idx="335">
                <c:v>5.5225020410121915E-2</c:v>
              </c:pt>
              <c:pt idx="336">
                <c:v>5.4774540053468677E-2</c:v>
              </c:pt>
              <c:pt idx="337">
                <c:v>5.432405969681544E-2</c:v>
              </c:pt>
              <c:pt idx="338">
                <c:v>5.3873579340162202E-2</c:v>
              </c:pt>
              <c:pt idx="339">
                <c:v>5.3423098983508964E-2</c:v>
              </c:pt>
              <c:pt idx="340">
                <c:v>5.3008218463032365E-2</c:v>
              </c:pt>
              <c:pt idx="341">
                <c:v>5.2972618626855726E-2</c:v>
              </c:pt>
              <c:pt idx="342">
                <c:v>5.2522138270202488E-2</c:v>
              </c:pt>
              <c:pt idx="343">
                <c:v>5.207165791354925E-2</c:v>
              </c:pt>
              <c:pt idx="344">
                <c:v>5.1621177556896013E-2</c:v>
              </c:pt>
              <c:pt idx="345">
                <c:v>5.1170697200242775E-2</c:v>
              </c:pt>
              <c:pt idx="346">
                <c:v>5.0720216843589558E-2</c:v>
              </c:pt>
              <c:pt idx="347">
                <c:v>5.026973648693632E-2</c:v>
              </c:pt>
              <c:pt idx="348">
                <c:v>4.9819256130283082E-2</c:v>
              </c:pt>
              <c:pt idx="349">
                <c:v>4.9368775773629844E-2</c:v>
              </c:pt>
              <c:pt idx="350">
                <c:v>4.8918295416976607E-2</c:v>
              </c:pt>
              <c:pt idx="351">
                <c:v>4.8467815060323369E-2</c:v>
              </c:pt>
              <c:pt idx="352">
                <c:v>4.8017334703670131E-2</c:v>
              </c:pt>
              <c:pt idx="353">
                <c:v>4.7566854347016893E-2</c:v>
              </c:pt>
              <c:pt idx="354">
                <c:v>4.7116373990363655E-2</c:v>
              </c:pt>
              <c:pt idx="355">
                <c:v>4.6665893633710417E-2</c:v>
              </c:pt>
              <c:pt idx="356">
                <c:v>4.621541327705718E-2</c:v>
              </c:pt>
              <c:pt idx="357">
                <c:v>4.5764932920403942E-2</c:v>
              </c:pt>
              <c:pt idx="358">
                <c:v>4.5314452563750704E-2</c:v>
              </c:pt>
              <c:pt idx="359">
                <c:v>4.4863972207097466E-2</c:v>
              </c:pt>
              <c:pt idx="360">
                <c:v>4.4413491850444228E-2</c:v>
              </c:pt>
              <c:pt idx="361">
                <c:v>4.396301149379099E-2</c:v>
              </c:pt>
              <c:pt idx="362">
                <c:v>4.3512531137137753E-2</c:v>
              </c:pt>
              <c:pt idx="363">
                <c:v>4.3062050780484515E-2</c:v>
              </c:pt>
              <c:pt idx="364">
                <c:v>4.2611570423831277E-2</c:v>
              </c:pt>
              <c:pt idx="365">
                <c:v>4.2161090067178039E-2</c:v>
              </c:pt>
              <c:pt idx="366">
                <c:v>4.1710609710524801E-2</c:v>
              </c:pt>
              <c:pt idx="367">
                <c:v>4.1260129353871564E-2</c:v>
              </c:pt>
              <c:pt idx="368">
                <c:v>4.0809648997218326E-2</c:v>
              </c:pt>
              <c:pt idx="369">
                <c:v>4.0359168640565088E-2</c:v>
              </c:pt>
              <c:pt idx="370">
                <c:v>3.990868828391185E-2</c:v>
              </c:pt>
              <c:pt idx="371">
                <c:v>3.9458207927258612E-2</c:v>
              </c:pt>
              <c:pt idx="372">
                <c:v>3.9007727570605374E-2</c:v>
              </c:pt>
              <c:pt idx="373">
                <c:v>3.8557247213952137E-2</c:v>
              </c:pt>
              <c:pt idx="374">
                <c:v>3.8106766857298899E-2</c:v>
              </c:pt>
              <c:pt idx="375">
                <c:v>3.7656286500645661E-2</c:v>
              </c:pt>
              <c:pt idx="376">
                <c:v>3.7205806143992423E-2</c:v>
              </c:pt>
              <c:pt idx="377">
                <c:v>3.6755325787339185E-2</c:v>
              </c:pt>
              <c:pt idx="378">
                <c:v>3.6304845430685947E-2</c:v>
              </c:pt>
              <c:pt idx="379">
                <c:v>3.585436507403271E-2</c:v>
              </c:pt>
              <c:pt idx="380">
                <c:v>3.5403884717379472E-2</c:v>
              </c:pt>
              <c:pt idx="381">
                <c:v>3.4953404360726234E-2</c:v>
              </c:pt>
              <c:pt idx="382">
                <c:v>3.4502924004072996E-2</c:v>
              </c:pt>
              <c:pt idx="383">
                <c:v>3.4052443647419758E-2</c:v>
              </c:pt>
              <c:pt idx="384">
                <c:v>3.3601963290766521E-2</c:v>
              </c:pt>
              <c:pt idx="385">
                <c:v>3.3151482934113283E-2</c:v>
              </c:pt>
              <c:pt idx="386">
                <c:v>3.2701002577460045E-2</c:v>
              </c:pt>
              <c:pt idx="387">
                <c:v>3.2250522220806807E-2</c:v>
              </c:pt>
              <c:pt idx="388">
                <c:v>3.1800041864153569E-2</c:v>
              </c:pt>
              <c:pt idx="389">
                <c:v>3.1349561507500331E-2</c:v>
              </c:pt>
              <c:pt idx="390">
                <c:v>3.0899081150847097E-2</c:v>
              </c:pt>
              <c:pt idx="391">
                <c:v>3.0448600794193859E-2</c:v>
              </c:pt>
              <c:pt idx="392">
                <c:v>2.9998120437540621E-2</c:v>
              </c:pt>
              <c:pt idx="393">
                <c:v>2.9547640080887384E-2</c:v>
              </c:pt>
              <c:pt idx="394">
                <c:v>2.9097159724234146E-2</c:v>
              </c:pt>
              <c:pt idx="395">
                <c:v>2.8646679367580908E-2</c:v>
              </c:pt>
              <c:pt idx="396">
                <c:v>2.819619901092767E-2</c:v>
              </c:pt>
              <c:pt idx="397">
                <c:v>2.7745718654274457E-2</c:v>
              </c:pt>
              <c:pt idx="398">
                <c:v>2.7295238297621219E-2</c:v>
              </c:pt>
              <c:pt idx="399">
                <c:v>2.6844757940967981E-2</c:v>
              </c:pt>
              <c:pt idx="400">
                <c:v>2.6394277584314743E-2</c:v>
              </c:pt>
              <c:pt idx="401">
                <c:v>2.5943797227661505E-2</c:v>
              </c:pt>
              <c:pt idx="402">
                <c:v>2.5493316871008267E-2</c:v>
              </c:pt>
              <c:pt idx="403">
                <c:v>2.504283651435503E-2</c:v>
              </c:pt>
              <c:pt idx="404">
                <c:v>2.4592356157701792E-2</c:v>
              </c:pt>
              <c:pt idx="405">
                <c:v>2.4141875801048554E-2</c:v>
              </c:pt>
              <c:pt idx="406">
                <c:v>2.3691395444395316E-2</c:v>
              </c:pt>
              <c:pt idx="407">
                <c:v>2.3240915087742078E-2</c:v>
              </c:pt>
              <c:pt idx="408">
                <c:v>2.2790434731088841E-2</c:v>
              </c:pt>
              <c:pt idx="409">
                <c:v>2.2339954374435603E-2</c:v>
              </c:pt>
              <c:pt idx="410">
                <c:v>2.1889474017782365E-2</c:v>
              </c:pt>
              <c:pt idx="411">
                <c:v>2.1438993661129127E-2</c:v>
              </c:pt>
              <c:pt idx="412">
                <c:v>2.0988513304475889E-2</c:v>
              </c:pt>
              <c:pt idx="413">
                <c:v>2.0538032947822651E-2</c:v>
              </c:pt>
              <c:pt idx="414">
                <c:v>2.0087552591169414E-2</c:v>
              </c:pt>
              <c:pt idx="415">
                <c:v>1.9637072234516176E-2</c:v>
              </c:pt>
              <c:pt idx="416">
                <c:v>1.9186591877862938E-2</c:v>
              </c:pt>
              <c:pt idx="417">
                <c:v>1.87361115212097E-2</c:v>
              </c:pt>
              <c:pt idx="418">
                <c:v>1.8285631164556462E-2</c:v>
              </c:pt>
              <c:pt idx="419">
                <c:v>1.7835150807903224E-2</c:v>
              </c:pt>
              <c:pt idx="420">
                <c:v>1.7384670451249987E-2</c:v>
              </c:pt>
              <c:pt idx="421">
                <c:v>1.6934190094596749E-2</c:v>
              </c:pt>
              <c:pt idx="422">
                <c:v>1.6483709737943511E-2</c:v>
              </c:pt>
              <c:pt idx="423">
                <c:v>1.6033229381290273E-2</c:v>
              </c:pt>
              <c:pt idx="424">
                <c:v>1.5582749024637035E-2</c:v>
              </c:pt>
              <c:pt idx="425">
                <c:v>1.5132268667983798E-2</c:v>
              </c:pt>
              <c:pt idx="426">
                <c:v>1.468178831133056E-2</c:v>
              </c:pt>
              <c:pt idx="427">
                <c:v>1.4231307954677322E-2</c:v>
              </c:pt>
              <c:pt idx="428">
                <c:v>1.3780827598024084E-2</c:v>
              </c:pt>
              <c:pt idx="429">
                <c:v>1.3330347241370846E-2</c:v>
              </c:pt>
              <c:pt idx="430">
                <c:v>1.2879866884717607E-2</c:v>
              </c:pt>
              <c:pt idx="431">
                <c:v>1.2429386528064369E-2</c:v>
              </c:pt>
              <c:pt idx="432">
                <c:v>1.1978906171411131E-2</c:v>
              </c:pt>
              <c:pt idx="433">
                <c:v>1.1528425814757893E-2</c:v>
              </c:pt>
              <c:pt idx="434">
                <c:v>1.1077945458104655E-2</c:v>
              </c:pt>
              <c:pt idx="435">
                <c:v>1.0627465101451418E-2</c:v>
              </c:pt>
              <c:pt idx="436">
                <c:v>1.017698474479818E-2</c:v>
              </c:pt>
              <c:pt idx="437">
                <c:v>9.7265043881449419E-3</c:v>
              </c:pt>
              <c:pt idx="438">
                <c:v>9.2760240314917041E-3</c:v>
              </c:pt>
              <c:pt idx="439">
                <c:v>8.8255436748384663E-3</c:v>
              </c:pt>
              <c:pt idx="440">
                <c:v>8.3750633181852285E-3</c:v>
              </c:pt>
              <c:pt idx="441">
                <c:v>7.9245829615319906E-3</c:v>
              </c:pt>
              <c:pt idx="442">
                <c:v>7.4741026048787537E-3</c:v>
              </c:pt>
              <c:pt idx="443">
                <c:v>7.0236222482255159E-3</c:v>
              </c:pt>
              <c:pt idx="444">
                <c:v>6.573141891572278E-3</c:v>
              </c:pt>
              <c:pt idx="445">
                <c:v>6.1226615349190402E-3</c:v>
              </c:pt>
              <c:pt idx="446">
                <c:v>5.6721811782658024E-3</c:v>
              </c:pt>
              <c:pt idx="447">
                <c:v>5.2217008216125646E-3</c:v>
              </c:pt>
              <c:pt idx="448">
                <c:v>4.7712204649593267E-3</c:v>
              </c:pt>
              <c:pt idx="449">
                <c:v>4.3207401083061132E-3</c:v>
              </c:pt>
              <c:pt idx="450">
                <c:v>3.8702597516528758E-3</c:v>
              </c:pt>
              <c:pt idx="451">
                <c:v>3.419779394999638E-3</c:v>
              </c:pt>
              <c:pt idx="452">
                <c:v>2.9692990383464002E-3</c:v>
              </c:pt>
              <c:pt idx="453">
                <c:v>2.5188186816931623E-3</c:v>
              </c:pt>
              <c:pt idx="454">
                <c:v>2.0683383250399245E-3</c:v>
              </c:pt>
              <c:pt idx="455">
                <c:v>1.6178579683866865E-3</c:v>
              </c:pt>
              <c:pt idx="456">
                <c:v>1.1673776117334487E-3</c:v>
              </c:pt>
              <c:pt idx="457">
                <c:v>7.1689725508021084E-4</c:v>
              </c:pt>
              <c:pt idx="458">
                <c:v>2.6641689842697301E-4</c:v>
              </c:pt>
              <c:pt idx="459">
                <c:v>0</c:v>
              </c:pt>
              <c:pt idx="460">
                <c:v>0</c:v>
              </c:pt>
              <c:pt idx="461">
                <c:v>0</c:v>
              </c:pt>
              <c:pt idx="462">
                <c:v>0</c:v>
              </c:pt>
              <c:pt idx="463">
                <c:v>0</c:v>
              </c:pt>
              <c:pt idx="464">
                <c:v>0</c:v>
              </c:pt>
              <c:pt idx="465">
                <c:v>0</c:v>
              </c:pt>
              <c:pt idx="466">
                <c:v>0</c:v>
              </c:pt>
              <c:pt idx="467">
                <c:v>0</c:v>
              </c:pt>
              <c:pt idx="468">
                <c:v>0</c:v>
              </c:pt>
              <c:pt idx="469">
                <c:v>0</c:v>
              </c:pt>
              <c:pt idx="470">
                <c:v>0</c:v>
              </c:pt>
              <c:pt idx="471">
                <c:v>0</c:v>
              </c:pt>
              <c:pt idx="472">
                <c:v>0</c:v>
              </c:pt>
              <c:pt idx="473">
                <c:v>0</c:v>
              </c:pt>
              <c:pt idx="474">
                <c:v>0</c:v>
              </c:pt>
              <c:pt idx="475">
                <c:v>0</c:v>
              </c:pt>
              <c:pt idx="476">
                <c:v>0</c:v>
              </c:pt>
              <c:pt idx="477">
                <c:v>0</c:v>
              </c:pt>
              <c:pt idx="478">
                <c:v>0</c:v>
              </c:pt>
              <c:pt idx="479">
                <c:v>0</c:v>
              </c:pt>
              <c:pt idx="480">
                <c:v>0</c:v>
              </c:pt>
              <c:pt idx="481">
                <c:v>0</c:v>
              </c:pt>
              <c:pt idx="482">
                <c:v>0</c:v>
              </c:pt>
              <c:pt idx="483">
                <c:v>0</c:v>
              </c:pt>
              <c:pt idx="484">
                <c:v>0</c:v>
              </c:pt>
              <c:pt idx="485">
                <c:v>0</c:v>
              </c:pt>
              <c:pt idx="486">
                <c:v>0</c:v>
              </c:pt>
              <c:pt idx="487">
                <c:v>0</c:v>
              </c:pt>
              <c:pt idx="488">
                <c:v>0</c:v>
              </c:pt>
              <c:pt idx="489">
                <c:v>0</c:v>
              </c:pt>
              <c:pt idx="490">
                <c:v>0</c:v>
              </c:pt>
              <c:pt idx="491">
                <c:v>0</c:v>
              </c:pt>
              <c:pt idx="492">
                <c:v>0</c:v>
              </c:pt>
              <c:pt idx="493">
                <c:v>0</c:v>
              </c:pt>
              <c:pt idx="494">
                <c:v>0</c:v>
              </c:pt>
              <c:pt idx="495">
                <c:v>0</c:v>
              </c:pt>
              <c:pt idx="496">
                <c:v>0</c:v>
              </c:pt>
              <c:pt idx="497">
                <c:v>0</c:v>
              </c:pt>
              <c:pt idx="498">
                <c:v>0</c:v>
              </c:pt>
              <c:pt idx="499">
                <c:v>0</c:v>
              </c:pt>
              <c:pt idx="500">
                <c:v>0</c:v>
              </c:pt>
              <c:pt idx="501">
                <c:v>0</c:v>
              </c:pt>
              <c:pt idx="502">
                <c:v>0</c:v>
              </c:pt>
              <c:pt idx="503">
                <c:v>0</c:v>
              </c:pt>
              <c:pt idx="504">
                <c:v>0</c:v>
              </c:pt>
              <c:pt idx="505">
                <c:v>0</c:v>
              </c:pt>
              <c:pt idx="506">
                <c:v>0</c:v>
              </c:pt>
              <c:pt idx="507">
                <c:v>0</c:v>
              </c:pt>
              <c:pt idx="508">
                <c:v>0</c:v>
              </c:pt>
              <c:pt idx="509">
                <c:v>0</c:v>
              </c:pt>
              <c:pt idx="510">
                <c:v>0</c:v>
              </c:pt>
              <c:pt idx="511">
                <c:v>0</c:v>
              </c:pt>
              <c:pt idx="512">
                <c:v>0</c:v>
              </c:pt>
              <c:pt idx="513">
                <c:v>0</c:v>
              </c:pt>
              <c:pt idx="514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6F29-4D61-A280-85F7EFC4B8BB}"/>
            </c:ext>
          </c:extLst>
        </c:ser>
        <c:ser>
          <c:idx val="3"/>
          <c:order val="3"/>
          <c:tx>
            <c:v>xDelimiter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</c:spPr>
          </c:marker>
          <c:dLbls>
            <c:dLbl>
              <c:idx val="0"/>
              <c:layout>
                <c:manualLayout>
                  <c:x val="-3.7627541575352995E-2"/>
                  <c:y val="-9.3676814988290405E-2"/>
                </c:manualLayout>
              </c:layout>
              <c:tx>
                <c:rich>
                  <a:bodyPr/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-4.19</a:t>
                    </a:r>
                  </a:p>
                </c:rich>
              </c:tx>
              <c:spPr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F29-4D61-A280-85F7EFC4B8BB}"/>
                </c:ext>
              </c:extLst>
            </c:dLbl>
            <c:dLbl>
              <c:idx val="1"/>
              <c:layout>
                <c:manualLayout>
                  <c:x val="-3.4498056454476671E-2"/>
                  <c:y val="-9.3676814988290405E-2"/>
                </c:manualLayout>
              </c:layout>
              <c:tx>
                <c:rich>
                  <a:bodyPr/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1.58</a:t>
                    </a:r>
                  </a:p>
                </c:rich>
              </c:tx>
              <c:spPr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F29-4D61-A280-85F7EFC4B8B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minus"/>
            <c:errValType val="fixedVal"/>
            <c:noEndCap val="0"/>
            <c:val val="0.18000000715255737"/>
            <c:spPr>
              <a:ln w="12700">
                <a:solidFill>
                  <a:srgbClr val="000000"/>
                </a:solidFill>
                <a:prstDash val="sysDash"/>
              </a:ln>
            </c:spPr>
          </c:errBars>
          <c:xVal>
            <c:numLit>
              <c:formatCode>General</c:formatCode>
              <c:ptCount val="2"/>
              <c:pt idx="0">
                <c:v>-4.1858000000000004</c:v>
              </c:pt>
              <c:pt idx="1">
                <c:v>1.5780495808316219</c:v>
              </c:pt>
            </c:numLit>
          </c:xVal>
          <c:yVal>
            <c:numLit>
              <c:formatCode>General</c:formatCode>
              <c:ptCount val="2"/>
              <c:pt idx="0">
                <c:v>0.18000000000000005</c:v>
              </c:pt>
              <c:pt idx="1">
                <c:v>0.18000000000000005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5-6F29-4D61-A280-85F7EFC4B8BB}"/>
            </c:ext>
          </c:extLst>
        </c:ser>
        <c:ser>
          <c:idx val="4"/>
          <c:order val="4"/>
          <c:tx>
            <c:v>xPDelimiter1</c:v>
          </c:tx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0.0%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F29-4D61-A280-85F7EFC4B8B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3"/>
              <c:pt idx="0">
                <c:v>-5.0929000000000002</c:v>
              </c:pt>
              <c:pt idx="1">
                <c:v>5.7890247904158105</c:v>
              </c:pt>
              <c:pt idx="2">
                <c:v>-1.3038752095841892</c:v>
              </c:pt>
            </c:numLit>
          </c:xVal>
          <c:yVal>
            <c:numLit>
              <c:formatCode>General</c:formatCode>
              <c:ptCount val="3"/>
              <c:pt idx="0">
                <c:v>0.18000000000000005</c:v>
              </c:pt>
              <c:pt idx="1">
                <c:v>0.18000000000000005</c:v>
              </c:pt>
              <c:pt idx="2">
                <c:v>0.18000000000000005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7-6F29-4D61-A280-85F7EFC4B8BB}"/>
            </c:ext>
          </c:extLst>
        </c:ser>
        <c:ser>
          <c:idx val="5"/>
          <c:order val="5"/>
          <c:tx>
            <c:v>xPDelimiter2</c:v>
          </c:tx>
          <c:spPr>
            <a:ln w="28575">
              <a:noFill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-5.0929000000000002</c:v>
              </c:pt>
              <c:pt idx="1">
                <c:v>5.7890247904158105</c:v>
              </c:pt>
              <c:pt idx="2">
                <c:v>-1.3038752095841892</c:v>
              </c:pt>
            </c:numLit>
          </c:xVal>
          <c:yVal>
            <c:numLit>
              <c:formatCode>General</c:formatCode>
              <c:ptCount val="3"/>
              <c:pt idx="0">
                <c:v>0.18000000000000005</c:v>
              </c:pt>
              <c:pt idx="1">
                <c:v>0.18000000000000005</c:v>
              </c:pt>
              <c:pt idx="2">
                <c:v>0.18000000000000005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8-6F29-4D61-A280-85F7EFC4B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093440"/>
        <c:axId val="371094016"/>
      </c:scatterChart>
      <c:valAx>
        <c:axId val="371093440"/>
        <c:scaling>
          <c:orientation val="minMax"/>
          <c:max val="10"/>
          <c:min val="-6"/>
        </c:scaling>
        <c:delete val="0"/>
        <c:axPos val="b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numFmt formatCode="0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371094016"/>
        <c:crossesAt val="0"/>
        <c:crossBetween val="midCat"/>
        <c:majorUnit val="2"/>
      </c:valAx>
      <c:valAx>
        <c:axId val="371094016"/>
        <c:scaling>
          <c:orientation val="minMax"/>
          <c:max val="0.18000000000000005"/>
          <c:min val="0"/>
        </c:scaling>
        <c:delete val="0"/>
        <c:axPos val="l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numFmt formatCode="0.00" sourceLinked="0"/>
        <c:majorTickMark val="out"/>
        <c:minorTickMark val="none"/>
        <c:tickLblPos val="nextTo"/>
        <c:txPr>
          <a:bodyPr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371093440"/>
        <c:crossesAt val="-6"/>
        <c:crossBetween val="midCat"/>
        <c:majorUnit val="0.02"/>
      </c:valAx>
      <c:spPr>
        <a:solidFill>
          <a:srgbClr val="F5F5F5"/>
        </a:solidFill>
        <a:ln>
          <a:noFill/>
          <a:round/>
        </a:ln>
        <a:effectLst/>
        <a:extLst>
          <a:ext uri="{91240B29-F687-4F45-9708-019B960494DF}">
            <a14:hiddenLine xmlns:a14="http://schemas.microsoft.com/office/drawing/2010/main">
              <a:noFill/>
              <a:round/>
            </a14:hiddenLine>
          </a:ext>
        </a:extLst>
      </c:spPr>
    </c:plotArea>
    <c:legend>
      <c:legendPos val="r"/>
      <c:legendEntry>
        <c:idx val="1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83434584167644921"/>
          <c:y val="0.49112403029859486"/>
          <c:w val="0.14266598546697162"/>
          <c:h val="0.16549570647931303"/>
        </c:manualLayout>
      </c:layout>
      <c:overlay val="1"/>
      <c:spPr>
        <a:ln w="25400">
          <a:noFill/>
        </a:ln>
      </c:spPr>
      <c:txPr>
        <a:bodyPr/>
        <a:lstStyle/>
        <a:p>
          <a:pPr>
            <a:defRPr sz="619"/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/>
  </c:sp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2.emf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0</xdr:colOff>
      <xdr:row>19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60720" cy="3512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171450</xdr:colOff>
      <xdr:row>1</xdr:row>
      <xdr:rowOff>85725</xdr:rowOff>
    </xdr:from>
    <xdr:to>
      <xdr:col>12</xdr:col>
      <xdr:colOff>506818</xdr:colOff>
      <xdr:row>22</xdr:row>
      <xdr:rowOff>152400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0</xdr:colOff>
      <xdr:row>2</xdr:row>
      <xdr:rowOff>0</xdr:rowOff>
    </xdr:from>
    <xdr:to>
      <xdr:col>24</xdr:col>
      <xdr:colOff>468718</xdr:colOff>
      <xdr:row>23</xdr:row>
      <xdr:rowOff>66675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18</xdr:col>
      <xdr:colOff>166255</xdr:colOff>
      <xdr:row>26</xdr:row>
      <xdr:rowOff>124691</xdr:rowOff>
    </xdr:from>
    <xdr:to>
      <xdr:col>24</xdr:col>
      <xdr:colOff>629777</xdr:colOff>
      <xdr:row>48</xdr:row>
      <xdr:rowOff>7446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6</xdr:col>
      <xdr:colOff>221673</xdr:colOff>
      <xdr:row>25</xdr:row>
      <xdr:rowOff>117417</xdr:rowOff>
    </xdr:from>
    <xdr:to>
      <xdr:col>12</xdr:col>
      <xdr:colOff>524483</xdr:colOff>
      <xdr:row>46</xdr:row>
      <xdr:rowOff>177165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11</xdr:col>
      <xdr:colOff>57324</xdr:colOff>
      <xdr:row>18</xdr:row>
      <xdr:rowOff>27188</xdr:rowOff>
    </xdr:from>
    <xdr:to>
      <xdr:col>20</xdr:col>
      <xdr:colOff>212149</xdr:colOff>
      <xdr:row>37</xdr:row>
      <xdr:rowOff>58361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6597" y="3269152"/>
          <a:ext cx="5800552" cy="34601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0.05434</cdr:x>
      <cdr:y>0.51535</cdr:y>
    </cdr:from>
    <cdr:to>
      <cdr:x>0.81136</cdr:x>
      <cdr:y>0.67148</cdr:y>
    </cdr:to>
    <cdr:sp macro="" textlink="">
      <cdr:nvSpPr>
        <cdr:cNvPr id="2" name="B1633641494         "/>
        <cdr:cNvSpPr txBox="1"/>
      </cdr:nvSpPr>
      <cdr:spPr>
        <a:xfrm xmlns:a="http://schemas.openxmlformats.org/drawingml/2006/main">
          <a:off x="330200" y="2096029"/>
          <a:ext cx="460045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0.51535</cdr:y>
    </cdr:from>
    <cdr:to>
      <cdr:x>0.81136</cdr:x>
      <cdr:y>0.67148</cdr:y>
    </cdr:to>
    <cdr:sp macro="" textlink="">
      <cdr:nvSpPr>
        <cdr:cNvPr id="3" name="B1633641494        "/>
        <cdr:cNvSpPr txBox="1"/>
      </cdr:nvSpPr>
      <cdr:spPr>
        <a:xfrm xmlns:a="http://schemas.openxmlformats.org/drawingml/2006/main">
          <a:off x="330200" y="2096029"/>
          <a:ext cx="460045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0.51535</cdr:y>
    </cdr:from>
    <cdr:to>
      <cdr:x>0.81136</cdr:x>
      <cdr:y>0.67148</cdr:y>
    </cdr:to>
    <cdr:sp macro="" textlink="">
      <cdr:nvSpPr>
        <cdr:cNvPr id="4" name="B1633641494       "/>
        <cdr:cNvSpPr txBox="1"/>
      </cdr:nvSpPr>
      <cdr:spPr>
        <a:xfrm xmlns:a="http://schemas.openxmlformats.org/drawingml/2006/main">
          <a:off x="330200" y="2096029"/>
          <a:ext cx="460045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0.51535</cdr:y>
    </cdr:from>
    <cdr:to>
      <cdr:x>0.81136</cdr:x>
      <cdr:y>0.67148</cdr:y>
    </cdr:to>
    <cdr:sp macro="" textlink="">
      <cdr:nvSpPr>
        <cdr:cNvPr id="5" name="B1633641494      "/>
        <cdr:cNvSpPr txBox="1"/>
      </cdr:nvSpPr>
      <cdr:spPr>
        <a:xfrm xmlns:a="http://schemas.openxmlformats.org/drawingml/2006/main">
          <a:off x="330200" y="2096029"/>
          <a:ext cx="460045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0.51535</cdr:y>
    </cdr:from>
    <cdr:to>
      <cdr:x>0.81136</cdr:x>
      <cdr:y>0.67148</cdr:y>
    </cdr:to>
    <cdr:sp macro="" textlink="">
      <cdr:nvSpPr>
        <cdr:cNvPr id="6" name="B1633641494     "/>
        <cdr:cNvSpPr txBox="1"/>
      </cdr:nvSpPr>
      <cdr:spPr>
        <a:xfrm xmlns:a="http://schemas.openxmlformats.org/drawingml/2006/main">
          <a:off x="330200" y="2096029"/>
          <a:ext cx="460045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0.51535</cdr:y>
    </cdr:from>
    <cdr:to>
      <cdr:x>0.81136</cdr:x>
      <cdr:y>0.67148</cdr:y>
    </cdr:to>
    <cdr:sp macro="" textlink="">
      <cdr:nvSpPr>
        <cdr:cNvPr id="7" name="B1633641494    "/>
        <cdr:cNvSpPr txBox="1"/>
      </cdr:nvSpPr>
      <cdr:spPr>
        <a:xfrm xmlns:a="http://schemas.openxmlformats.org/drawingml/2006/main">
          <a:off x="330200" y="2096029"/>
          <a:ext cx="460045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0.51535</cdr:y>
    </cdr:from>
    <cdr:to>
      <cdr:x>0.81136</cdr:x>
      <cdr:y>0.67148</cdr:y>
    </cdr:to>
    <cdr:sp macro="" textlink="">
      <cdr:nvSpPr>
        <cdr:cNvPr id="8" name="B1633641494   "/>
        <cdr:cNvSpPr txBox="1"/>
      </cdr:nvSpPr>
      <cdr:spPr>
        <a:xfrm xmlns:a="http://schemas.openxmlformats.org/drawingml/2006/main">
          <a:off x="330200" y="2096029"/>
          <a:ext cx="460045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0.51535</cdr:y>
    </cdr:from>
    <cdr:to>
      <cdr:x>0.81136</cdr:x>
      <cdr:y>0.67148</cdr:y>
    </cdr:to>
    <cdr:sp macro="" textlink="">
      <cdr:nvSpPr>
        <cdr:cNvPr id="9" name="B1633641494  "/>
        <cdr:cNvSpPr txBox="1"/>
      </cdr:nvSpPr>
      <cdr:spPr>
        <a:xfrm xmlns:a="http://schemas.openxmlformats.org/drawingml/2006/main">
          <a:off x="330200" y="2096029"/>
          <a:ext cx="460045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0.51535</cdr:y>
    </cdr:from>
    <cdr:to>
      <cdr:x>0.81136</cdr:x>
      <cdr:y>0.67148</cdr:y>
    </cdr:to>
    <cdr:sp macro="" textlink="">
      <cdr:nvSpPr>
        <cdr:cNvPr id="10" name="B1633641494 "/>
        <cdr:cNvSpPr txBox="1"/>
      </cdr:nvSpPr>
      <cdr:spPr>
        <a:xfrm xmlns:a="http://schemas.openxmlformats.org/drawingml/2006/main">
          <a:off x="330200" y="2096029"/>
          <a:ext cx="460045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0.51535</cdr:y>
    </cdr:from>
    <cdr:to>
      <cdr:x>0.81136</cdr:x>
      <cdr:y>0.67148</cdr:y>
    </cdr:to>
    <cdr:sp macro="" textlink="">
      <cdr:nvSpPr>
        <cdr:cNvPr id="11" name="B1633641494"/>
        <cdr:cNvSpPr txBox="1"/>
      </cdr:nvSpPr>
      <cdr:spPr>
        <a:xfrm xmlns:a="http://schemas.openxmlformats.org/drawingml/2006/main">
          <a:off x="330200" y="2096029"/>
          <a:ext cx="460045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0.51535</cdr:y>
    </cdr:from>
    <cdr:to>
      <cdr:x>0.81136</cdr:x>
      <cdr:y>0.67148</cdr:y>
    </cdr:to>
    <cdr:sp macro="" textlink="">
      <cdr:nvSpPr>
        <cdr:cNvPr id="12" name="B163364149"/>
        <cdr:cNvSpPr txBox="1"/>
      </cdr:nvSpPr>
      <cdr:spPr>
        <a:xfrm xmlns:a="http://schemas.openxmlformats.org/drawingml/2006/main">
          <a:off x="330200" y="2096029"/>
          <a:ext cx="460045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0.51535</cdr:y>
    </cdr:from>
    <cdr:to>
      <cdr:x>0.81136</cdr:x>
      <cdr:y>0.67148</cdr:y>
    </cdr:to>
    <cdr:sp macro="" textlink="">
      <cdr:nvSpPr>
        <cdr:cNvPr id="13" name="B16336414"/>
        <cdr:cNvSpPr txBox="1"/>
      </cdr:nvSpPr>
      <cdr:spPr>
        <a:xfrm xmlns:a="http://schemas.openxmlformats.org/drawingml/2006/main">
          <a:off x="330200" y="2096029"/>
          <a:ext cx="460045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0.51535</cdr:y>
    </cdr:from>
    <cdr:to>
      <cdr:x>0.81136</cdr:x>
      <cdr:y>0.67148</cdr:y>
    </cdr:to>
    <cdr:sp macro="" textlink="">
      <cdr:nvSpPr>
        <cdr:cNvPr id="14" name="B1633641"/>
        <cdr:cNvSpPr txBox="1"/>
      </cdr:nvSpPr>
      <cdr:spPr>
        <a:xfrm xmlns:a="http://schemas.openxmlformats.org/drawingml/2006/main">
          <a:off x="330200" y="2096029"/>
          <a:ext cx="460045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0.51535</cdr:y>
    </cdr:from>
    <cdr:to>
      <cdr:x>0.81136</cdr:x>
      <cdr:y>0.67148</cdr:y>
    </cdr:to>
    <cdr:sp macro="" textlink="">
      <cdr:nvSpPr>
        <cdr:cNvPr id="15" name="B163364"/>
        <cdr:cNvSpPr txBox="1"/>
      </cdr:nvSpPr>
      <cdr:spPr>
        <a:xfrm xmlns:a="http://schemas.openxmlformats.org/drawingml/2006/main">
          <a:off x="330200" y="2096029"/>
          <a:ext cx="460045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0.51535</cdr:y>
    </cdr:from>
    <cdr:to>
      <cdr:x>0.81136</cdr:x>
      <cdr:y>0.67148</cdr:y>
    </cdr:to>
    <cdr:sp macro="" textlink="">
      <cdr:nvSpPr>
        <cdr:cNvPr id="16" name="B16336"/>
        <cdr:cNvSpPr txBox="1"/>
      </cdr:nvSpPr>
      <cdr:spPr>
        <a:xfrm xmlns:a="http://schemas.openxmlformats.org/drawingml/2006/main">
          <a:off x="330200" y="2096029"/>
          <a:ext cx="460045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0.05434</cdr:x>
      <cdr:y>0.50989</cdr:y>
    </cdr:from>
    <cdr:to>
      <cdr:x>0.80195</cdr:x>
      <cdr:y>0.66602</cdr:y>
    </cdr:to>
    <cdr:sp macro="" textlink="">
      <cdr:nvSpPr>
        <cdr:cNvPr id="2" name="U1522647323         "/>
        <cdr:cNvSpPr txBox="1"/>
      </cdr:nvSpPr>
      <cdr:spPr>
        <a:xfrm xmlns:a="http://schemas.openxmlformats.org/drawingml/2006/main">
          <a:off x="330200" y="2073804"/>
          <a:ext cx="454330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0.50989</cdr:y>
    </cdr:from>
    <cdr:to>
      <cdr:x>0.80195</cdr:x>
      <cdr:y>0.66602</cdr:y>
    </cdr:to>
    <cdr:sp macro="" textlink="">
      <cdr:nvSpPr>
        <cdr:cNvPr id="3" name="U1522647323        "/>
        <cdr:cNvSpPr txBox="1"/>
      </cdr:nvSpPr>
      <cdr:spPr>
        <a:xfrm xmlns:a="http://schemas.openxmlformats.org/drawingml/2006/main">
          <a:off x="330200" y="2073804"/>
          <a:ext cx="454330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0.50989</cdr:y>
    </cdr:from>
    <cdr:to>
      <cdr:x>0.80195</cdr:x>
      <cdr:y>0.66602</cdr:y>
    </cdr:to>
    <cdr:sp macro="" textlink="">
      <cdr:nvSpPr>
        <cdr:cNvPr id="4" name="U1522647323       "/>
        <cdr:cNvSpPr txBox="1"/>
      </cdr:nvSpPr>
      <cdr:spPr>
        <a:xfrm xmlns:a="http://schemas.openxmlformats.org/drawingml/2006/main">
          <a:off x="330200" y="2073804"/>
          <a:ext cx="454330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0.50989</cdr:y>
    </cdr:from>
    <cdr:to>
      <cdr:x>0.80195</cdr:x>
      <cdr:y>0.66602</cdr:y>
    </cdr:to>
    <cdr:sp macro="" textlink="">
      <cdr:nvSpPr>
        <cdr:cNvPr id="5" name="U1522647323      "/>
        <cdr:cNvSpPr txBox="1"/>
      </cdr:nvSpPr>
      <cdr:spPr>
        <a:xfrm xmlns:a="http://schemas.openxmlformats.org/drawingml/2006/main">
          <a:off x="330200" y="2073804"/>
          <a:ext cx="454330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0.50989</cdr:y>
    </cdr:from>
    <cdr:to>
      <cdr:x>0.80195</cdr:x>
      <cdr:y>0.66602</cdr:y>
    </cdr:to>
    <cdr:sp macro="" textlink="">
      <cdr:nvSpPr>
        <cdr:cNvPr id="6" name="U1522647323     "/>
        <cdr:cNvSpPr txBox="1"/>
      </cdr:nvSpPr>
      <cdr:spPr>
        <a:xfrm xmlns:a="http://schemas.openxmlformats.org/drawingml/2006/main">
          <a:off x="330200" y="2073804"/>
          <a:ext cx="454330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0.50989</cdr:y>
    </cdr:from>
    <cdr:to>
      <cdr:x>0.80195</cdr:x>
      <cdr:y>0.66602</cdr:y>
    </cdr:to>
    <cdr:sp macro="" textlink="">
      <cdr:nvSpPr>
        <cdr:cNvPr id="7" name="U1522647323    "/>
        <cdr:cNvSpPr txBox="1"/>
      </cdr:nvSpPr>
      <cdr:spPr>
        <a:xfrm xmlns:a="http://schemas.openxmlformats.org/drawingml/2006/main">
          <a:off x="330200" y="2073804"/>
          <a:ext cx="454330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0.50989</cdr:y>
    </cdr:from>
    <cdr:to>
      <cdr:x>0.80195</cdr:x>
      <cdr:y>0.66602</cdr:y>
    </cdr:to>
    <cdr:sp macro="" textlink="">
      <cdr:nvSpPr>
        <cdr:cNvPr id="8" name="U1522647323   "/>
        <cdr:cNvSpPr txBox="1"/>
      </cdr:nvSpPr>
      <cdr:spPr>
        <a:xfrm xmlns:a="http://schemas.openxmlformats.org/drawingml/2006/main">
          <a:off x="330200" y="2073804"/>
          <a:ext cx="454330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0.50989</cdr:y>
    </cdr:from>
    <cdr:to>
      <cdr:x>0.80195</cdr:x>
      <cdr:y>0.66602</cdr:y>
    </cdr:to>
    <cdr:sp macro="" textlink="">
      <cdr:nvSpPr>
        <cdr:cNvPr id="9" name="U1522647323  "/>
        <cdr:cNvSpPr txBox="1"/>
      </cdr:nvSpPr>
      <cdr:spPr>
        <a:xfrm xmlns:a="http://schemas.openxmlformats.org/drawingml/2006/main">
          <a:off x="330200" y="2073804"/>
          <a:ext cx="454330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0.50989</cdr:y>
    </cdr:from>
    <cdr:to>
      <cdr:x>0.80195</cdr:x>
      <cdr:y>0.66602</cdr:y>
    </cdr:to>
    <cdr:sp macro="" textlink="">
      <cdr:nvSpPr>
        <cdr:cNvPr id="10" name="U1522647323 "/>
        <cdr:cNvSpPr txBox="1"/>
      </cdr:nvSpPr>
      <cdr:spPr>
        <a:xfrm xmlns:a="http://schemas.openxmlformats.org/drawingml/2006/main">
          <a:off x="330200" y="2073804"/>
          <a:ext cx="454330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0.50989</cdr:y>
    </cdr:from>
    <cdr:to>
      <cdr:x>0.80195</cdr:x>
      <cdr:y>0.66602</cdr:y>
    </cdr:to>
    <cdr:sp macro="" textlink="">
      <cdr:nvSpPr>
        <cdr:cNvPr id="11" name="U1522647323"/>
        <cdr:cNvSpPr txBox="1"/>
      </cdr:nvSpPr>
      <cdr:spPr>
        <a:xfrm xmlns:a="http://schemas.openxmlformats.org/drawingml/2006/main">
          <a:off x="330200" y="2073804"/>
          <a:ext cx="454330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0.50989</cdr:y>
    </cdr:from>
    <cdr:to>
      <cdr:x>0.80195</cdr:x>
      <cdr:y>0.66602</cdr:y>
    </cdr:to>
    <cdr:sp macro="" textlink="">
      <cdr:nvSpPr>
        <cdr:cNvPr id="12" name="U152264732"/>
        <cdr:cNvSpPr txBox="1"/>
      </cdr:nvSpPr>
      <cdr:spPr>
        <a:xfrm xmlns:a="http://schemas.openxmlformats.org/drawingml/2006/main">
          <a:off x="330200" y="2073804"/>
          <a:ext cx="454330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0.50989</cdr:y>
    </cdr:from>
    <cdr:to>
      <cdr:x>0.80195</cdr:x>
      <cdr:y>0.66602</cdr:y>
    </cdr:to>
    <cdr:sp macro="" textlink="">
      <cdr:nvSpPr>
        <cdr:cNvPr id="13" name="U15226473"/>
        <cdr:cNvSpPr txBox="1"/>
      </cdr:nvSpPr>
      <cdr:spPr>
        <a:xfrm xmlns:a="http://schemas.openxmlformats.org/drawingml/2006/main">
          <a:off x="330200" y="2073804"/>
          <a:ext cx="454330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0.50989</cdr:y>
    </cdr:from>
    <cdr:to>
      <cdr:x>0.80195</cdr:x>
      <cdr:y>0.66602</cdr:y>
    </cdr:to>
    <cdr:sp macro="" textlink="">
      <cdr:nvSpPr>
        <cdr:cNvPr id="14" name="U1522647"/>
        <cdr:cNvSpPr txBox="1"/>
      </cdr:nvSpPr>
      <cdr:spPr>
        <a:xfrm xmlns:a="http://schemas.openxmlformats.org/drawingml/2006/main">
          <a:off x="330200" y="2073804"/>
          <a:ext cx="454330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0.50989</cdr:y>
    </cdr:from>
    <cdr:to>
      <cdr:x>0.80195</cdr:x>
      <cdr:y>0.66602</cdr:y>
    </cdr:to>
    <cdr:sp macro="" textlink="">
      <cdr:nvSpPr>
        <cdr:cNvPr id="15" name="U152264"/>
        <cdr:cNvSpPr txBox="1"/>
      </cdr:nvSpPr>
      <cdr:spPr>
        <a:xfrm xmlns:a="http://schemas.openxmlformats.org/drawingml/2006/main">
          <a:off x="330200" y="2073804"/>
          <a:ext cx="454330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0.50989</cdr:y>
    </cdr:from>
    <cdr:to>
      <cdr:x>0.80195</cdr:x>
      <cdr:y>0.66602</cdr:y>
    </cdr:to>
    <cdr:sp macro="" textlink="">
      <cdr:nvSpPr>
        <cdr:cNvPr id="16" name="U15226"/>
        <cdr:cNvSpPr txBox="1"/>
      </cdr:nvSpPr>
      <cdr:spPr>
        <a:xfrm xmlns:a="http://schemas.openxmlformats.org/drawingml/2006/main">
          <a:off x="330200" y="2073804"/>
          <a:ext cx="454330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0.05434</cdr:x>
      <cdr:y>0.50989</cdr:y>
    </cdr:from>
    <cdr:to>
      <cdr:x>0.80195</cdr:x>
      <cdr:y>0.66602</cdr:y>
    </cdr:to>
    <cdr:sp macro="" textlink="">
      <cdr:nvSpPr>
        <cdr:cNvPr id="2" name="C889128505         "/>
        <cdr:cNvSpPr txBox="1"/>
      </cdr:nvSpPr>
      <cdr:spPr>
        <a:xfrm xmlns:a="http://schemas.openxmlformats.org/drawingml/2006/main">
          <a:off x="330200" y="2073804"/>
          <a:ext cx="454330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0.50989</cdr:y>
    </cdr:from>
    <cdr:to>
      <cdr:x>0.80195</cdr:x>
      <cdr:y>0.66602</cdr:y>
    </cdr:to>
    <cdr:sp macro="" textlink="">
      <cdr:nvSpPr>
        <cdr:cNvPr id="3" name="C889128505        "/>
        <cdr:cNvSpPr txBox="1"/>
      </cdr:nvSpPr>
      <cdr:spPr>
        <a:xfrm xmlns:a="http://schemas.openxmlformats.org/drawingml/2006/main">
          <a:off x="330200" y="2073804"/>
          <a:ext cx="454330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0.50989</cdr:y>
    </cdr:from>
    <cdr:to>
      <cdr:x>0.80195</cdr:x>
      <cdr:y>0.66602</cdr:y>
    </cdr:to>
    <cdr:sp macro="" textlink="">
      <cdr:nvSpPr>
        <cdr:cNvPr id="4" name="C889128505       "/>
        <cdr:cNvSpPr txBox="1"/>
      </cdr:nvSpPr>
      <cdr:spPr>
        <a:xfrm xmlns:a="http://schemas.openxmlformats.org/drawingml/2006/main">
          <a:off x="330200" y="2073804"/>
          <a:ext cx="454330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0.50989</cdr:y>
    </cdr:from>
    <cdr:to>
      <cdr:x>0.80195</cdr:x>
      <cdr:y>0.66602</cdr:y>
    </cdr:to>
    <cdr:sp macro="" textlink="">
      <cdr:nvSpPr>
        <cdr:cNvPr id="5" name="C889128505      "/>
        <cdr:cNvSpPr txBox="1"/>
      </cdr:nvSpPr>
      <cdr:spPr>
        <a:xfrm xmlns:a="http://schemas.openxmlformats.org/drawingml/2006/main">
          <a:off x="330200" y="2073804"/>
          <a:ext cx="454330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0.50989</cdr:y>
    </cdr:from>
    <cdr:to>
      <cdr:x>0.80195</cdr:x>
      <cdr:y>0.66602</cdr:y>
    </cdr:to>
    <cdr:sp macro="" textlink="">
      <cdr:nvSpPr>
        <cdr:cNvPr id="6" name="C889128505     "/>
        <cdr:cNvSpPr txBox="1"/>
      </cdr:nvSpPr>
      <cdr:spPr>
        <a:xfrm xmlns:a="http://schemas.openxmlformats.org/drawingml/2006/main">
          <a:off x="330200" y="2073804"/>
          <a:ext cx="454330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0.50989</cdr:y>
    </cdr:from>
    <cdr:to>
      <cdr:x>0.80195</cdr:x>
      <cdr:y>0.66602</cdr:y>
    </cdr:to>
    <cdr:sp macro="" textlink="">
      <cdr:nvSpPr>
        <cdr:cNvPr id="7" name="C889128505    "/>
        <cdr:cNvSpPr txBox="1"/>
      </cdr:nvSpPr>
      <cdr:spPr>
        <a:xfrm xmlns:a="http://schemas.openxmlformats.org/drawingml/2006/main">
          <a:off x="330200" y="2073804"/>
          <a:ext cx="454330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0.50989</cdr:y>
    </cdr:from>
    <cdr:to>
      <cdr:x>0.80195</cdr:x>
      <cdr:y>0.66602</cdr:y>
    </cdr:to>
    <cdr:sp macro="" textlink="">
      <cdr:nvSpPr>
        <cdr:cNvPr id="8" name="C889128505   "/>
        <cdr:cNvSpPr txBox="1"/>
      </cdr:nvSpPr>
      <cdr:spPr>
        <a:xfrm xmlns:a="http://schemas.openxmlformats.org/drawingml/2006/main">
          <a:off x="330200" y="2073804"/>
          <a:ext cx="454330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0.50989</cdr:y>
    </cdr:from>
    <cdr:to>
      <cdr:x>0.80195</cdr:x>
      <cdr:y>0.66602</cdr:y>
    </cdr:to>
    <cdr:sp macro="" textlink="">
      <cdr:nvSpPr>
        <cdr:cNvPr id="9" name="C889128505  "/>
        <cdr:cNvSpPr txBox="1"/>
      </cdr:nvSpPr>
      <cdr:spPr>
        <a:xfrm xmlns:a="http://schemas.openxmlformats.org/drawingml/2006/main">
          <a:off x="330200" y="2073804"/>
          <a:ext cx="454330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0.50989</cdr:y>
    </cdr:from>
    <cdr:to>
      <cdr:x>0.80195</cdr:x>
      <cdr:y>0.66602</cdr:y>
    </cdr:to>
    <cdr:sp macro="" textlink="">
      <cdr:nvSpPr>
        <cdr:cNvPr id="10" name="C889128505 "/>
        <cdr:cNvSpPr txBox="1"/>
      </cdr:nvSpPr>
      <cdr:spPr>
        <a:xfrm xmlns:a="http://schemas.openxmlformats.org/drawingml/2006/main">
          <a:off x="330200" y="2073804"/>
          <a:ext cx="454330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0.50989</cdr:y>
    </cdr:from>
    <cdr:to>
      <cdr:x>0.80195</cdr:x>
      <cdr:y>0.66602</cdr:y>
    </cdr:to>
    <cdr:sp macro="" textlink="">
      <cdr:nvSpPr>
        <cdr:cNvPr id="11" name="C889128505"/>
        <cdr:cNvSpPr txBox="1"/>
      </cdr:nvSpPr>
      <cdr:spPr>
        <a:xfrm xmlns:a="http://schemas.openxmlformats.org/drawingml/2006/main">
          <a:off x="330200" y="2073804"/>
          <a:ext cx="454330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0.50989</cdr:y>
    </cdr:from>
    <cdr:to>
      <cdr:x>0.80195</cdr:x>
      <cdr:y>0.66602</cdr:y>
    </cdr:to>
    <cdr:sp macro="" textlink="">
      <cdr:nvSpPr>
        <cdr:cNvPr id="12" name="C88912850"/>
        <cdr:cNvSpPr txBox="1"/>
      </cdr:nvSpPr>
      <cdr:spPr>
        <a:xfrm xmlns:a="http://schemas.openxmlformats.org/drawingml/2006/main">
          <a:off x="330200" y="2073804"/>
          <a:ext cx="454330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0.50989</cdr:y>
    </cdr:from>
    <cdr:to>
      <cdr:x>0.80195</cdr:x>
      <cdr:y>0.66602</cdr:y>
    </cdr:to>
    <cdr:sp macro="" textlink="">
      <cdr:nvSpPr>
        <cdr:cNvPr id="13" name="C8891285"/>
        <cdr:cNvSpPr txBox="1"/>
      </cdr:nvSpPr>
      <cdr:spPr>
        <a:xfrm xmlns:a="http://schemas.openxmlformats.org/drawingml/2006/main">
          <a:off x="330200" y="2073804"/>
          <a:ext cx="454330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0.50989</cdr:y>
    </cdr:from>
    <cdr:to>
      <cdr:x>0.80195</cdr:x>
      <cdr:y>0.66602</cdr:y>
    </cdr:to>
    <cdr:sp macro="" textlink="">
      <cdr:nvSpPr>
        <cdr:cNvPr id="14" name="C889128"/>
        <cdr:cNvSpPr txBox="1"/>
      </cdr:nvSpPr>
      <cdr:spPr>
        <a:xfrm xmlns:a="http://schemas.openxmlformats.org/drawingml/2006/main">
          <a:off x="330200" y="2073804"/>
          <a:ext cx="454330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0.50989</cdr:y>
    </cdr:from>
    <cdr:to>
      <cdr:x>0.80195</cdr:x>
      <cdr:y>0.66602</cdr:y>
    </cdr:to>
    <cdr:sp macro="" textlink="">
      <cdr:nvSpPr>
        <cdr:cNvPr id="15" name="C88912"/>
        <cdr:cNvSpPr txBox="1"/>
      </cdr:nvSpPr>
      <cdr:spPr>
        <a:xfrm xmlns:a="http://schemas.openxmlformats.org/drawingml/2006/main">
          <a:off x="330200" y="2073804"/>
          <a:ext cx="454330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0.50989</cdr:y>
    </cdr:from>
    <cdr:to>
      <cdr:x>0.80195</cdr:x>
      <cdr:y>0.66602</cdr:y>
    </cdr:to>
    <cdr:sp macro="" textlink="">
      <cdr:nvSpPr>
        <cdr:cNvPr id="16" name="C8891"/>
        <cdr:cNvSpPr txBox="1"/>
      </cdr:nvSpPr>
      <cdr:spPr>
        <a:xfrm xmlns:a="http://schemas.openxmlformats.org/drawingml/2006/main">
          <a:off x="330200" y="2073804"/>
          <a:ext cx="454330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0.05434</cdr:x>
      <cdr:y>0.51535</cdr:y>
    </cdr:from>
    <cdr:to>
      <cdr:x>0.81136</cdr:x>
      <cdr:y>0.67148</cdr:y>
    </cdr:to>
    <cdr:sp macro="" textlink="">
      <cdr:nvSpPr>
        <cdr:cNvPr id="2" name="V1697542931         "/>
        <cdr:cNvSpPr txBox="1"/>
      </cdr:nvSpPr>
      <cdr:spPr>
        <a:xfrm xmlns:a="http://schemas.openxmlformats.org/drawingml/2006/main">
          <a:off x="330200" y="2096029"/>
          <a:ext cx="460045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0.51535</cdr:y>
    </cdr:from>
    <cdr:to>
      <cdr:x>0.81136</cdr:x>
      <cdr:y>0.67148</cdr:y>
    </cdr:to>
    <cdr:sp macro="" textlink="">
      <cdr:nvSpPr>
        <cdr:cNvPr id="3" name="V1697542931        "/>
        <cdr:cNvSpPr txBox="1"/>
      </cdr:nvSpPr>
      <cdr:spPr>
        <a:xfrm xmlns:a="http://schemas.openxmlformats.org/drawingml/2006/main">
          <a:off x="330200" y="2096029"/>
          <a:ext cx="460045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0.51535</cdr:y>
    </cdr:from>
    <cdr:to>
      <cdr:x>0.81136</cdr:x>
      <cdr:y>0.67148</cdr:y>
    </cdr:to>
    <cdr:sp macro="" textlink="">
      <cdr:nvSpPr>
        <cdr:cNvPr id="4" name="V1697542931       "/>
        <cdr:cNvSpPr txBox="1"/>
      </cdr:nvSpPr>
      <cdr:spPr>
        <a:xfrm xmlns:a="http://schemas.openxmlformats.org/drawingml/2006/main">
          <a:off x="330200" y="2096029"/>
          <a:ext cx="460045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0.51535</cdr:y>
    </cdr:from>
    <cdr:to>
      <cdr:x>0.81136</cdr:x>
      <cdr:y>0.67148</cdr:y>
    </cdr:to>
    <cdr:sp macro="" textlink="">
      <cdr:nvSpPr>
        <cdr:cNvPr id="5" name="V1697542931      "/>
        <cdr:cNvSpPr txBox="1"/>
      </cdr:nvSpPr>
      <cdr:spPr>
        <a:xfrm xmlns:a="http://schemas.openxmlformats.org/drawingml/2006/main">
          <a:off x="330200" y="2096029"/>
          <a:ext cx="460045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0.51535</cdr:y>
    </cdr:from>
    <cdr:to>
      <cdr:x>0.81136</cdr:x>
      <cdr:y>0.67148</cdr:y>
    </cdr:to>
    <cdr:sp macro="" textlink="">
      <cdr:nvSpPr>
        <cdr:cNvPr id="6" name="V1697542931     "/>
        <cdr:cNvSpPr txBox="1"/>
      </cdr:nvSpPr>
      <cdr:spPr>
        <a:xfrm xmlns:a="http://schemas.openxmlformats.org/drawingml/2006/main">
          <a:off x="330200" y="2096029"/>
          <a:ext cx="460045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0.51535</cdr:y>
    </cdr:from>
    <cdr:to>
      <cdr:x>0.81136</cdr:x>
      <cdr:y>0.67148</cdr:y>
    </cdr:to>
    <cdr:sp macro="" textlink="">
      <cdr:nvSpPr>
        <cdr:cNvPr id="7" name="V1697542931    "/>
        <cdr:cNvSpPr txBox="1"/>
      </cdr:nvSpPr>
      <cdr:spPr>
        <a:xfrm xmlns:a="http://schemas.openxmlformats.org/drawingml/2006/main">
          <a:off x="330200" y="2096029"/>
          <a:ext cx="460045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0.51535</cdr:y>
    </cdr:from>
    <cdr:to>
      <cdr:x>0.81136</cdr:x>
      <cdr:y>0.67148</cdr:y>
    </cdr:to>
    <cdr:sp macro="" textlink="">
      <cdr:nvSpPr>
        <cdr:cNvPr id="8" name="V1697542931   "/>
        <cdr:cNvSpPr txBox="1"/>
      </cdr:nvSpPr>
      <cdr:spPr>
        <a:xfrm xmlns:a="http://schemas.openxmlformats.org/drawingml/2006/main">
          <a:off x="330200" y="2096029"/>
          <a:ext cx="460045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0.51535</cdr:y>
    </cdr:from>
    <cdr:to>
      <cdr:x>0.81136</cdr:x>
      <cdr:y>0.67148</cdr:y>
    </cdr:to>
    <cdr:sp macro="" textlink="">
      <cdr:nvSpPr>
        <cdr:cNvPr id="9" name="V1697542931  "/>
        <cdr:cNvSpPr txBox="1"/>
      </cdr:nvSpPr>
      <cdr:spPr>
        <a:xfrm xmlns:a="http://schemas.openxmlformats.org/drawingml/2006/main">
          <a:off x="330200" y="2096029"/>
          <a:ext cx="460045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0.51535</cdr:y>
    </cdr:from>
    <cdr:to>
      <cdr:x>0.81136</cdr:x>
      <cdr:y>0.67148</cdr:y>
    </cdr:to>
    <cdr:sp macro="" textlink="">
      <cdr:nvSpPr>
        <cdr:cNvPr id="10" name="V1697542931 "/>
        <cdr:cNvSpPr txBox="1"/>
      </cdr:nvSpPr>
      <cdr:spPr>
        <a:xfrm xmlns:a="http://schemas.openxmlformats.org/drawingml/2006/main">
          <a:off x="330200" y="2096029"/>
          <a:ext cx="460045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0.51535</cdr:y>
    </cdr:from>
    <cdr:to>
      <cdr:x>0.81136</cdr:x>
      <cdr:y>0.67148</cdr:y>
    </cdr:to>
    <cdr:sp macro="" textlink="">
      <cdr:nvSpPr>
        <cdr:cNvPr id="11" name="V1697542931"/>
        <cdr:cNvSpPr txBox="1"/>
      </cdr:nvSpPr>
      <cdr:spPr>
        <a:xfrm xmlns:a="http://schemas.openxmlformats.org/drawingml/2006/main">
          <a:off x="330200" y="2096029"/>
          <a:ext cx="460045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0.51535</cdr:y>
    </cdr:from>
    <cdr:to>
      <cdr:x>0.81136</cdr:x>
      <cdr:y>0.67148</cdr:y>
    </cdr:to>
    <cdr:sp macro="" textlink="">
      <cdr:nvSpPr>
        <cdr:cNvPr id="12" name="V169754293"/>
        <cdr:cNvSpPr txBox="1"/>
      </cdr:nvSpPr>
      <cdr:spPr>
        <a:xfrm xmlns:a="http://schemas.openxmlformats.org/drawingml/2006/main">
          <a:off x="330200" y="2096029"/>
          <a:ext cx="460045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0.51535</cdr:y>
    </cdr:from>
    <cdr:to>
      <cdr:x>0.81136</cdr:x>
      <cdr:y>0.67148</cdr:y>
    </cdr:to>
    <cdr:sp macro="" textlink="">
      <cdr:nvSpPr>
        <cdr:cNvPr id="13" name="V16975429"/>
        <cdr:cNvSpPr txBox="1"/>
      </cdr:nvSpPr>
      <cdr:spPr>
        <a:xfrm xmlns:a="http://schemas.openxmlformats.org/drawingml/2006/main">
          <a:off x="330200" y="2096029"/>
          <a:ext cx="460045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0.51535</cdr:y>
    </cdr:from>
    <cdr:to>
      <cdr:x>0.81136</cdr:x>
      <cdr:y>0.67148</cdr:y>
    </cdr:to>
    <cdr:sp macro="" textlink="">
      <cdr:nvSpPr>
        <cdr:cNvPr id="14" name="V1697542"/>
        <cdr:cNvSpPr txBox="1"/>
      </cdr:nvSpPr>
      <cdr:spPr>
        <a:xfrm xmlns:a="http://schemas.openxmlformats.org/drawingml/2006/main">
          <a:off x="330200" y="2096029"/>
          <a:ext cx="460045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0.51535</cdr:y>
    </cdr:from>
    <cdr:to>
      <cdr:x>0.81136</cdr:x>
      <cdr:y>0.67148</cdr:y>
    </cdr:to>
    <cdr:sp macro="" textlink="">
      <cdr:nvSpPr>
        <cdr:cNvPr id="15" name="V169754"/>
        <cdr:cNvSpPr txBox="1"/>
      </cdr:nvSpPr>
      <cdr:spPr>
        <a:xfrm xmlns:a="http://schemas.openxmlformats.org/drawingml/2006/main">
          <a:off x="330200" y="2096029"/>
          <a:ext cx="460045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  <cdr:relSizeAnchor xmlns:cdr="http://schemas.openxmlformats.org/drawingml/2006/chartDrawing">
    <cdr:from>
      <cdr:x>0.05434</cdr:x>
      <cdr:y>0.51535</cdr:y>
    </cdr:from>
    <cdr:to>
      <cdr:x>0.81136</cdr:x>
      <cdr:y>0.67148</cdr:y>
    </cdr:to>
    <cdr:sp macro="" textlink="">
      <cdr:nvSpPr>
        <cdr:cNvPr id="16" name="V16975"/>
        <cdr:cNvSpPr txBox="1"/>
      </cdr:nvSpPr>
      <cdr:spPr>
        <a:xfrm xmlns:a="http://schemas.openxmlformats.org/drawingml/2006/main">
          <a:off x="330200" y="2096029"/>
          <a:ext cx="4600452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/>
            </a:rPr>
            <a:t>@RISK Course Version
</a:t>
          </a:r>
          <a:r>
            <a:rPr lang="en-US" sz="1000" b="0" i="0">
              <a:solidFill>
                <a:srgbClr val="6E6E6E"/>
              </a:solidFill>
              <a:latin typeface="Arial"/>
            </a:rPr>
            <a:t>George Washington University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neliu/Downloads/JudgeResultsPeas_Standardiz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dgeResponsePeas"/>
      <sheetName val="Normalized"/>
      <sheetName val="Standardized"/>
    </sheetNames>
    <sheetDataSet>
      <sheetData sheetId="0" refreshError="1">
        <row r="2">
          <cell r="B2">
            <v>110</v>
          </cell>
          <cell r="C2">
            <v>15.100000380000001</v>
          </cell>
          <cell r="D2">
            <v>19.090000150000002</v>
          </cell>
          <cell r="E2">
            <v>5.4000000950000002</v>
          </cell>
          <cell r="F2">
            <v>3.2999999519999998</v>
          </cell>
          <cell r="G2">
            <v>3</v>
          </cell>
          <cell r="H2">
            <v>6.4849996570000004</v>
          </cell>
          <cell r="I2">
            <v>6.6600008009999998</v>
          </cell>
          <cell r="J2">
            <v>4.5550003050000001</v>
          </cell>
          <cell r="K2">
            <v>2.2000002859999999</v>
          </cell>
          <cell r="L2">
            <v>2.9099998469999999</v>
          </cell>
          <cell r="M2">
            <v>3.4749999049999998</v>
          </cell>
          <cell r="N2">
            <v>4.7200002669999996</v>
          </cell>
          <cell r="O2">
            <v>5.5850005149999999</v>
          </cell>
          <cell r="P2">
            <v>5.7349996570000004</v>
          </cell>
          <cell r="Q2">
            <v>5.9850001339999999</v>
          </cell>
          <cell r="R2">
            <v>4.2550001139999996</v>
          </cell>
        </row>
        <row r="3">
          <cell r="B3">
            <v>120</v>
          </cell>
          <cell r="C3">
            <v>16.799999239999998</v>
          </cell>
          <cell r="D3">
            <v>20.520000459999999</v>
          </cell>
          <cell r="E3">
            <v>5</v>
          </cell>
          <cell r="F3">
            <v>4</v>
          </cell>
          <cell r="G3">
            <v>3.7999999519999998</v>
          </cell>
          <cell r="H3">
            <v>5.7500004770000004</v>
          </cell>
          <cell r="I3">
            <v>6.0900001530000001</v>
          </cell>
          <cell r="J3">
            <v>3.8050003050000001</v>
          </cell>
          <cell r="K3">
            <v>2.3150000569999998</v>
          </cell>
          <cell r="L3">
            <v>4.0250000950000002</v>
          </cell>
          <cell r="M3">
            <v>3.7699999809999998</v>
          </cell>
          <cell r="N3">
            <v>4.1699995989999996</v>
          </cell>
          <cell r="O3">
            <v>5.7300000190000002</v>
          </cell>
          <cell r="P3">
            <v>5.7450003619999999</v>
          </cell>
          <cell r="Q3">
            <v>5.3249998090000004</v>
          </cell>
          <cell r="R3">
            <v>3.8150000569999998</v>
          </cell>
        </row>
        <row r="4">
          <cell r="B4">
            <v>150</v>
          </cell>
          <cell r="C4">
            <v>20.100000380000001</v>
          </cell>
          <cell r="D4">
            <v>22.770000459999999</v>
          </cell>
          <cell r="E4">
            <v>3.9000000950000002</v>
          </cell>
          <cell r="F4">
            <v>4</v>
          </cell>
          <cell r="G4">
            <v>3.7000000480000002</v>
          </cell>
          <cell r="H4">
            <v>3.9350001809999999</v>
          </cell>
          <cell r="I4">
            <v>4.1199994090000001</v>
          </cell>
          <cell r="J4">
            <v>2.4449999330000001</v>
          </cell>
          <cell r="K4">
            <v>3.625</v>
          </cell>
          <cell r="L4">
            <v>5.7699999809999998</v>
          </cell>
          <cell r="M4">
            <v>5.3949995040000003</v>
          </cell>
          <cell r="N4">
            <v>4.7650003429999996</v>
          </cell>
          <cell r="O4">
            <v>6.6649999619999996</v>
          </cell>
          <cell r="P4">
            <v>5.1050000190000002</v>
          </cell>
          <cell r="Q4">
            <v>4.5950002669999996</v>
          </cell>
          <cell r="R4">
            <v>3.4950003619999999</v>
          </cell>
        </row>
        <row r="5">
          <cell r="B5">
            <v>109</v>
          </cell>
          <cell r="C5">
            <v>17.5</v>
          </cell>
          <cell r="D5">
            <v>20.790000920000001</v>
          </cell>
          <cell r="E5">
            <v>4.9000000950000002</v>
          </cell>
          <cell r="F5">
            <v>3.5</v>
          </cell>
          <cell r="G5">
            <v>3.2999999519999998</v>
          </cell>
          <cell r="H5">
            <v>6.5950002669999996</v>
          </cell>
          <cell r="I5">
            <v>6.1249995229999996</v>
          </cell>
          <cell r="J5">
            <v>4.4399995800000003</v>
          </cell>
          <cell r="K5">
            <v>1.9300000669999999</v>
          </cell>
          <cell r="L5">
            <v>3.3100001809999999</v>
          </cell>
          <cell r="M5">
            <v>4.4649996759999997</v>
          </cell>
          <cell r="N5">
            <v>4.8600001339999999</v>
          </cell>
          <cell r="O5">
            <v>5.1599998469999999</v>
          </cell>
          <cell r="P5">
            <v>5.7400002480000003</v>
          </cell>
          <cell r="Q5">
            <v>6.5650000569999998</v>
          </cell>
          <cell r="R5">
            <v>2.1150002479999999</v>
          </cell>
        </row>
        <row r="6">
          <cell r="B6">
            <v>115</v>
          </cell>
          <cell r="C6">
            <v>16.899999619999999</v>
          </cell>
          <cell r="D6">
            <v>20.879999160000001</v>
          </cell>
          <cell r="E6">
            <v>4.5</v>
          </cell>
          <cell r="F6">
            <v>3.4000000950000002</v>
          </cell>
          <cell r="G6">
            <v>3.5</v>
          </cell>
          <cell r="H6">
            <v>5.6799998279999997</v>
          </cell>
          <cell r="I6">
            <v>5.9849996570000004</v>
          </cell>
          <cell r="J6">
            <v>3.8000004289999998</v>
          </cell>
          <cell r="K6">
            <v>2.1150002479999999</v>
          </cell>
          <cell r="L6">
            <v>3.8499999049999998</v>
          </cell>
          <cell r="M6">
            <v>4.1399998660000001</v>
          </cell>
          <cell r="N6">
            <v>5.0349998469999999</v>
          </cell>
          <cell r="O6">
            <v>5.6349997519999997</v>
          </cell>
          <cell r="P6">
            <v>5.2199997900000001</v>
          </cell>
          <cell r="Q6">
            <v>5.4800004959999997</v>
          </cell>
          <cell r="R6">
            <v>2.3800003529999998</v>
          </cell>
        </row>
        <row r="7">
          <cell r="B7">
            <v>150</v>
          </cell>
          <cell r="C7">
            <v>20.200000760000002</v>
          </cell>
          <cell r="D7">
            <v>22.719999309999999</v>
          </cell>
          <cell r="E7">
            <v>3.5</v>
          </cell>
          <cell r="F7">
            <v>4</v>
          </cell>
          <cell r="G7">
            <v>4.4000000950000002</v>
          </cell>
          <cell r="H7">
            <v>4.7449994090000001</v>
          </cell>
          <cell r="I7">
            <v>4.6599998469999999</v>
          </cell>
          <cell r="J7">
            <v>2.8799996380000001</v>
          </cell>
          <cell r="K7">
            <v>2.9400000569999998</v>
          </cell>
          <cell r="L7">
            <v>5.6449999809999998</v>
          </cell>
          <cell r="M7">
            <v>5.7699999809999998</v>
          </cell>
          <cell r="N7">
            <v>5.3100004199999997</v>
          </cell>
          <cell r="O7">
            <v>5.9400000569999998</v>
          </cell>
          <cell r="P7">
            <v>5.2699995040000003</v>
          </cell>
          <cell r="Q7">
            <v>5.8899998660000001</v>
          </cell>
          <cell r="R7">
            <v>1.7500002379999999</v>
          </cell>
        </row>
        <row r="8">
          <cell r="B8">
            <v>104</v>
          </cell>
          <cell r="C8">
            <v>14.69999981</v>
          </cell>
          <cell r="D8">
            <v>18.86000061</v>
          </cell>
          <cell r="E8">
            <v>5</v>
          </cell>
          <cell r="F8">
            <v>2.9000000950000002</v>
          </cell>
          <cell r="G8">
            <v>3</v>
          </cell>
          <cell r="H8">
            <v>6.3149995800000003</v>
          </cell>
          <cell r="I8">
            <v>6.1300001139999996</v>
          </cell>
          <cell r="J8">
            <v>4.7849993709999996</v>
          </cell>
          <cell r="K8">
            <v>1.9350000620000001</v>
          </cell>
          <cell r="L8">
            <v>2.704999924</v>
          </cell>
          <cell r="M8">
            <v>3.2600002290000001</v>
          </cell>
          <cell r="N8">
            <v>5.0749998090000004</v>
          </cell>
          <cell r="O8">
            <v>5.7099990839999997</v>
          </cell>
          <cell r="P8">
            <v>5.3699998860000004</v>
          </cell>
          <cell r="Q8">
            <v>6.3649992940000004</v>
          </cell>
          <cell r="R8">
            <v>3.6499996189999999</v>
          </cell>
        </row>
        <row r="9">
          <cell r="B9">
            <v>121</v>
          </cell>
          <cell r="C9">
            <v>17.399999619999999</v>
          </cell>
          <cell r="D9">
            <v>20.590000150000002</v>
          </cell>
          <cell r="E9">
            <v>4.5999999049999998</v>
          </cell>
          <cell r="F9">
            <v>4.9000000950000002</v>
          </cell>
          <cell r="G9">
            <v>4.5999999049999998</v>
          </cell>
          <cell r="H9">
            <v>6.204999924</v>
          </cell>
          <cell r="I9">
            <v>6.0150003429999996</v>
          </cell>
          <cell r="J9">
            <v>4.6500000950000002</v>
          </cell>
          <cell r="K9">
            <v>1.780000091</v>
          </cell>
          <cell r="L9">
            <v>3.1249997619999998</v>
          </cell>
          <cell r="M9">
            <v>3.7399997709999999</v>
          </cell>
          <cell r="N9">
            <v>5.2500004770000004</v>
          </cell>
          <cell r="O9">
            <v>5.6549997330000004</v>
          </cell>
          <cell r="P9">
            <v>5.4749999049999998</v>
          </cell>
          <cell r="Q9">
            <v>5.9600000380000004</v>
          </cell>
          <cell r="R9">
            <v>2.5099999899999998</v>
          </cell>
        </row>
        <row r="10">
          <cell r="B10">
            <v>158</v>
          </cell>
          <cell r="C10">
            <v>21.700000760000002</v>
          </cell>
          <cell r="D10">
            <v>24.530000690000001</v>
          </cell>
          <cell r="E10">
            <v>2.9000000950000002</v>
          </cell>
          <cell r="F10">
            <v>6.0999999049999998</v>
          </cell>
          <cell r="G10">
            <v>6.4000000950000002</v>
          </cell>
          <cell r="H10">
            <v>3.7899997230000002</v>
          </cell>
          <cell r="I10">
            <v>3.875</v>
          </cell>
          <cell r="J10">
            <v>2.3050000669999999</v>
          </cell>
          <cell r="K10">
            <v>3.5249996189999999</v>
          </cell>
          <cell r="L10">
            <v>6.2400002480000003</v>
          </cell>
          <cell r="M10">
            <v>5.7300000190000002</v>
          </cell>
          <cell r="N10">
            <v>5.3949995040000003</v>
          </cell>
          <cell r="O10">
            <v>6.3000001909999996</v>
          </cell>
          <cell r="P10">
            <v>5.1349997519999997</v>
          </cell>
          <cell r="Q10">
            <v>5.2300000190000002</v>
          </cell>
          <cell r="R10">
            <v>2.005000114</v>
          </cell>
        </row>
        <row r="11">
          <cell r="B11">
            <v>115</v>
          </cell>
          <cell r="C11">
            <v>17.200000760000002</v>
          </cell>
          <cell r="D11">
            <v>19.909999849999998</v>
          </cell>
          <cell r="E11">
            <v>5.3000001909999996</v>
          </cell>
          <cell r="F11">
            <v>3.5</v>
          </cell>
          <cell r="G11">
            <v>3.7000000480000002</v>
          </cell>
          <cell r="H11">
            <v>5.6849999430000002</v>
          </cell>
          <cell r="I11">
            <v>6.3350000380000004</v>
          </cell>
          <cell r="J11">
            <v>3.75</v>
          </cell>
          <cell r="K11">
            <v>2.7850000860000002</v>
          </cell>
          <cell r="L11">
            <v>4.170000076</v>
          </cell>
          <cell r="M11">
            <v>3.8749995230000001</v>
          </cell>
          <cell r="N11">
            <v>4.5249996189999999</v>
          </cell>
          <cell r="O11">
            <v>4.9199995989999996</v>
          </cell>
          <cell r="P11">
            <v>5.7599997519999997</v>
          </cell>
          <cell r="Q11">
            <v>4.5699996949999999</v>
          </cell>
          <cell r="R11">
            <v>2.9749999049999998</v>
          </cell>
        </row>
        <row r="12">
          <cell r="B12">
            <v>120</v>
          </cell>
          <cell r="C12">
            <v>18</v>
          </cell>
          <cell r="D12">
            <v>20.969999309999999</v>
          </cell>
          <cell r="E12">
            <v>5.1999998090000004</v>
          </cell>
          <cell r="F12">
            <v>3.7000000480000002</v>
          </cell>
          <cell r="G12">
            <v>4</v>
          </cell>
          <cell r="H12">
            <v>6.1000003810000001</v>
          </cell>
          <cell r="I12">
            <v>6.0949997900000001</v>
          </cell>
          <cell r="J12">
            <v>3.9850001339999999</v>
          </cell>
          <cell r="K12">
            <v>2.0699999330000001</v>
          </cell>
          <cell r="L12">
            <v>4.2599997519999997</v>
          </cell>
          <cell r="M12">
            <v>4.2500004770000004</v>
          </cell>
          <cell r="N12">
            <v>4.0050001139999996</v>
          </cell>
          <cell r="O12">
            <v>5.0200004580000002</v>
          </cell>
          <cell r="P12">
            <v>6.1750001909999996</v>
          </cell>
          <cell r="Q12">
            <v>5.3800001139999996</v>
          </cell>
          <cell r="R12">
            <v>2.5</v>
          </cell>
        </row>
        <row r="13">
          <cell r="B13">
            <v>196</v>
          </cell>
          <cell r="C13">
            <v>25</v>
          </cell>
          <cell r="D13">
            <v>27.86000061</v>
          </cell>
          <cell r="E13">
            <v>2.4000000950000002</v>
          </cell>
          <cell r="F13">
            <v>6.6999998090000004</v>
          </cell>
          <cell r="G13">
            <v>7</v>
          </cell>
          <cell r="H13">
            <v>3.4149997230000002</v>
          </cell>
          <cell r="I13">
            <v>3.1849999430000002</v>
          </cell>
          <cell r="J13">
            <v>1.8150001760000001</v>
          </cell>
          <cell r="K13">
            <v>4.6350002290000001</v>
          </cell>
          <cell r="L13">
            <v>6.2350001339999999</v>
          </cell>
          <cell r="M13">
            <v>7.4250001909999996</v>
          </cell>
          <cell r="N13">
            <v>4.2550001139999996</v>
          </cell>
          <cell r="O13">
            <v>4.8350000380000004</v>
          </cell>
          <cell r="P13">
            <v>5.9549994469999996</v>
          </cell>
          <cell r="Q13">
            <v>4.5500001909999996</v>
          </cell>
          <cell r="R13">
            <v>1.8500000240000001</v>
          </cell>
        </row>
        <row r="14">
          <cell r="B14">
            <v>137</v>
          </cell>
          <cell r="C14">
            <v>19.899999619999999</v>
          </cell>
          <cell r="D14">
            <v>22.950000760000002</v>
          </cell>
          <cell r="E14">
            <v>4.5999999049999998</v>
          </cell>
          <cell r="F14">
            <v>5.3000001909999996</v>
          </cell>
          <cell r="G14">
            <v>5</v>
          </cell>
          <cell r="H14">
            <v>5.8850002290000001</v>
          </cell>
          <cell r="I14">
            <v>6.0900001530000001</v>
          </cell>
          <cell r="J14">
            <v>3.9900002479999999</v>
          </cell>
          <cell r="K14">
            <v>2.2949998379999998</v>
          </cell>
          <cell r="L14">
            <v>3.9000000950000002</v>
          </cell>
          <cell r="M14">
            <v>4.5900001530000001</v>
          </cell>
          <cell r="N14">
            <v>4.5250000950000002</v>
          </cell>
          <cell r="O14">
            <v>5.8899998660000001</v>
          </cell>
          <cell r="P14">
            <v>5.6300005909999999</v>
          </cell>
          <cell r="Q14">
            <v>3.8150000569999998</v>
          </cell>
          <cell r="R14">
            <v>2.2049996850000002</v>
          </cell>
        </row>
        <row r="15">
          <cell r="B15">
            <v>141</v>
          </cell>
          <cell r="C15">
            <v>20</v>
          </cell>
          <cell r="D15">
            <v>22.629999160000001</v>
          </cell>
          <cell r="E15">
            <v>4.3000001909999996</v>
          </cell>
          <cell r="F15">
            <v>5.0999999049999998</v>
          </cell>
          <cell r="G15">
            <v>4.8000001909999996</v>
          </cell>
          <cell r="H15">
            <v>5.7700004580000002</v>
          </cell>
          <cell r="I15">
            <v>5.3200006479999997</v>
          </cell>
          <cell r="J15">
            <v>3.8800003529999998</v>
          </cell>
          <cell r="K15">
            <v>2.2599997520000001</v>
          </cell>
          <cell r="L15">
            <v>4.2150001530000001</v>
          </cell>
          <cell r="M15">
            <v>4.9899997709999999</v>
          </cell>
          <cell r="N15">
            <v>5.0500001909999996</v>
          </cell>
          <cell r="O15">
            <v>5.3350000380000004</v>
          </cell>
          <cell r="P15">
            <v>5.5899996759999997</v>
          </cell>
          <cell r="Q15">
            <v>5.5399999619999996</v>
          </cell>
          <cell r="R15">
            <v>2.1600003239999999</v>
          </cell>
        </row>
        <row r="16">
          <cell r="B16">
            <v>188</v>
          </cell>
          <cell r="C16">
            <v>23.899999619999999</v>
          </cell>
          <cell r="D16">
            <v>25.43000031</v>
          </cell>
          <cell r="E16">
            <v>2.7999999519999998</v>
          </cell>
          <cell r="F16">
            <v>6.4000000950000002</v>
          </cell>
          <cell r="G16">
            <v>5.5</v>
          </cell>
          <cell r="H16">
            <v>3.3850002290000001</v>
          </cell>
          <cell r="I16">
            <v>3.2750000950000002</v>
          </cell>
          <cell r="J16">
            <v>1.9799998999999999</v>
          </cell>
          <cell r="K16">
            <v>4.4999995229999996</v>
          </cell>
          <cell r="L16">
            <v>6.0449995989999996</v>
          </cell>
          <cell r="M16">
            <v>7.14000082</v>
          </cell>
          <cell r="N16">
            <v>4.3450002669999996</v>
          </cell>
          <cell r="O16">
            <v>5.0899996759999997</v>
          </cell>
          <cell r="P16">
            <v>5.579999924</v>
          </cell>
          <cell r="Q16">
            <v>4.4000000950000002</v>
          </cell>
          <cell r="R16">
            <v>2.0250000950000002</v>
          </cell>
        </row>
        <row r="17">
          <cell r="B17">
            <v>112</v>
          </cell>
          <cell r="C17">
            <v>16.700000760000002</v>
          </cell>
          <cell r="D17">
            <v>19.31999969</v>
          </cell>
          <cell r="E17">
            <v>5.5</v>
          </cell>
          <cell r="F17">
            <v>2.9000000950000002</v>
          </cell>
          <cell r="G17">
            <v>2.7000000480000002</v>
          </cell>
          <cell r="H17">
            <v>6.5700006479999997</v>
          </cell>
          <cell r="I17">
            <v>6.8849997519999997</v>
          </cell>
          <cell r="J17">
            <v>4.8300004010000004</v>
          </cell>
          <cell r="K17">
            <v>1.965000391</v>
          </cell>
          <cell r="L17">
            <v>2.920000076</v>
          </cell>
          <cell r="M17">
            <v>3.3850002290000001</v>
          </cell>
          <cell r="N17">
            <v>3.8600001339999999</v>
          </cell>
          <cell r="O17">
            <v>4.6149992940000004</v>
          </cell>
          <cell r="P17">
            <v>6.6649999619999996</v>
          </cell>
          <cell r="Q17">
            <v>6.6599998469999999</v>
          </cell>
          <cell r="R17">
            <v>2.2249999049999998</v>
          </cell>
        </row>
        <row r="18">
          <cell r="B18">
            <v>135</v>
          </cell>
          <cell r="C18">
            <v>18.600000380000001</v>
          </cell>
          <cell r="D18">
            <v>22.239999770000001</v>
          </cell>
          <cell r="E18">
            <v>5.1999998090000004</v>
          </cell>
          <cell r="F18">
            <v>4.5999999049999998</v>
          </cell>
          <cell r="G18">
            <v>4.4000000950000002</v>
          </cell>
          <cell r="H18">
            <v>5.8550004959999997</v>
          </cell>
          <cell r="I18">
            <v>6.1750001909999996</v>
          </cell>
          <cell r="J18">
            <v>3.9449996949999999</v>
          </cell>
          <cell r="K18">
            <v>2.1950001719999999</v>
          </cell>
          <cell r="L18">
            <v>3.8049998280000001</v>
          </cell>
          <cell r="M18">
            <v>4.9050006870000002</v>
          </cell>
          <cell r="N18">
            <v>4.3500003810000001</v>
          </cell>
          <cell r="O18">
            <v>5.1799998279999997</v>
          </cell>
          <cell r="P18">
            <v>6.2550001139999996</v>
          </cell>
          <cell r="Q18">
            <v>5.7600002290000001</v>
          </cell>
          <cell r="R18">
            <v>2.2650001049999999</v>
          </cell>
        </row>
        <row r="19">
          <cell r="B19">
            <v>176</v>
          </cell>
          <cell r="C19">
            <v>22.5</v>
          </cell>
          <cell r="D19">
            <v>26.049999239999998</v>
          </cell>
          <cell r="E19">
            <v>3</v>
          </cell>
          <cell r="F19">
            <v>5.1999998090000004</v>
          </cell>
          <cell r="G19">
            <v>4.9000000950000002</v>
          </cell>
          <cell r="H19">
            <v>3.9649994369999999</v>
          </cell>
          <cell r="I19">
            <v>4.4849996570000004</v>
          </cell>
          <cell r="J19">
            <v>2.2999999519999998</v>
          </cell>
          <cell r="K19">
            <v>3.9400005340000002</v>
          </cell>
          <cell r="L19">
            <v>6.2300000190000002</v>
          </cell>
          <cell r="M19">
            <v>6.4149994850000001</v>
          </cell>
          <cell r="N19">
            <v>4.4700002669999996</v>
          </cell>
          <cell r="O19">
            <v>5.1050004959999997</v>
          </cell>
          <cell r="P19">
            <v>5.7199997900000001</v>
          </cell>
          <cell r="Q19">
            <v>4.9700002669999996</v>
          </cell>
          <cell r="R19">
            <v>2.045000076</v>
          </cell>
        </row>
        <row r="20">
          <cell r="B20">
            <v>92</v>
          </cell>
          <cell r="C20">
            <v>15.19999981</v>
          </cell>
          <cell r="D20">
            <v>18.75</v>
          </cell>
          <cell r="E20">
            <v>4.9000000950000002</v>
          </cell>
          <cell r="F20">
            <v>2.5</v>
          </cell>
          <cell r="G20">
            <v>3</v>
          </cell>
          <cell r="H20">
            <v>6.2200002669999996</v>
          </cell>
          <cell r="I20">
            <v>6.7949995989999996</v>
          </cell>
          <cell r="J20">
            <v>4.2599997519999997</v>
          </cell>
          <cell r="K20">
            <v>2.3999998570000001</v>
          </cell>
          <cell r="L20">
            <v>2.625</v>
          </cell>
          <cell r="M20">
            <v>3.1549999710000001</v>
          </cell>
          <cell r="N20">
            <v>5.6799993520000003</v>
          </cell>
          <cell r="O20">
            <v>7.0100007059999996</v>
          </cell>
          <cell r="P20">
            <v>4.8599996570000004</v>
          </cell>
          <cell r="Q20">
            <v>3.2549996380000001</v>
          </cell>
          <cell r="R20">
            <v>3.0400002000000002</v>
          </cell>
        </row>
        <row r="21">
          <cell r="B21">
            <v>128</v>
          </cell>
          <cell r="C21">
            <v>20.200000760000002</v>
          </cell>
          <cell r="D21">
            <v>22.299999239999998</v>
          </cell>
          <cell r="E21">
            <v>3.9000000950000002</v>
          </cell>
          <cell r="F21">
            <v>4</v>
          </cell>
          <cell r="G21">
            <v>3.7999999519999998</v>
          </cell>
          <cell r="H21">
            <v>5.1100001339999999</v>
          </cell>
          <cell r="I21">
            <v>5.25</v>
          </cell>
          <cell r="J21">
            <v>3.0899996760000001</v>
          </cell>
          <cell r="K21">
            <v>3.2699999809999998</v>
          </cell>
          <cell r="L21">
            <v>5.2799997330000004</v>
          </cell>
          <cell r="M21">
            <v>5.2350001339999999</v>
          </cell>
          <cell r="N21">
            <v>5.6050004959999997</v>
          </cell>
          <cell r="O21">
            <v>6.5949997900000001</v>
          </cell>
          <cell r="P21">
            <v>5.1100001339999999</v>
          </cell>
          <cell r="Q21">
            <v>3.9500000480000002</v>
          </cell>
          <cell r="R21">
            <v>2.744999886</v>
          </cell>
        </row>
        <row r="22">
          <cell r="B22">
            <v>166</v>
          </cell>
          <cell r="C22">
            <v>22.100000380000001</v>
          </cell>
          <cell r="D22">
            <v>24.469999309999999</v>
          </cell>
          <cell r="E22">
            <v>2.7000000480000002</v>
          </cell>
          <cell r="F22">
            <v>5.5999999049999998</v>
          </cell>
          <cell r="G22">
            <v>5</v>
          </cell>
          <cell r="H22">
            <v>3.7700004580000002</v>
          </cell>
          <cell r="I22">
            <v>3.9699997900000001</v>
          </cell>
          <cell r="J22">
            <v>2.1749999519999998</v>
          </cell>
          <cell r="K22">
            <v>4.3699998860000004</v>
          </cell>
          <cell r="L22">
            <v>6.4650001530000001</v>
          </cell>
          <cell r="M22">
            <v>6.550000668</v>
          </cell>
          <cell r="N22">
            <v>4.9549994469999996</v>
          </cell>
          <cell r="O22">
            <v>6.0549993520000003</v>
          </cell>
          <cell r="P22">
            <v>5.3100004199999997</v>
          </cell>
          <cell r="Q22">
            <v>4.3949999809999998</v>
          </cell>
          <cell r="R22">
            <v>2.2149999139999998</v>
          </cell>
        </row>
        <row r="23">
          <cell r="B23">
            <v>116</v>
          </cell>
          <cell r="C23">
            <v>16.299999239999998</v>
          </cell>
          <cell r="D23">
            <v>19.770000459999999</v>
          </cell>
          <cell r="E23">
            <v>5</v>
          </cell>
          <cell r="F23">
            <v>2.0999999049999998</v>
          </cell>
          <cell r="G23">
            <v>2.5</v>
          </cell>
          <cell r="H23">
            <v>7.0850000380000004</v>
          </cell>
          <cell r="I23">
            <v>6.0899991990000002</v>
          </cell>
          <cell r="J23">
            <v>5.1750001909999996</v>
          </cell>
          <cell r="K23">
            <v>1.744999886</v>
          </cell>
          <cell r="L23">
            <v>2.5700001719999999</v>
          </cell>
          <cell r="M23">
            <v>3.1800000669999999</v>
          </cell>
          <cell r="N23">
            <v>5.2349996570000004</v>
          </cell>
          <cell r="O23">
            <v>5.920000076</v>
          </cell>
          <cell r="P23">
            <v>5.5150003429999996</v>
          </cell>
          <cell r="Q23">
            <v>4.1150002480000003</v>
          </cell>
          <cell r="R23">
            <v>2.0899999139999998</v>
          </cell>
        </row>
        <row r="24">
          <cell r="B24">
            <v>136</v>
          </cell>
          <cell r="C24">
            <v>20.100000380000001</v>
          </cell>
          <cell r="D24">
            <v>22.850000380000001</v>
          </cell>
          <cell r="E24">
            <v>4.3000001909999996</v>
          </cell>
          <cell r="F24">
            <v>3.4000000950000002</v>
          </cell>
          <cell r="G24">
            <v>3.5</v>
          </cell>
          <cell r="H24">
            <v>5.7199997900000001</v>
          </cell>
          <cell r="I24">
            <v>5.295000076</v>
          </cell>
          <cell r="J24">
            <v>3.7250003810000001</v>
          </cell>
          <cell r="K24">
            <v>2.3400003909999998</v>
          </cell>
          <cell r="L24">
            <v>3.9450001719999999</v>
          </cell>
          <cell r="M24">
            <v>4.8000001909999996</v>
          </cell>
          <cell r="N24">
            <v>3.6350002290000001</v>
          </cell>
          <cell r="O24">
            <v>3.9999995230000001</v>
          </cell>
          <cell r="P24">
            <v>6.8049993520000003</v>
          </cell>
          <cell r="Q24">
            <v>6.7549996380000001</v>
          </cell>
          <cell r="R24">
            <v>1.7350000139999999</v>
          </cell>
        </row>
        <row r="25">
          <cell r="B25">
            <v>196</v>
          </cell>
          <cell r="C25">
            <v>24.100000380000001</v>
          </cell>
          <cell r="D25">
            <v>26.979999540000001</v>
          </cell>
          <cell r="E25">
            <v>2.5</v>
          </cell>
          <cell r="F25">
            <v>5.4000000950000002</v>
          </cell>
          <cell r="G25">
            <v>6.0999999049999998</v>
          </cell>
          <cell r="H25">
            <v>3.2199997900000001</v>
          </cell>
          <cell r="I25">
            <v>3.2099997999999998</v>
          </cell>
          <cell r="J25">
            <v>1.954999924</v>
          </cell>
          <cell r="K25">
            <v>4.4149999619999996</v>
          </cell>
          <cell r="L25">
            <v>6.2449994090000001</v>
          </cell>
          <cell r="M25">
            <v>7.270001411</v>
          </cell>
          <cell r="N25">
            <v>4.5999999049999998</v>
          </cell>
          <cell r="O25">
            <v>6.0300002099999999</v>
          </cell>
          <cell r="P25">
            <v>5.6000003810000001</v>
          </cell>
          <cell r="Q25">
            <v>4.1649999619999996</v>
          </cell>
          <cell r="R25">
            <v>1.6749999520000001</v>
          </cell>
        </row>
        <row r="26">
          <cell r="B26">
            <v>110</v>
          </cell>
          <cell r="C26">
            <v>16.700000760000002</v>
          </cell>
          <cell r="D26">
            <v>20.059999470000001</v>
          </cell>
          <cell r="E26">
            <v>5.5</v>
          </cell>
          <cell r="F26">
            <v>3.0999999049999998</v>
          </cell>
          <cell r="G26">
            <v>2.7999999519999998</v>
          </cell>
          <cell r="H26">
            <v>6.1100001339999999</v>
          </cell>
          <cell r="I26">
            <v>6.6199998860000004</v>
          </cell>
          <cell r="J26">
            <v>4.2949995989999996</v>
          </cell>
          <cell r="K26">
            <v>2.5800001620000002</v>
          </cell>
          <cell r="L26">
            <v>3.204999924</v>
          </cell>
          <cell r="M26">
            <v>2.8600001339999999</v>
          </cell>
          <cell r="N26">
            <v>3.5049998759999998</v>
          </cell>
          <cell r="O26">
            <v>4.9499998090000004</v>
          </cell>
          <cell r="P26">
            <v>6.2199997900000001</v>
          </cell>
          <cell r="Q26">
            <v>5.3699994090000001</v>
          </cell>
          <cell r="R26">
            <v>2.1500000950000002</v>
          </cell>
        </row>
        <row r="27">
          <cell r="B27">
            <v>121</v>
          </cell>
          <cell r="C27">
            <v>18.399999619999999</v>
          </cell>
          <cell r="D27">
            <v>21.829999919999999</v>
          </cell>
          <cell r="E27">
            <v>5.3000001909999996</v>
          </cell>
          <cell r="F27">
            <v>2.7000000480000002</v>
          </cell>
          <cell r="G27">
            <v>2.7000000480000002</v>
          </cell>
          <cell r="H27">
            <v>6.0749988559999997</v>
          </cell>
          <cell r="I27">
            <v>6.2749996189999999</v>
          </cell>
          <cell r="J27">
            <v>3.9800000190000002</v>
          </cell>
          <cell r="K27">
            <v>2.1900000569999998</v>
          </cell>
          <cell r="L27">
            <v>3.8949997430000001</v>
          </cell>
          <cell r="M27">
            <v>4.2449998860000004</v>
          </cell>
          <cell r="N27">
            <v>3.8450000289999999</v>
          </cell>
          <cell r="O27">
            <v>4.4600000380000004</v>
          </cell>
          <cell r="P27">
            <v>6.6749992369999998</v>
          </cell>
          <cell r="Q27">
            <v>6.2050004010000004</v>
          </cell>
          <cell r="R27">
            <v>2.204999924</v>
          </cell>
        </row>
        <row r="28">
          <cell r="B28">
            <v>200</v>
          </cell>
          <cell r="C28">
            <v>25.5</v>
          </cell>
          <cell r="D28">
            <v>27.969999309999999</v>
          </cell>
          <cell r="E28">
            <v>1.7999999520000001</v>
          </cell>
          <cell r="F28">
            <v>6.6999998090000004</v>
          </cell>
          <cell r="G28">
            <v>5.8000001909999996</v>
          </cell>
          <cell r="H28">
            <v>2.6600000860000002</v>
          </cell>
          <cell r="I28">
            <v>2.6600000860000002</v>
          </cell>
          <cell r="J28">
            <v>1.4249999520000001</v>
          </cell>
          <cell r="K28">
            <v>6.1049995419999998</v>
          </cell>
          <cell r="L28">
            <v>6.6699995989999996</v>
          </cell>
          <cell r="M28">
            <v>7.7499990460000001</v>
          </cell>
          <cell r="N28">
            <v>4.2699995040000003</v>
          </cell>
          <cell r="O28">
            <v>4.9699997900000001</v>
          </cell>
          <cell r="P28">
            <v>5.6300001139999996</v>
          </cell>
          <cell r="Q28">
            <v>4.5250000950000002</v>
          </cell>
          <cell r="R28">
            <v>1.6499999759999999</v>
          </cell>
        </row>
        <row r="29">
          <cell r="B29">
            <v>102</v>
          </cell>
          <cell r="C29">
            <v>19</v>
          </cell>
          <cell r="D29">
            <v>21.93000031</v>
          </cell>
          <cell r="E29">
            <v>4.1999998090000004</v>
          </cell>
          <cell r="F29">
            <v>4.5999999049999998</v>
          </cell>
          <cell r="G29">
            <v>4.3000001909999996</v>
          </cell>
          <cell r="H29">
            <v>5.2550001139999996</v>
          </cell>
          <cell r="I29">
            <v>5.4949998860000004</v>
          </cell>
          <cell r="J29">
            <v>3.4600002769999998</v>
          </cell>
          <cell r="K29">
            <v>3.0300002099999999</v>
          </cell>
          <cell r="L29">
            <v>4.8499999049999998</v>
          </cell>
          <cell r="M29">
            <v>4.170000076</v>
          </cell>
          <cell r="N29">
            <v>5.2200002669999996</v>
          </cell>
          <cell r="O29">
            <v>5.4100003240000003</v>
          </cell>
          <cell r="P29">
            <v>5.4149999619999996</v>
          </cell>
          <cell r="Q29">
            <v>6.1200003619999999</v>
          </cell>
          <cell r="R29">
            <v>3.0800001620000002</v>
          </cell>
        </row>
        <row r="30">
          <cell r="B30">
            <v>146</v>
          </cell>
          <cell r="C30">
            <v>23.5</v>
          </cell>
          <cell r="D30">
            <v>25.13999939</v>
          </cell>
          <cell r="E30">
            <v>2.9000000950000002</v>
          </cell>
          <cell r="F30">
            <v>6.5999999049999998</v>
          </cell>
          <cell r="G30">
            <v>5.6999998090000004</v>
          </cell>
          <cell r="H30">
            <v>3.7249999049999998</v>
          </cell>
          <cell r="I30">
            <v>4.3450002669999996</v>
          </cell>
          <cell r="J30">
            <v>2.204999924</v>
          </cell>
          <cell r="K30">
            <v>4.0750002859999999</v>
          </cell>
          <cell r="L30">
            <v>6.5049986840000003</v>
          </cell>
          <cell r="M30">
            <v>6.2699999809999998</v>
          </cell>
          <cell r="N30">
            <v>4.9899997709999999</v>
          </cell>
          <cell r="O30">
            <v>5.5349998469999999</v>
          </cell>
          <cell r="P30">
            <v>5.5600004199999997</v>
          </cell>
          <cell r="Q30">
            <v>5.3350000380000004</v>
          </cell>
          <cell r="R30">
            <v>1.8150001760000001</v>
          </cell>
        </row>
        <row r="31">
          <cell r="B31">
            <v>153</v>
          </cell>
          <cell r="C31">
            <v>21.5</v>
          </cell>
          <cell r="D31">
            <v>24.18000031</v>
          </cell>
          <cell r="E31">
            <v>4.6999998090000004</v>
          </cell>
          <cell r="F31">
            <v>3.7999999519999998</v>
          </cell>
          <cell r="G31">
            <v>4.4000000950000002</v>
          </cell>
          <cell r="H31">
            <v>5.4250001909999996</v>
          </cell>
          <cell r="I31">
            <v>5.1900000569999998</v>
          </cell>
          <cell r="J31">
            <v>3.4699997900000001</v>
          </cell>
          <cell r="K31">
            <v>2.3950002189999999</v>
          </cell>
          <cell r="L31">
            <v>4.4299998279999997</v>
          </cell>
          <cell r="M31">
            <v>5.2550001139999996</v>
          </cell>
          <cell r="N31">
            <v>4.4550004010000004</v>
          </cell>
          <cell r="O31">
            <v>4.7799997330000004</v>
          </cell>
          <cell r="P31">
            <v>5.7200002669999996</v>
          </cell>
          <cell r="Q31">
            <v>5.8950004580000002</v>
          </cell>
          <cell r="R31">
            <v>1.6050001380000001</v>
          </cell>
        </row>
        <row r="32">
          <cell r="B32">
            <v>104</v>
          </cell>
          <cell r="C32">
            <v>18.200000760000002</v>
          </cell>
          <cell r="D32">
            <v>20.760000229999999</v>
          </cell>
          <cell r="E32">
            <v>5.6999998090000004</v>
          </cell>
          <cell r="F32">
            <v>2.5999999049999998</v>
          </cell>
          <cell r="G32">
            <v>2.7000000480000002</v>
          </cell>
          <cell r="H32">
            <v>6.550000668</v>
          </cell>
          <cell r="I32">
            <v>6.5650000569999998</v>
          </cell>
          <cell r="J32">
            <v>4.7149991990000002</v>
          </cell>
          <cell r="K32">
            <v>2.1150000100000002</v>
          </cell>
          <cell r="L32">
            <v>3.0599999430000002</v>
          </cell>
          <cell r="M32">
            <v>3.4250004289999998</v>
          </cell>
          <cell r="N32">
            <v>3.7599997520000001</v>
          </cell>
          <cell r="O32">
            <v>4.4299998279999997</v>
          </cell>
          <cell r="P32">
            <v>6.4499998090000004</v>
          </cell>
          <cell r="Q32">
            <v>6.3800001139999996</v>
          </cell>
          <cell r="R32">
            <v>2.630000114</v>
          </cell>
        </row>
        <row r="33">
          <cell r="B33">
            <v>140</v>
          </cell>
          <cell r="C33">
            <v>21.399999619999999</v>
          </cell>
          <cell r="D33">
            <v>23.149999619999999</v>
          </cell>
          <cell r="E33">
            <v>4.4000000950000002</v>
          </cell>
          <cell r="F33">
            <v>4.1999998090000004</v>
          </cell>
          <cell r="G33">
            <v>4</v>
          </cell>
          <cell r="H33">
            <v>5.5349998469999999</v>
          </cell>
          <cell r="I33">
            <v>5.4099998469999999</v>
          </cell>
          <cell r="J33">
            <v>3.6800003050000001</v>
          </cell>
          <cell r="K33">
            <v>2.4650003909999998</v>
          </cell>
          <cell r="L33">
            <v>4.7150001530000001</v>
          </cell>
          <cell r="M33">
            <v>5.7799997330000004</v>
          </cell>
          <cell r="N33">
            <v>3.884999514</v>
          </cell>
          <cell r="O33">
            <v>4.3350000380000004</v>
          </cell>
          <cell r="P33">
            <v>6.4699997900000001</v>
          </cell>
          <cell r="Q33">
            <v>6.7899999619999996</v>
          </cell>
          <cell r="R33">
            <v>1.795000076</v>
          </cell>
        </row>
        <row r="34">
          <cell r="B34">
            <v>162</v>
          </cell>
          <cell r="C34">
            <v>20.600000380000001</v>
          </cell>
          <cell r="D34">
            <v>24.11000061</v>
          </cell>
          <cell r="E34">
            <v>3.5</v>
          </cell>
          <cell r="F34">
            <v>4.6999998090000004</v>
          </cell>
          <cell r="G34">
            <v>4.4000000950000002</v>
          </cell>
          <cell r="H34">
            <v>4.7149996759999997</v>
          </cell>
          <cell r="I34">
            <v>4.6849999430000002</v>
          </cell>
          <cell r="J34">
            <v>2.6749999519999998</v>
          </cell>
          <cell r="K34">
            <v>3.1900000569999998</v>
          </cell>
          <cell r="L34">
            <v>5.3200001720000003</v>
          </cell>
          <cell r="M34">
            <v>5.9149999619999996</v>
          </cell>
          <cell r="N34">
            <v>4.3200006479999997</v>
          </cell>
          <cell r="O34">
            <v>4.7650003429999996</v>
          </cell>
          <cell r="P34">
            <v>6.2150006290000004</v>
          </cell>
          <cell r="Q34">
            <v>4.8599996570000004</v>
          </cell>
          <cell r="R34">
            <v>2.329999924</v>
          </cell>
        </row>
        <row r="35">
          <cell r="B35">
            <v>95</v>
          </cell>
          <cell r="C35">
            <v>15.30000019</v>
          </cell>
          <cell r="D35">
            <v>19.06999969</v>
          </cell>
          <cell r="E35">
            <v>5.6999998090000004</v>
          </cell>
          <cell r="F35">
            <v>2.9000000950000002</v>
          </cell>
          <cell r="G35">
            <v>2.9000000950000002</v>
          </cell>
          <cell r="H35">
            <v>6.2849998469999999</v>
          </cell>
          <cell r="I35">
            <v>7.0300002099999999</v>
          </cell>
          <cell r="J35">
            <v>4.9100008009999998</v>
          </cell>
          <cell r="K35">
            <v>2.3799998759999998</v>
          </cell>
          <cell r="L35">
            <v>2.1899995799999998</v>
          </cell>
          <cell r="M35">
            <v>2.5950000289999999</v>
          </cell>
          <cell r="N35">
            <v>4.5599999430000002</v>
          </cell>
          <cell r="O35">
            <v>5.9049997330000004</v>
          </cell>
          <cell r="P35">
            <v>5.5850000380000004</v>
          </cell>
          <cell r="Q35">
            <v>4.9499998090000004</v>
          </cell>
          <cell r="R35">
            <v>3.625</v>
          </cell>
        </row>
        <row r="36">
          <cell r="B36">
            <v>116</v>
          </cell>
          <cell r="C36">
            <v>17.700000760000002</v>
          </cell>
          <cell r="D36">
            <v>21.170000080000001</v>
          </cell>
          <cell r="E36">
            <v>4.4000000950000002</v>
          </cell>
          <cell r="F36">
            <v>4.1999998090000004</v>
          </cell>
          <cell r="G36">
            <v>3.9000000950000002</v>
          </cell>
          <cell r="H36">
            <v>5.9149999619999996</v>
          </cell>
          <cell r="I36">
            <v>5.8249998090000004</v>
          </cell>
          <cell r="J36">
            <v>3.75</v>
          </cell>
          <cell r="K36">
            <v>2.0599999430000002</v>
          </cell>
          <cell r="L36">
            <v>3.875</v>
          </cell>
          <cell r="M36">
            <v>3.8650002479999999</v>
          </cell>
          <cell r="N36">
            <v>4.5349998469999999</v>
          </cell>
          <cell r="O36">
            <v>5.1900005340000002</v>
          </cell>
          <cell r="P36">
            <v>5.8250002859999999</v>
          </cell>
          <cell r="Q36">
            <v>5.6300001139999996</v>
          </cell>
          <cell r="R36">
            <v>2.4450001719999999</v>
          </cell>
        </row>
        <row r="37">
          <cell r="B37">
            <v>140</v>
          </cell>
          <cell r="C37">
            <v>19.799999239999998</v>
          </cell>
          <cell r="D37">
            <v>22.670000080000001</v>
          </cell>
          <cell r="E37">
            <v>4.3000001909999996</v>
          </cell>
          <cell r="F37">
            <v>3.7999999519999998</v>
          </cell>
          <cell r="G37">
            <v>4.0999999049999998</v>
          </cell>
          <cell r="H37">
            <v>6.0900001530000001</v>
          </cell>
          <cell r="I37">
            <v>5.7200002669999996</v>
          </cell>
          <cell r="J37">
            <v>3.7999999519999998</v>
          </cell>
          <cell r="K37">
            <v>1.9350000620000001</v>
          </cell>
          <cell r="L37">
            <v>4.4399995800000003</v>
          </cell>
          <cell r="M37">
            <v>4.4499998090000004</v>
          </cell>
          <cell r="N37">
            <v>3.9350001809999999</v>
          </cell>
          <cell r="O37">
            <v>4.6250004770000004</v>
          </cell>
          <cell r="P37">
            <v>6.5099997519999997</v>
          </cell>
          <cell r="Q37">
            <v>7.175000668</v>
          </cell>
          <cell r="R37">
            <v>2.1750001910000001</v>
          </cell>
        </row>
        <row r="38">
          <cell r="B38">
            <v>100</v>
          </cell>
          <cell r="C38">
            <v>15.600000380000001</v>
          </cell>
          <cell r="D38">
            <v>19.790000920000001</v>
          </cell>
          <cell r="E38">
            <v>5.3000001909999996</v>
          </cell>
          <cell r="F38">
            <v>2.7999999519999998</v>
          </cell>
          <cell r="G38">
            <v>2.7999999519999998</v>
          </cell>
          <cell r="H38">
            <v>6.3700003619999999</v>
          </cell>
          <cell r="I38">
            <v>6.4950003619999999</v>
          </cell>
          <cell r="J38">
            <v>4.6800003050000001</v>
          </cell>
          <cell r="K38">
            <v>2.1349999899999998</v>
          </cell>
          <cell r="L38">
            <v>2.8900001049999999</v>
          </cell>
          <cell r="M38">
            <v>3.5299999710000001</v>
          </cell>
          <cell r="N38">
            <v>4.5950002669999996</v>
          </cell>
          <cell r="O38">
            <v>5.7350001339999999</v>
          </cell>
          <cell r="P38">
            <v>5.5600004199999997</v>
          </cell>
          <cell r="Q38">
            <v>4.0649995800000003</v>
          </cell>
          <cell r="R38">
            <v>2.8799998759999998</v>
          </cell>
        </row>
        <row r="39">
          <cell r="B39">
            <v>128</v>
          </cell>
          <cell r="C39">
            <v>19.5</v>
          </cell>
          <cell r="D39">
            <v>22.059999470000001</v>
          </cell>
          <cell r="E39">
            <v>4.5999999049999998</v>
          </cell>
          <cell r="F39">
            <v>3.7999999519999998</v>
          </cell>
          <cell r="G39">
            <v>3.7999999519999998</v>
          </cell>
          <cell r="H39">
            <v>5.7050008769999998</v>
          </cell>
          <cell r="I39">
            <v>5.6750001909999996</v>
          </cell>
          <cell r="J39">
            <v>3.9749999049999998</v>
          </cell>
          <cell r="K39">
            <v>2.6449999809999998</v>
          </cell>
          <cell r="L39">
            <v>4.3899998660000001</v>
          </cell>
          <cell r="M39">
            <v>3.724999666</v>
          </cell>
          <cell r="N39">
            <v>5.3150010109999997</v>
          </cell>
          <cell r="O39">
            <v>6.2800006870000002</v>
          </cell>
          <cell r="P39">
            <v>5.1199998860000004</v>
          </cell>
          <cell r="Q39">
            <v>6.0750002859999999</v>
          </cell>
          <cell r="R39">
            <v>2.3900001049999999</v>
          </cell>
        </row>
        <row r="40">
          <cell r="B40">
            <v>144</v>
          </cell>
          <cell r="C40">
            <v>21.600000380000001</v>
          </cell>
          <cell r="D40">
            <v>23.620000839999999</v>
          </cell>
          <cell r="E40">
            <v>4</v>
          </cell>
          <cell r="F40">
            <v>5.0999999049999998</v>
          </cell>
          <cell r="G40">
            <v>4.6999998090000004</v>
          </cell>
          <cell r="H40">
            <v>4.5349993709999996</v>
          </cell>
          <cell r="I40">
            <v>5.0300002099999999</v>
          </cell>
          <cell r="J40">
            <v>2.6349999899999998</v>
          </cell>
          <cell r="K40">
            <v>3.1200001240000002</v>
          </cell>
          <cell r="L40">
            <v>5.8550000190000002</v>
          </cell>
          <cell r="M40">
            <v>4.9149999619999996</v>
          </cell>
          <cell r="N40">
            <v>5.1549997330000004</v>
          </cell>
          <cell r="O40">
            <v>6.9650001530000001</v>
          </cell>
          <cell r="P40">
            <v>5.125</v>
          </cell>
          <cell r="Q40">
            <v>4.2750000950000002</v>
          </cell>
          <cell r="R40">
            <v>2.130000114</v>
          </cell>
        </row>
        <row r="41">
          <cell r="B41">
            <v>111</v>
          </cell>
          <cell r="C41">
            <v>18</v>
          </cell>
          <cell r="D41">
            <v>20.170000080000001</v>
          </cell>
          <cell r="E41">
            <v>4.5999999049999998</v>
          </cell>
          <cell r="F41">
            <v>3.2999999519999998</v>
          </cell>
          <cell r="G41">
            <v>3.0999999049999998</v>
          </cell>
          <cell r="H41">
            <v>5.9499998090000004</v>
          </cell>
          <cell r="I41">
            <v>6.2750000950000002</v>
          </cell>
          <cell r="J41">
            <v>4.0399999619999996</v>
          </cell>
          <cell r="K41">
            <v>2.1900000569999998</v>
          </cell>
          <cell r="L41">
            <v>3.9299998280000001</v>
          </cell>
          <cell r="M41">
            <v>3.6100001339999999</v>
          </cell>
          <cell r="N41">
            <v>4.1199998860000004</v>
          </cell>
          <cell r="O41">
            <v>5.3949999809999998</v>
          </cell>
          <cell r="P41">
            <v>5.8149995800000003</v>
          </cell>
          <cell r="Q41">
            <v>4.5050001139999996</v>
          </cell>
          <cell r="R41">
            <v>3.0850002769999998</v>
          </cell>
        </row>
        <row r="42">
          <cell r="B42">
            <v>130</v>
          </cell>
          <cell r="C42">
            <v>19.399999619999999</v>
          </cell>
          <cell r="D42">
            <v>22.590000150000002</v>
          </cell>
          <cell r="E42">
            <v>3.7999999519999998</v>
          </cell>
          <cell r="F42">
            <v>4.4000000950000002</v>
          </cell>
          <cell r="G42">
            <v>4.4000000950000002</v>
          </cell>
          <cell r="H42">
            <v>5.5149998660000001</v>
          </cell>
          <cell r="I42">
            <v>5.4099993709999996</v>
          </cell>
          <cell r="J42">
            <v>3.7249999049999998</v>
          </cell>
          <cell r="K42">
            <v>2.7849998469999999</v>
          </cell>
          <cell r="L42">
            <v>4.7550001139999996</v>
          </cell>
          <cell r="M42">
            <v>5.2650003429999996</v>
          </cell>
          <cell r="N42">
            <v>3.875</v>
          </cell>
          <cell r="O42">
            <v>4.2799997330000004</v>
          </cell>
          <cell r="P42">
            <v>6.3550004959999997</v>
          </cell>
          <cell r="Q42">
            <v>5.3250002859999999</v>
          </cell>
          <cell r="R42">
            <v>2.2499997619999998</v>
          </cell>
        </row>
        <row r="43">
          <cell r="B43">
            <v>193</v>
          </cell>
          <cell r="C43">
            <v>24.299999239999998</v>
          </cell>
          <cell r="D43">
            <v>25.790000920000001</v>
          </cell>
          <cell r="E43">
            <v>2.2000000480000002</v>
          </cell>
          <cell r="F43">
            <v>5.5</v>
          </cell>
          <cell r="G43">
            <v>5.8000001909999996</v>
          </cell>
          <cell r="H43">
            <v>3.0999999049999998</v>
          </cell>
          <cell r="I43">
            <v>3.4349999430000002</v>
          </cell>
          <cell r="J43">
            <v>1.795000076</v>
          </cell>
          <cell r="K43">
            <v>4.8649997709999999</v>
          </cell>
          <cell r="L43">
            <v>6.2150001530000001</v>
          </cell>
          <cell r="M43">
            <v>7.0699996949999999</v>
          </cell>
          <cell r="N43">
            <v>4.1350002290000001</v>
          </cell>
          <cell r="O43">
            <v>5.2750000950000002</v>
          </cell>
          <cell r="P43">
            <v>5.5800004010000004</v>
          </cell>
          <cell r="Q43">
            <v>3.6950001719999999</v>
          </cell>
          <cell r="R43">
            <v>2.045000076</v>
          </cell>
        </row>
        <row r="44">
          <cell r="B44">
            <v>91</v>
          </cell>
          <cell r="C44">
            <v>13.80000019</v>
          </cell>
          <cell r="D44">
            <v>17.909999849999998</v>
          </cell>
          <cell r="E44">
            <v>4.9000000950000002</v>
          </cell>
          <cell r="F44">
            <v>3</v>
          </cell>
          <cell r="G44">
            <v>2.7999999519999998</v>
          </cell>
          <cell r="H44">
            <v>6.4950003619999999</v>
          </cell>
          <cell r="I44">
            <v>6.6799993520000003</v>
          </cell>
          <cell r="J44">
            <v>4.7699999809999998</v>
          </cell>
          <cell r="K44">
            <v>2.2250001429999999</v>
          </cell>
          <cell r="L44">
            <v>2.0949997900000001</v>
          </cell>
          <cell r="M44">
            <v>2.8700001240000002</v>
          </cell>
          <cell r="N44">
            <v>5.5149998660000001</v>
          </cell>
          <cell r="O44">
            <v>6.375</v>
          </cell>
          <cell r="P44">
            <v>4.8449997900000001</v>
          </cell>
          <cell r="Q44">
            <v>4.7849998469999999</v>
          </cell>
          <cell r="R44">
            <v>2.7050001620000002</v>
          </cell>
        </row>
        <row r="45">
          <cell r="B45">
            <v>123</v>
          </cell>
          <cell r="C45">
            <v>19.299999239999998</v>
          </cell>
          <cell r="D45">
            <v>22.659999849999998</v>
          </cell>
          <cell r="E45">
            <v>3.9000000950000002</v>
          </cell>
          <cell r="F45">
            <v>4.5</v>
          </cell>
          <cell r="G45">
            <v>4.6999998090000004</v>
          </cell>
          <cell r="H45">
            <v>5.4600000380000004</v>
          </cell>
          <cell r="I45">
            <v>5.4100003240000003</v>
          </cell>
          <cell r="J45">
            <v>3.2699999809999998</v>
          </cell>
          <cell r="K45">
            <v>2.9699997900000001</v>
          </cell>
          <cell r="L45">
            <v>5.1549997330000004</v>
          </cell>
          <cell r="M45">
            <v>4.9849996570000004</v>
          </cell>
          <cell r="N45">
            <v>3.6050002569999999</v>
          </cell>
          <cell r="O45">
            <v>4.3049998279999997</v>
          </cell>
          <cell r="P45">
            <v>6.5999999049999998</v>
          </cell>
          <cell r="Q45">
            <v>5.4349999430000002</v>
          </cell>
          <cell r="R45">
            <v>2.369999886</v>
          </cell>
        </row>
        <row r="46">
          <cell r="B46">
            <v>168</v>
          </cell>
          <cell r="C46">
            <v>22.200000760000002</v>
          </cell>
          <cell r="D46">
            <v>23.739999770000001</v>
          </cell>
          <cell r="E46">
            <v>3.4000000950000002</v>
          </cell>
          <cell r="F46">
            <v>5.5999999049999998</v>
          </cell>
          <cell r="G46">
            <v>5.0999999049999998</v>
          </cell>
          <cell r="H46">
            <v>3.7499995230000001</v>
          </cell>
          <cell r="I46">
            <v>4.295000076</v>
          </cell>
          <cell r="J46">
            <v>2.2150001530000001</v>
          </cell>
          <cell r="K46">
            <v>4.2650003429999996</v>
          </cell>
          <cell r="L46">
            <v>6.0950002669999996</v>
          </cell>
          <cell r="M46">
            <v>6.2700009349999997</v>
          </cell>
          <cell r="N46">
            <v>4.0600004199999997</v>
          </cell>
          <cell r="O46">
            <v>5.1399998660000001</v>
          </cell>
          <cell r="P46">
            <v>5.8700003619999999</v>
          </cell>
          <cell r="Q46">
            <v>4.2200002669999996</v>
          </cell>
          <cell r="R46">
            <v>2.2300000190000002</v>
          </cell>
        </row>
        <row r="47">
          <cell r="B47">
            <v>121</v>
          </cell>
          <cell r="C47">
            <v>19.299999239999998</v>
          </cell>
          <cell r="D47">
            <v>21.81999969</v>
          </cell>
          <cell r="E47">
            <v>4.5999999049999998</v>
          </cell>
          <cell r="F47">
            <v>4</v>
          </cell>
          <cell r="G47">
            <v>3.5999999049999998</v>
          </cell>
          <cell r="H47">
            <v>5.8550000190000002</v>
          </cell>
          <cell r="I47">
            <v>5.2650003429999996</v>
          </cell>
          <cell r="J47">
            <v>3.7300002569999999</v>
          </cell>
          <cell r="K47">
            <v>2.4950001240000002</v>
          </cell>
          <cell r="L47">
            <v>3.8550002569999999</v>
          </cell>
          <cell r="M47">
            <v>4.3000001909999996</v>
          </cell>
          <cell r="N47">
            <v>4.1500005719999997</v>
          </cell>
          <cell r="O47">
            <v>4.4949998860000004</v>
          </cell>
          <cell r="P47">
            <v>6.2300004959999997</v>
          </cell>
          <cell r="Q47">
            <v>6.1400003429999996</v>
          </cell>
          <cell r="R47">
            <v>2.1099998950000001</v>
          </cell>
        </row>
        <row r="48">
          <cell r="B48">
            <v>96</v>
          </cell>
          <cell r="C48">
            <v>15.5</v>
          </cell>
          <cell r="D48">
            <v>18.850000380000001</v>
          </cell>
          <cell r="E48">
            <v>5.9000000950000002</v>
          </cell>
          <cell r="F48">
            <v>2.5999999049999998</v>
          </cell>
          <cell r="G48">
            <v>2.7000000480000002</v>
          </cell>
          <cell r="H48">
            <v>6.1599998469999999</v>
          </cell>
          <cell r="I48">
            <v>6.9749999049999998</v>
          </cell>
          <cell r="J48">
            <v>4.8049998279999997</v>
          </cell>
          <cell r="K48">
            <v>2.4999997619999998</v>
          </cell>
          <cell r="L48">
            <v>2.8650002479999999</v>
          </cell>
          <cell r="M48">
            <v>3.1699998379999998</v>
          </cell>
          <cell r="N48">
            <v>4.2749996189999999</v>
          </cell>
          <cell r="O48">
            <v>5.3150000569999998</v>
          </cell>
          <cell r="P48">
            <v>6.0899996759999997</v>
          </cell>
          <cell r="Q48">
            <v>5.2550001139999996</v>
          </cell>
          <cell r="R48">
            <v>3.3499999049999998</v>
          </cell>
        </row>
        <row r="49">
          <cell r="B49">
            <v>168</v>
          </cell>
          <cell r="C49">
            <v>22.200000760000002</v>
          </cell>
          <cell r="D49">
            <v>23.729999540000001</v>
          </cell>
          <cell r="E49">
            <v>3.2999999519999998</v>
          </cell>
          <cell r="F49">
            <v>4.5</v>
          </cell>
          <cell r="G49">
            <v>4.4000000950000002</v>
          </cell>
          <cell r="H49">
            <v>3.8699996470000002</v>
          </cell>
          <cell r="I49">
            <v>3.8750004769999999</v>
          </cell>
          <cell r="J49">
            <v>2.2250001429999999</v>
          </cell>
          <cell r="K49">
            <v>4.0599994659999998</v>
          </cell>
          <cell r="L49">
            <v>5.9949998860000004</v>
          </cell>
          <cell r="M49">
            <v>6.3149995800000003</v>
          </cell>
          <cell r="N49">
            <v>4.4450001720000003</v>
          </cell>
          <cell r="O49">
            <v>5.5299997330000004</v>
          </cell>
          <cell r="P49">
            <v>5.7849998469999999</v>
          </cell>
          <cell r="Q49">
            <v>4.9800004959999997</v>
          </cell>
          <cell r="R49">
            <v>1.9249999520000001</v>
          </cell>
        </row>
        <row r="50">
          <cell r="B50">
            <v>110</v>
          </cell>
          <cell r="C50">
            <v>16.200000760000002</v>
          </cell>
          <cell r="D50">
            <v>19.059999470000001</v>
          </cell>
          <cell r="E50">
            <v>4.1999998090000004</v>
          </cell>
          <cell r="F50">
            <v>3.0999999049999998</v>
          </cell>
          <cell r="G50">
            <v>3.2000000480000002</v>
          </cell>
          <cell r="H50">
            <v>6.2399997709999999</v>
          </cell>
          <cell r="I50">
            <v>5.8000001909999996</v>
          </cell>
          <cell r="J50">
            <v>4.2550001139999996</v>
          </cell>
          <cell r="K50">
            <v>2.125</v>
          </cell>
          <cell r="L50">
            <v>3.2400002479999999</v>
          </cell>
          <cell r="M50">
            <v>3.4150002000000002</v>
          </cell>
          <cell r="N50">
            <v>5.1249995229999996</v>
          </cell>
          <cell r="O50">
            <v>5.9400000569999998</v>
          </cell>
          <cell r="P50">
            <v>5.4649991990000002</v>
          </cell>
          <cell r="Q50">
            <v>4.7750000950000002</v>
          </cell>
          <cell r="R50">
            <v>3.1050000190000002</v>
          </cell>
        </row>
        <row r="51">
          <cell r="B51">
            <v>130</v>
          </cell>
          <cell r="C51">
            <v>18.899999619999999</v>
          </cell>
          <cell r="D51">
            <v>21.700000760000002</v>
          </cell>
          <cell r="E51">
            <v>3.4000000950000002</v>
          </cell>
          <cell r="F51">
            <v>4.4000000950000002</v>
          </cell>
          <cell r="G51">
            <v>4.4000000950000002</v>
          </cell>
          <cell r="H51">
            <v>5.6850004199999997</v>
          </cell>
          <cell r="I51">
            <v>4.9749999049999998</v>
          </cell>
          <cell r="J51">
            <v>3.2450001240000002</v>
          </cell>
          <cell r="K51">
            <v>2.6299998759999998</v>
          </cell>
          <cell r="L51">
            <v>4.5349998469999999</v>
          </cell>
          <cell r="M51">
            <v>5.3550000190000002</v>
          </cell>
          <cell r="N51">
            <v>4.5749998090000004</v>
          </cell>
          <cell r="O51">
            <v>4.9900002480000003</v>
          </cell>
          <cell r="P51">
            <v>5.8200001720000003</v>
          </cell>
          <cell r="Q51">
            <v>5.6199998860000004</v>
          </cell>
          <cell r="R51">
            <v>2.2350001339999999</v>
          </cell>
        </row>
        <row r="52">
          <cell r="B52">
            <v>200</v>
          </cell>
          <cell r="C52">
            <v>28.100000380000001</v>
          </cell>
          <cell r="D52">
            <v>28.75</v>
          </cell>
          <cell r="E52">
            <v>1</v>
          </cell>
          <cell r="F52">
            <v>6.5</v>
          </cell>
          <cell r="G52">
            <v>6.5999999049999998</v>
          </cell>
          <cell r="H52">
            <v>2.2800002099999999</v>
          </cell>
          <cell r="I52">
            <v>2.2300000190000002</v>
          </cell>
          <cell r="J52">
            <v>1.289999962</v>
          </cell>
          <cell r="K52">
            <v>6.4499998090000004</v>
          </cell>
          <cell r="L52">
            <v>6.699999332</v>
          </cell>
          <cell r="M52">
            <v>7.8250007630000002</v>
          </cell>
          <cell r="N52">
            <v>5.5349998469999999</v>
          </cell>
          <cell r="O52">
            <v>7.300000668</v>
          </cell>
          <cell r="P52">
            <v>4.3600001339999999</v>
          </cell>
          <cell r="Q52">
            <v>3.5049996380000001</v>
          </cell>
          <cell r="R52">
            <v>1.6349999900000001</v>
          </cell>
        </row>
        <row r="53">
          <cell r="B53">
            <v>88</v>
          </cell>
          <cell r="C53">
            <v>15.5</v>
          </cell>
          <cell r="D53">
            <v>18.909999849999998</v>
          </cell>
          <cell r="E53">
            <v>6</v>
          </cell>
          <cell r="F53">
            <v>2.2000000480000002</v>
          </cell>
          <cell r="G53">
            <v>2.2000000480000002</v>
          </cell>
          <cell r="H53">
            <v>6.7100000380000004</v>
          </cell>
          <cell r="I53">
            <v>6.8150000569999998</v>
          </cell>
          <cell r="J53">
            <v>4.9849996570000004</v>
          </cell>
          <cell r="K53">
            <v>2.3150000569999998</v>
          </cell>
          <cell r="L53">
            <v>2.3849997520000001</v>
          </cell>
          <cell r="M53">
            <v>2.6550002099999999</v>
          </cell>
          <cell r="N53">
            <v>4.0099997519999997</v>
          </cell>
          <cell r="O53">
            <v>5.2150001530000001</v>
          </cell>
          <cell r="P53">
            <v>6.3750004770000004</v>
          </cell>
          <cell r="Q53">
            <v>5.9100008009999998</v>
          </cell>
          <cell r="R53">
            <v>2.6699995990000001</v>
          </cell>
        </row>
        <row r="54">
          <cell r="B54">
            <v>101</v>
          </cell>
          <cell r="C54">
            <v>16.700000760000002</v>
          </cell>
          <cell r="D54">
            <v>19.969999309999999</v>
          </cell>
          <cell r="E54">
            <v>5.6999998090000004</v>
          </cell>
          <cell r="F54">
            <v>3.0999999049999998</v>
          </cell>
          <cell r="G54">
            <v>3.2000000480000002</v>
          </cell>
          <cell r="H54">
            <v>6.0800004010000004</v>
          </cell>
          <cell r="I54">
            <v>6.5949997900000001</v>
          </cell>
          <cell r="J54">
            <v>4.1100006100000002</v>
          </cell>
          <cell r="K54">
            <v>2.4700000289999999</v>
          </cell>
          <cell r="L54">
            <v>3.1100001339999999</v>
          </cell>
          <cell r="M54">
            <v>3.3699996470000002</v>
          </cell>
          <cell r="N54">
            <v>3.9349999430000002</v>
          </cell>
          <cell r="O54">
            <v>4.7400002480000003</v>
          </cell>
          <cell r="P54">
            <v>6.5150003429999996</v>
          </cell>
          <cell r="Q54">
            <v>6.3350009920000003</v>
          </cell>
          <cell r="R54">
            <v>2.5149998660000001</v>
          </cell>
        </row>
        <row r="55">
          <cell r="B55">
            <v>160</v>
          </cell>
          <cell r="C55">
            <v>22</v>
          </cell>
          <cell r="D55">
            <v>23.909999849999998</v>
          </cell>
          <cell r="E55">
            <v>3.9000000950000002</v>
          </cell>
          <cell r="F55">
            <v>5.1999998090000004</v>
          </cell>
          <cell r="G55">
            <v>5.3000001909999996</v>
          </cell>
          <cell r="H55">
            <v>5.2449994090000001</v>
          </cell>
          <cell r="I55">
            <v>5.0949997900000001</v>
          </cell>
          <cell r="J55">
            <v>3.3049998280000001</v>
          </cell>
          <cell r="K55">
            <v>2.795000076</v>
          </cell>
          <cell r="L55">
            <v>4.6699995989999996</v>
          </cell>
          <cell r="M55">
            <v>5.9899992940000004</v>
          </cell>
          <cell r="N55">
            <v>4.3350005149999999</v>
          </cell>
          <cell r="O55">
            <v>4.9349999430000002</v>
          </cell>
          <cell r="P55">
            <v>6.2150001530000001</v>
          </cell>
          <cell r="Q55">
            <v>6.6049995419999998</v>
          </cell>
          <cell r="R55">
            <v>2.1500000950000002</v>
          </cell>
        </row>
        <row r="56">
          <cell r="B56">
            <v>112</v>
          </cell>
          <cell r="C56">
            <v>17.399999619999999</v>
          </cell>
          <cell r="D56">
            <v>20.239999770000001</v>
          </cell>
          <cell r="E56">
            <v>5.3000001909999996</v>
          </cell>
          <cell r="F56">
            <v>3.7000000480000002</v>
          </cell>
          <cell r="G56">
            <v>4</v>
          </cell>
          <cell r="H56">
            <v>6.6650009160000003</v>
          </cell>
          <cell r="I56">
            <v>6.6500000950000002</v>
          </cell>
          <cell r="J56">
            <v>5.0649995800000003</v>
          </cell>
          <cell r="K56">
            <v>1.954999924</v>
          </cell>
          <cell r="L56">
            <v>2.3499999049999998</v>
          </cell>
          <cell r="M56">
            <v>2.9749999049999998</v>
          </cell>
          <cell r="N56">
            <v>4.3249998090000004</v>
          </cell>
          <cell r="O56">
            <v>5.0300002099999999</v>
          </cell>
          <cell r="P56">
            <v>6.1799998279999997</v>
          </cell>
          <cell r="Q56">
            <v>6.0700006479999997</v>
          </cell>
          <cell r="R56">
            <v>2.4950001240000002</v>
          </cell>
        </row>
        <row r="57">
          <cell r="B57">
            <v>146</v>
          </cell>
          <cell r="C57">
            <v>21.899999619999999</v>
          </cell>
          <cell r="D57">
            <v>24.079999919999999</v>
          </cell>
          <cell r="E57">
            <v>5.0999999049999998</v>
          </cell>
          <cell r="F57">
            <v>4.5999999049999998</v>
          </cell>
          <cell r="G57">
            <v>4.5999999049999998</v>
          </cell>
          <cell r="H57">
            <v>6.0100002290000001</v>
          </cell>
          <cell r="I57">
            <v>6.2800006870000002</v>
          </cell>
          <cell r="J57">
            <v>3.9000000950000002</v>
          </cell>
          <cell r="K57">
            <v>2.1800000669999999</v>
          </cell>
          <cell r="L57">
            <v>4.5350008009999998</v>
          </cell>
          <cell r="M57">
            <v>4.1099996570000004</v>
          </cell>
          <cell r="N57">
            <v>4.2600007059999996</v>
          </cell>
          <cell r="O57">
            <v>4.5649995800000003</v>
          </cell>
          <cell r="P57">
            <v>6.4800004959999997</v>
          </cell>
          <cell r="Q57">
            <v>7.1300001139999996</v>
          </cell>
          <cell r="R57">
            <v>2.2249999049999998</v>
          </cell>
        </row>
        <row r="58">
          <cell r="B58">
            <v>200</v>
          </cell>
          <cell r="C58">
            <v>24.100000380000001</v>
          </cell>
          <cell r="D58">
            <v>26.299999239999998</v>
          </cell>
          <cell r="E58">
            <v>3.2000000480000002</v>
          </cell>
          <cell r="F58">
            <v>6.4000000950000002</v>
          </cell>
          <cell r="G58">
            <v>6.4000000950000002</v>
          </cell>
          <cell r="H58">
            <v>4.1449995040000003</v>
          </cell>
          <cell r="I58">
            <v>4.9100003240000003</v>
          </cell>
          <cell r="J58">
            <v>2.4900000100000002</v>
          </cell>
          <cell r="K58">
            <v>3.4950001240000002</v>
          </cell>
          <cell r="L58">
            <v>5.3700008390000002</v>
          </cell>
          <cell r="M58">
            <v>6.5800004010000004</v>
          </cell>
          <cell r="N58">
            <v>3.8949997430000001</v>
          </cell>
          <cell r="O58">
            <v>4.4499998090000004</v>
          </cell>
          <cell r="P58">
            <v>6.5699996949999999</v>
          </cell>
          <cell r="Q58">
            <v>6.9649991990000002</v>
          </cell>
          <cell r="R58">
            <v>1.710000038</v>
          </cell>
        </row>
        <row r="59">
          <cell r="B59">
            <v>98</v>
          </cell>
          <cell r="C59">
            <v>16.5</v>
          </cell>
          <cell r="D59">
            <v>19.829999919999999</v>
          </cell>
          <cell r="E59">
            <v>6</v>
          </cell>
          <cell r="F59">
            <v>3.2000000480000002</v>
          </cell>
          <cell r="G59">
            <v>3.2000000480000002</v>
          </cell>
          <cell r="H59">
            <v>6.6099996570000004</v>
          </cell>
          <cell r="I59">
            <v>6.9449996949999999</v>
          </cell>
          <cell r="J59">
            <v>5.0250005719999997</v>
          </cell>
          <cell r="K59">
            <v>2.1100001339999999</v>
          </cell>
          <cell r="L59">
            <v>2.5149998660000001</v>
          </cell>
          <cell r="M59">
            <v>2.7650001049999999</v>
          </cell>
          <cell r="N59">
            <v>4.1999998090000004</v>
          </cell>
          <cell r="O59">
            <v>4.8649997709999999</v>
          </cell>
          <cell r="P59">
            <v>6.1600008009999998</v>
          </cell>
          <cell r="Q59">
            <v>6.4250001909999996</v>
          </cell>
          <cell r="R59">
            <v>2.9199998379999998</v>
          </cell>
        </row>
        <row r="60">
          <cell r="B60">
            <v>133</v>
          </cell>
          <cell r="C60">
            <v>21</v>
          </cell>
          <cell r="D60">
            <v>23.260000229999999</v>
          </cell>
          <cell r="E60">
            <v>5.3000001909999996</v>
          </cell>
          <cell r="F60">
            <v>3.7000000480000002</v>
          </cell>
          <cell r="G60">
            <v>3.5</v>
          </cell>
          <cell r="H60">
            <v>5.8549995419999998</v>
          </cell>
          <cell r="I60">
            <v>6.2550001139999996</v>
          </cell>
          <cell r="J60">
            <v>4.0649995800000003</v>
          </cell>
          <cell r="K60">
            <v>2.2950003149999998</v>
          </cell>
          <cell r="L60">
            <v>4.2649998660000001</v>
          </cell>
          <cell r="M60">
            <v>3.9899997709999999</v>
          </cell>
          <cell r="N60">
            <v>5.0300002099999999</v>
          </cell>
          <cell r="O60">
            <v>5.9050002099999999</v>
          </cell>
          <cell r="P60">
            <v>5.5299997330000004</v>
          </cell>
          <cell r="Q60">
            <v>4.8399996759999997</v>
          </cell>
          <cell r="R60">
            <v>1.9750001429999999</v>
          </cell>
        </row>
        <row r="61">
          <cell r="B61">
            <v>180</v>
          </cell>
          <cell r="C61">
            <v>23.799999239999998</v>
          </cell>
          <cell r="D61">
            <v>24.75</v>
          </cell>
          <cell r="E61">
            <v>3.0999999049999998</v>
          </cell>
          <cell r="F61">
            <v>6.0999999049999998</v>
          </cell>
          <cell r="G61">
            <v>5.5999999049999998</v>
          </cell>
          <cell r="H61">
            <v>3.7000000480000002</v>
          </cell>
          <cell r="I61">
            <v>3.8600001339999999</v>
          </cell>
          <cell r="J61">
            <v>2.329999924</v>
          </cell>
          <cell r="K61">
            <v>4.1050004959999997</v>
          </cell>
          <cell r="L61">
            <v>6.1750001909999996</v>
          </cell>
          <cell r="M61">
            <v>6.8300004010000004</v>
          </cell>
          <cell r="N61">
            <v>5.1500005719999997</v>
          </cell>
          <cell r="O61">
            <v>5.7650003429999996</v>
          </cell>
          <cell r="P61">
            <v>5.2899999619999996</v>
          </cell>
          <cell r="Q61">
            <v>4.4149999619999996</v>
          </cell>
          <cell r="R61">
            <v>1.990000129</v>
          </cell>
        </row>
        <row r="64">
          <cell r="B64">
            <v>200</v>
          </cell>
          <cell r="C64">
            <v>28.100000380000001</v>
          </cell>
          <cell r="D64">
            <v>28.75</v>
          </cell>
          <cell r="E64">
            <v>6</v>
          </cell>
          <cell r="F64">
            <v>6.6999998090000004</v>
          </cell>
          <cell r="G64">
            <v>7</v>
          </cell>
          <cell r="H64">
            <v>7.0850000380000004</v>
          </cell>
          <cell r="I64">
            <v>7.0300002099999999</v>
          </cell>
          <cell r="J64">
            <v>5.1750001909999996</v>
          </cell>
          <cell r="K64">
            <v>6.4499998090000004</v>
          </cell>
          <cell r="L64">
            <v>6.699999332</v>
          </cell>
          <cell r="M64">
            <v>7.8250007630000002</v>
          </cell>
          <cell r="N64">
            <v>5.6799993520000003</v>
          </cell>
          <cell r="O64">
            <v>7.300000668</v>
          </cell>
          <cell r="P64">
            <v>6.8049993520000003</v>
          </cell>
          <cell r="Q64">
            <v>7.175000668</v>
          </cell>
          <cell r="R64">
            <v>4.2550001139999996</v>
          </cell>
        </row>
        <row r="65">
          <cell r="B65">
            <v>88</v>
          </cell>
          <cell r="C65">
            <v>13.80000019</v>
          </cell>
          <cell r="D65">
            <v>17.909999849999998</v>
          </cell>
          <cell r="E65">
            <v>1</v>
          </cell>
          <cell r="F65">
            <v>2.0999999049999998</v>
          </cell>
          <cell r="G65">
            <v>2.2000000480000002</v>
          </cell>
          <cell r="H65">
            <v>2.2800002099999999</v>
          </cell>
          <cell r="I65">
            <v>2.2300000190000002</v>
          </cell>
          <cell r="J65">
            <v>1.289999962</v>
          </cell>
          <cell r="K65">
            <v>1.744999886</v>
          </cell>
          <cell r="L65">
            <v>2.0949997900000001</v>
          </cell>
          <cell r="M65">
            <v>2.5950000289999999</v>
          </cell>
          <cell r="N65">
            <v>3.5049998759999998</v>
          </cell>
          <cell r="O65">
            <v>3.9999995230000001</v>
          </cell>
          <cell r="P65">
            <v>4.3600001339999999</v>
          </cell>
          <cell r="Q65">
            <v>3.2549996380000001</v>
          </cell>
          <cell r="R65">
            <v>1.6050001380000001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zoomScale="70" zoomScaleNormal="70" workbookViewId="0"/>
  </sheetViews>
  <sheetFormatPr defaultRowHeight="14.4" x14ac:dyDescent="0.55000000000000004"/>
  <cols>
    <col min="1" max="1" width="9.15625" style="3"/>
    <col min="2" max="18" width="21.41796875" style="3" customWidth="1"/>
  </cols>
  <sheetData>
    <row r="1" spans="1:18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55000000000000004">
      <c r="A2" s="3">
        <v>1</v>
      </c>
      <c r="B2" s="4">
        <v>110</v>
      </c>
      <c r="C2" s="4">
        <v>15.100000380000001</v>
      </c>
      <c r="D2" s="4">
        <v>19.090000150000002</v>
      </c>
      <c r="E2" s="4">
        <v>5.4000000950000002</v>
      </c>
      <c r="F2" s="4">
        <v>3.2999999519999998</v>
      </c>
      <c r="G2" s="4">
        <v>3</v>
      </c>
      <c r="H2" s="4">
        <v>6.4849996570000004</v>
      </c>
      <c r="I2" s="4">
        <v>6.6600008009999998</v>
      </c>
      <c r="J2" s="4">
        <v>4.5550003050000001</v>
      </c>
      <c r="K2" s="4">
        <v>2.2000002859999999</v>
      </c>
      <c r="L2" s="4">
        <v>2.9099998469999999</v>
      </c>
      <c r="M2" s="4">
        <v>3.4749999049999998</v>
      </c>
      <c r="N2" s="4">
        <v>4.7200002669999996</v>
      </c>
      <c r="O2" s="4">
        <v>5.5850005149999999</v>
      </c>
      <c r="P2" s="4">
        <v>5.7349996570000004</v>
      </c>
      <c r="Q2" s="4">
        <v>5.9850001339999999</v>
      </c>
      <c r="R2" s="4">
        <v>4.2550001139999996</v>
      </c>
    </row>
    <row r="3" spans="1:18" x14ac:dyDescent="0.55000000000000004">
      <c r="A3" s="3">
        <f>A2+1</f>
        <v>2</v>
      </c>
      <c r="B3" s="4">
        <v>120</v>
      </c>
      <c r="C3" s="4">
        <v>16.799999239999998</v>
      </c>
      <c r="D3" s="4">
        <v>20.520000459999999</v>
      </c>
      <c r="E3" s="4">
        <v>5</v>
      </c>
      <c r="F3" s="4">
        <v>4</v>
      </c>
      <c r="G3" s="4">
        <v>3.7999999519999998</v>
      </c>
      <c r="H3" s="4">
        <v>5.7500004770000004</v>
      </c>
      <c r="I3" s="4">
        <v>6.0900001530000001</v>
      </c>
      <c r="J3" s="4">
        <v>3.8050003050000001</v>
      </c>
      <c r="K3" s="4">
        <v>2.3150000569999998</v>
      </c>
      <c r="L3" s="4">
        <v>4.0250000950000002</v>
      </c>
      <c r="M3" s="4">
        <v>3.7699999809999998</v>
      </c>
      <c r="N3" s="4">
        <v>4.1699995989999996</v>
      </c>
      <c r="O3" s="4">
        <v>5.7300000190000002</v>
      </c>
      <c r="P3" s="4">
        <v>5.7450003619999999</v>
      </c>
      <c r="Q3" s="4">
        <v>5.3249998090000004</v>
      </c>
      <c r="R3" s="4">
        <v>3.8150000569999998</v>
      </c>
    </row>
    <row r="4" spans="1:18" x14ac:dyDescent="0.55000000000000004">
      <c r="A4" s="3">
        <f t="shared" ref="A4:A61" si="0">A3+1</f>
        <v>3</v>
      </c>
      <c r="B4" s="4">
        <v>150</v>
      </c>
      <c r="C4" s="4">
        <v>20.100000380000001</v>
      </c>
      <c r="D4" s="4">
        <v>22.770000459999999</v>
      </c>
      <c r="E4" s="4">
        <v>3.9000000950000002</v>
      </c>
      <c r="F4" s="4">
        <v>4</v>
      </c>
      <c r="G4" s="4">
        <v>3.7000000480000002</v>
      </c>
      <c r="H4" s="4">
        <v>3.9350001809999999</v>
      </c>
      <c r="I4" s="4">
        <v>4.1199994090000001</v>
      </c>
      <c r="J4" s="4">
        <v>2.4449999330000001</v>
      </c>
      <c r="K4" s="4">
        <v>3.625</v>
      </c>
      <c r="L4" s="4">
        <v>5.7699999809999998</v>
      </c>
      <c r="M4" s="4">
        <v>5.3949995040000003</v>
      </c>
      <c r="N4" s="4">
        <v>4.7650003429999996</v>
      </c>
      <c r="O4" s="4">
        <v>6.6649999619999996</v>
      </c>
      <c r="P4" s="4">
        <v>5.1050000190000002</v>
      </c>
      <c r="Q4" s="4">
        <v>4.5950002669999996</v>
      </c>
      <c r="R4" s="4">
        <v>3.4950003619999999</v>
      </c>
    </row>
    <row r="5" spans="1:18" x14ac:dyDescent="0.55000000000000004">
      <c r="A5" s="3">
        <f t="shared" si="0"/>
        <v>4</v>
      </c>
      <c r="B5" s="4">
        <v>109</v>
      </c>
      <c r="C5" s="4">
        <v>17.5</v>
      </c>
      <c r="D5" s="4">
        <v>20.790000920000001</v>
      </c>
      <c r="E5" s="4">
        <v>4.9000000950000002</v>
      </c>
      <c r="F5" s="4">
        <v>3.5</v>
      </c>
      <c r="G5" s="4">
        <v>3.2999999519999998</v>
      </c>
      <c r="H5" s="4">
        <v>6.5950002669999996</v>
      </c>
      <c r="I5" s="4">
        <v>6.1249995229999996</v>
      </c>
      <c r="J5" s="4">
        <v>4.4399995800000003</v>
      </c>
      <c r="K5" s="4">
        <v>1.9300000669999999</v>
      </c>
      <c r="L5" s="4">
        <v>3.3100001809999999</v>
      </c>
      <c r="M5" s="4">
        <v>4.4649996759999997</v>
      </c>
      <c r="N5" s="4">
        <v>4.8600001339999999</v>
      </c>
      <c r="O5" s="4">
        <v>5.1599998469999999</v>
      </c>
      <c r="P5" s="4">
        <v>5.7400002480000003</v>
      </c>
      <c r="Q5" s="4">
        <v>6.5650000569999998</v>
      </c>
      <c r="R5" s="4">
        <v>2.1150002479999999</v>
      </c>
    </row>
    <row r="6" spans="1:18" x14ac:dyDescent="0.55000000000000004">
      <c r="A6" s="3">
        <f t="shared" si="0"/>
        <v>5</v>
      </c>
      <c r="B6" s="4">
        <v>115</v>
      </c>
      <c r="C6" s="4">
        <v>16.899999619999999</v>
      </c>
      <c r="D6" s="4">
        <v>20.879999160000001</v>
      </c>
      <c r="E6" s="4">
        <v>4.5</v>
      </c>
      <c r="F6" s="4">
        <v>3.4000000950000002</v>
      </c>
      <c r="G6" s="4">
        <v>3.5</v>
      </c>
      <c r="H6" s="4">
        <v>5.6799998279999997</v>
      </c>
      <c r="I6" s="4">
        <v>5.9849996570000004</v>
      </c>
      <c r="J6" s="4">
        <v>3.8000004289999998</v>
      </c>
      <c r="K6" s="4">
        <v>2.1150002479999999</v>
      </c>
      <c r="L6" s="4">
        <v>3.8499999049999998</v>
      </c>
      <c r="M6" s="4">
        <v>4.1399998660000001</v>
      </c>
      <c r="N6" s="4">
        <v>5.0349998469999999</v>
      </c>
      <c r="O6" s="4">
        <v>5.6349997519999997</v>
      </c>
      <c r="P6" s="4">
        <v>5.2199997900000001</v>
      </c>
      <c r="Q6" s="4">
        <v>5.4800004959999997</v>
      </c>
      <c r="R6" s="4">
        <v>2.3800003529999998</v>
      </c>
    </row>
    <row r="7" spans="1:18" x14ac:dyDescent="0.55000000000000004">
      <c r="A7" s="3">
        <f t="shared" si="0"/>
        <v>6</v>
      </c>
      <c r="B7" s="4">
        <v>150</v>
      </c>
      <c r="C7" s="4">
        <v>20.200000760000002</v>
      </c>
      <c r="D7" s="4">
        <v>22.719999309999999</v>
      </c>
      <c r="E7" s="4">
        <v>3.5</v>
      </c>
      <c r="F7" s="4">
        <v>4</v>
      </c>
      <c r="G7" s="4">
        <v>4.4000000950000002</v>
      </c>
      <c r="H7" s="4">
        <v>4.7449994090000001</v>
      </c>
      <c r="I7" s="4">
        <v>4.6599998469999999</v>
      </c>
      <c r="J7" s="4">
        <v>2.8799996380000001</v>
      </c>
      <c r="K7" s="4">
        <v>2.9400000569999998</v>
      </c>
      <c r="L7" s="4">
        <v>5.6449999809999998</v>
      </c>
      <c r="M7" s="4">
        <v>5.7699999809999998</v>
      </c>
      <c r="N7" s="4">
        <v>5.3100004199999997</v>
      </c>
      <c r="O7" s="4">
        <v>5.9400000569999998</v>
      </c>
      <c r="P7" s="4">
        <v>5.2699995040000003</v>
      </c>
      <c r="Q7" s="4">
        <v>5.8899998660000001</v>
      </c>
      <c r="R7" s="4">
        <v>1.7500002379999999</v>
      </c>
    </row>
    <row r="8" spans="1:18" x14ac:dyDescent="0.55000000000000004">
      <c r="A8" s="3">
        <f t="shared" si="0"/>
        <v>7</v>
      </c>
      <c r="B8" s="4">
        <v>104</v>
      </c>
      <c r="C8" s="4">
        <v>14.69999981</v>
      </c>
      <c r="D8" s="4">
        <v>18.86000061</v>
      </c>
      <c r="E8" s="4">
        <v>5</v>
      </c>
      <c r="F8" s="4">
        <v>2.9000000950000002</v>
      </c>
      <c r="G8" s="4">
        <v>3</v>
      </c>
      <c r="H8" s="4">
        <v>6.3149995800000003</v>
      </c>
      <c r="I8" s="4">
        <v>6.1300001139999996</v>
      </c>
      <c r="J8" s="4">
        <v>4.7849993709999996</v>
      </c>
      <c r="K8" s="4">
        <v>1.9350000620000001</v>
      </c>
      <c r="L8" s="4">
        <v>2.704999924</v>
      </c>
      <c r="M8" s="4">
        <v>3.2600002290000001</v>
      </c>
      <c r="N8" s="4">
        <v>5.0749998090000004</v>
      </c>
      <c r="O8" s="4">
        <v>5.7099990839999997</v>
      </c>
      <c r="P8" s="4">
        <v>5.3699998860000004</v>
      </c>
      <c r="Q8" s="4">
        <v>6.3649992940000004</v>
      </c>
      <c r="R8" s="4">
        <v>3.6499996189999999</v>
      </c>
    </row>
    <row r="9" spans="1:18" x14ac:dyDescent="0.55000000000000004">
      <c r="A9" s="3">
        <f t="shared" si="0"/>
        <v>8</v>
      </c>
      <c r="B9" s="4">
        <v>121</v>
      </c>
      <c r="C9" s="4">
        <v>17.399999619999999</v>
      </c>
      <c r="D9" s="4">
        <v>20.590000150000002</v>
      </c>
      <c r="E9" s="4">
        <v>4.5999999049999998</v>
      </c>
      <c r="F9" s="4">
        <v>4.9000000950000002</v>
      </c>
      <c r="G9" s="4">
        <v>4.5999999049999998</v>
      </c>
      <c r="H9" s="4">
        <v>6.204999924</v>
      </c>
      <c r="I9" s="4">
        <v>6.0150003429999996</v>
      </c>
      <c r="J9" s="4">
        <v>4.6500000950000002</v>
      </c>
      <c r="K9" s="4">
        <v>1.780000091</v>
      </c>
      <c r="L9" s="4">
        <v>3.1249997619999998</v>
      </c>
      <c r="M9" s="4">
        <v>3.7399997709999999</v>
      </c>
      <c r="N9" s="4">
        <v>5.2500004770000004</v>
      </c>
      <c r="O9" s="4">
        <v>5.6549997330000004</v>
      </c>
      <c r="P9" s="4">
        <v>5.4749999049999998</v>
      </c>
      <c r="Q9" s="4">
        <v>5.9600000380000004</v>
      </c>
      <c r="R9" s="4">
        <v>2.5099999899999998</v>
      </c>
    </row>
    <row r="10" spans="1:18" x14ac:dyDescent="0.55000000000000004">
      <c r="A10" s="3">
        <f t="shared" si="0"/>
        <v>9</v>
      </c>
      <c r="B10" s="4">
        <v>158</v>
      </c>
      <c r="C10" s="4">
        <v>21.700000760000002</v>
      </c>
      <c r="D10" s="4">
        <v>24.530000690000001</v>
      </c>
      <c r="E10" s="4">
        <v>2.9000000950000002</v>
      </c>
      <c r="F10" s="4">
        <v>6.0999999049999998</v>
      </c>
      <c r="G10" s="4">
        <v>6.4000000950000002</v>
      </c>
      <c r="H10" s="4">
        <v>3.7899997230000002</v>
      </c>
      <c r="I10" s="4">
        <v>3.875</v>
      </c>
      <c r="J10" s="4">
        <v>2.3050000669999999</v>
      </c>
      <c r="K10" s="4">
        <v>3.5249996189999999</v>
      </c>
      <c r="L10" s="4">
        <v>6.2400002480000003</v>
      </c>
      <c r="M10" s="4">
        <v>5.7300000190000002</v>
      </c>
      <c r="N10" s="4">
        <v>5.3949995040000003</v>
      </c>
      <c r="O10" s="4">
        <v>6.3000001909999996</v>
      </c>
      <c r="P10" s="4">
        <v>5.1349997519999997</v>
      </c>
      <c r="Q10" s="4">
        <v>5.2300000190000002</v>
      </c>
      <c r="R10" s="4">
        <v>2.005000114</v>
      </c>
    </row>
    <row r="11" spans="1:18" x14ac:dyDescent="0.55000000000000004">
      <c r="A11" s="3">
        <f t="shared" si="0"/>
        <v>10</v>
      </c>
      <c r="B11" s="4">
        <v>115</v>
      </c>
      <c r="C11" s="4">
        <v>17.200000760000002</v>
      </c>
      <c r="D11" s="4">
        <v>19.909999849999998</v>
      </c>
      <c r="E11" s="4">
        <v>5.3000001909999996</v>
      </c>
      <c r="F11" s="4">
        <v>3.5</v>
      </c>
      <c r="G11" s="4">
        <v>3.7000000480000002</v>
      </c>
      <c r="H11" s="4">
        <v>5.6849999430000002</v>
      </c>
      <c r="I11" s="4">
        <v>6.3350000380000004</v>
      </c>
      <c r="J11" s="4">
        <v>3.75</v>
      </c>
      <c r="K11" s="4">
        <v>2.7850000860000002</v>
      </c>
      <c r="L11" s="4">
        <v>4.170000076</v>
      </c>
      <c r="M11" s="4">
        <v>3.8749995230000001</v>
      </c>
      <c r="N11" s="4">
        <v>4.5249996189999999</v>
      </c>
      <c r="O11" s="4">
        <v>4.9199995989999996</v>
      </c>
      <c r="P11" s="4">
        <v>5.7599997519999997</v>
      </c>
      <c r="Q11" s="4">
        <v>4.5699996949999999</v>
      </c>
      <c r="R11" s="4">
        <v>2.9749999049999998</v>
      </c>
    </row>
    <row r="12" spans="1:18" x14ac:dyDescent="0.55000000000000004">
      <c r="A12" s="3">
        <f t="shared" si="0"/>
        <v>11</v>
      </c>
      <c r="B12" s="4">
        <v>120</v>
      </c>
      <c r="C12" s="4">
        <v>18</v>
      </c>
      <c r="D12" s="4">
        <v>20.969999309999999</v>
      </c>
      <c r="E12" s="4">
        <v>5.1999998090000004</v>
      </c>
      <c r="F12" s="4">
        <v>3.7000000480000002</v>
      </c>
      <c r="G12" s="4">
        <v>4</v>
      </c>
      <c r="H12" s="4">
        <v>6.1000003810000001</v>
      </c>
      <c r="I12" s="4">
        <v>6.0949997900000001</v>
      </c>
      <c r="J12" s="4">
        <v>3.9850001339999999</v>
      </c>
      <c r="K12" s="4">
        <v>2.0699999330000001</v>
      </c>
      <c r="L12" s="4">
        <v>4.2599997519999997</v>
      </c>
      <c r="M12" s="4">
        <v>4.2500004770000004</v>
      </c>
      <c r="N12" s="4">
        <v>4.0050001139999996</v>
      </c>
      <c r="O12" s="4">
        <v>5.0200004580000002</v>
      </c>
      <c r="P12" s="4">
        <v>6.1750001909999996</v>
      </c>
      <c r="Q12" s="4">
        <v>5.3800001139999996</v>
      </c>
      <c r="R12" s="4">
        <v>2.5</v>
      </c>
    </row>
    <row r="13" spans="1:18" x14ac:dyDescent="0.55000000000000004">
      <c r="A13" s="3">
        <f t="shared" si="0"/>
        <v>12</v>
      </c>
      <c r="B13" s="4">
        <v>196</v>
      </c>
      <c r="C13" s="4">
        <v>25</v>
      </c>
      <c r="D13" s="4">
        <v>27.86000061</v>
      </c>
      <c r="E13" s="4">
        <v>2.4000000950000002</v>
      </c>
      <c r="F13" s="4">
        <v>6.6999998090000004</v>
      </c>
      <c r="G13" s="4">
        <v>7</v>
      </c>
      <c r="H13" s="4">
        <v>3.4149997230000002</v>
      </c>
      <c r="I13" s="4">
        <v>3.1849999430000002</v>
      </c>
      <c r="J13" s="4">
        <v>1.8150001760000001</v>
      </c>
      <c r="K13" s="4">
        <v>4.6350002290000001</v>
      </c>
      <c r="L13" s="4">
        <v>6.2350001339999999</v>
      </c>
      <c r="M13" s="4">
        <v>7.4250001909999996</v>
      </c>
      <c r="N13" s="4">
        <v>4.2550001139999996</v>
      </c>
      <c r="O13" s="4">
        <v>4.8350000380000004</v>
      </c>
      <c r="P13" s="4">
        <v>5.9549994469999996</v>
      </c>
      <c r="Q13" s="4">
        <v>4.5500001909999996</v>
      </c>
      <c r="R13" s="4">
        <v>1.8500000240000001</v>
      </c>
    </row>
    <row r="14" spans="1:18" x14ac:dyDescent="0.55000000000000004">
      <c r="A14" s="3">
        <f t="shared" si="0"/>
        <v>13</v>
      </c>
      <c r="B14" s="4">
        <v>137</v>
      </c>
      <c r="C14" s="4">
        <v>19.899999619999999</v>
      </c>
      <c r="D14" s="4">
        <v>22.950000760000002</v>
      </c>
      <c r="E14" s="4">
        <v>4.5999999049999998</v>
      </c>
      <c r="F14" s="4">
        <v>5.3000001909999996</v>
      </c>
      <c r="G14" s="4">
        <v>5</v>
      </c>
      <c r="H14" s="4">
        <v>5.8850002290000001</v>
      </c>
      <c r="I14" s="4">
        <v>6.0900001530000001</v>
      </c>
      <c r="J14" s="4">
        <v>3.9900002479999999</v>
      </c>
      <c r="K14" s="4">
        <v>2.2949998379999998</v>
      </c>
      <c r="L14" s="4">
        <v>3.9000000950000002</v>
      </c>
      <c r="M14" s="4">
        <v>4.5900001530000001</v>
      </c>
      <c r="N14" s="4">
        <v>4.5250000950000002</v>
      </c>
      <c r="O14" s="4">
        <v>5.8899998660000001</v>
      </c>
      <c r="P14" s="4">
        <v>5.6300005909999999</v>
      </c>
      <c r="Q14" s="4">
        <v>3.8150000569999998</v>
      </c>
      <c r="R14" s="4">
        <v>2.2049996850000002</v>
      </c>
    </row>
    <row r="15" spans="1:18" x14ac:dyDescent="0.55000000000000004">
      <c r="A15" s="3">
        <f t="shared" si="0"/>
        <v>14</v>
      </c>
      <c r="B15" s="4">
        <v>141</v>
      </c>
      <c r="C15" s="4">
        <v>20</v>
      </c>
      <c r="D15" s="4">
        <v>22.629999160000001</v>
      </c>
      <c r="E15" s="4">
        <v>4.3000001909999996</v>
      </c>
      <c r="F15" s="4">
        <v>5.0999999049999998</v>
      </c>
      <c r="G15" s="4">
        <v>4.8000001909999996</v>
      </c>
      <c r="H15" s="4">
        <v>5.7700004580000002</v>
      </c>
      <c r="I15" s="4">
        <v>5.3200006479999997</v>
      </c>
      <c r="J15" s="4">
        <v>3.8800003529999998</v>
      </c>
      <c r="K15" s="4">
        <v>2.2599997520000001</v>
      </c>
      <c r="L15" s="4">
        <v>4.2150001530000001</v>
      </c>
      <c r="M15" s="4">
        <v>4.9899997709999999</v>
      </c>
      <c r="N15" s="4">
        <v>5.0500001909999996</v>
      </c>
      <c r="O15" s="4">
        <v>5.3350000380000004</v>
      </c>
      <c r="P15" s="4">
        <v>5.5899996759999997</v>
      </c>
      <c r="Q15" s="4">
        <v>5.5399999619999996</v>
      </c>
      <c r="R15" s="4">
        <v>2.1600003239999999</v>
      </c>
    </row>
    <row r="16" spans="1:18" x14ac:dyDescent="0.55000000000000004">
      <c r="A16" s="3">
        <f t="shared" si="0"/>
        <v>15</v>
      </c>
      <c r="B16" s="4">
        <v>188</v>
      </c>
      <c r="C16" s="4">
        <v>23.899999619999999</v>
      </c>
      <c r="D16" s="4">
        <v>25.43000031</v>
      </c>
      <c r="E16" s="4">
        <v>2.7999999519999998</v>
      </c>
      <c r="F16" s="4">
        <v>6.4000000950000002</v>
      </c>
      <c r="G16" s="4">
        <v>5.5</v>
      </c>
      <c r="H16" s="4">
        <v>3.3850002290000001</v>
      </c>
      <c r="I16" s="4">
        <v>3.2750000950000002</v>
      </c>
      <c r="J16" s="4">
        <v>1.9799998999999999</v>
      </c>
      <c r="K16" s="4">
        <v>4.4999995229999996</v>
      </c>
      <c r="L16" s="4">
        <v>6.0449995989999996</v>
      </c>
      <c r="M16" s="4">
        <v>7.14000082</v>
      </c>
      <c r="N16" s="4">
        <v>4.3450002669999996</v>
      </c>
      <c r="O16" s="4">
        <v>5.0899996759999997</v>
      </c>
      <c r="P16" s="4">
        <v>5.579999924</v>
      </c>
      <c r="Q16" s="4">
        <v>4.4000000950000002</v>
      </c>
      <c r="R16" s="4">
        <v>2.0250000950000002</v>
      </c>
    </row>
    <row r="17" spans="1:18" x14ac:dyDescent="0.55000000000000004">
      <c r="A17" s="3">
        <f t="shared" si="0"/>
        <v>16</v>
      </c>
      <c r="B17" s="4">
        <v>112</v>
      </c>
      <c r="C17" s="4">
        <v>16.700000760000002</v>
      </c>
      <c r="D17" s="4">
        <v>19.31999969</v>
      </c>
      <c r="E17" s="4">
        <v>5.5</v>
      </c>
      <c r="F17" s="4">
        <v>2.9000000950000002</v>
      </c>
      <c r="G17" s="4">
        <v>2.7000000480000002</v>
      </c>
      <c r="H17" s="4">
        <v>6.5700006479999997</v>
      </c>
      <c r="I17" s="4">
        <v>6.8849997519999997</v>
      </c>
      <c r="J17" s="4">
        <v>4.8300004010000004</v>
      </c>
      <c r="K17" s="4">
        <v>1.965000391</v>
      </c>
      <c r="L17" s="4">
        <v>2.920000076</v>
      </c>
      <c r="M17" s="4">
        <v>3.3850002290000001</v>
      </c>
      <c r="N17" s="4">
        <v>3.8600001339999999</v>
      </c>
      <c r="O17" s="4">
        <v>4.6149992940000004</v>
      </c>
      <c r="P17" s="4">
        <v>6.6649999619999996</v>
      </c>
      <c r="Q17" s="4">
        <v>6.6599998469999999</v>
      </c>
      <c r="R17" s="4">
        <v>2.2249999049999998</v>
      </c>
    </row>
    <row r="18" spans="1:18" x14ac:dyDescent="0.55000000000000004">
      <c r="A18" s="3">
        <f t="shared" si="0"/>
        <v>17</v>
      </c>
      <c r="B18" s="4">
        <v>135</v>
      </c>
      <c r="C18" s="4">
        <v>18.600000380000001</v>
      </c>
      <c r="D18" s="4">
        <v>22.239999770000001</v>
      </c>
      <c r="E18" s="4">
        <v>5.1999998090000004</v>
      </c>
      <c r="F18" s="4">
        <v>4.5999999049999998</v>
      </c>
      <c r="G18" s="4">
        <v>4.4000000950000002</v>
      </c>
      <c r="H18" s="4">
        <v>5.8550004959999997</v>
      </c>
      <c r="I18" s="4">
        <v>6.1750001909999996</v>
      </c>
      <c r="J18" s="4">
        <v>3.9449996949999999</v>
      </c>
      <c r="K18" s="4">
        <v>2.1950001719999999</v>
      </c>
      <c r="L18" s="4">
        <v>3.8049998280000001</v>
      </c>
      <c r="M18" s="4">
        <v>4.9050006870000002</v>
      </c>
      <c r="N18" s="4">
        <v>4.3500003810000001</v>
      </c>
      <c r="O18" s="4">
        <v>5.1799998279999997</v>
      </c>
      <c r="P18" s="4">
        <v>6.2550001139999996</v>
      </c>
      <c r="Q18" s="4">
        <v>5.7600002290000001</v>
      </c>
      <c r="R18" s="4">
        <v>2.2650001049999999</v>
      </c>
    </row>
    <row r="19" spans="1:18" x14ac:dyDescent="0.55000000000000004">
      <c r="A19" s="3">
        <f t="shared" si="0"/>
        <v>18</v>
      </c>
      <c r="B19" s="4">
        <v>176</v>
      </c>
      <c r="C19" s="4">
        <v>22.5</v>
      </c>
      <c r="D19" s="4">
        <v>26.049999239999998</v>
      </c>
      <c r="E19" s="4">
        <v>3</v>
      </c>
      <c r="F19" s="4">
        <v>5.1999998090000004</v>
      </c>
      <c r="G19" s="4">
        <v>4.9000000950000002</v>
      </c>
      <c r="H19" s="4">
        <v>3.9649994369999999</v>
      </c>
      <c r="I19" s="4">
        <v>4.4849996570000004</v>
      </c>
      <c r="J19" s="4">
        <v>2.2999999519999998</v>
      </c>
      <c r="K19" s="4">
        <v>3.9400005340000002</v>
      </c>
      <c r="L19" s="4">
        <v>6.2300000190000002</v>
      </c>
      <c r="M19" s="4">
        <v>6.4149994850000001</v>
      </c>
      <c r="N19" s="4">
        <v>4.4700002669999996</v>
      </c>
      <c r="O19" s="4">
        <v>5.1050004959999997</v>
      </c>
      <c r="P19" s="4">
        <v>5.7199997900000001</v>
      </c>
      <c r="Q19" s="4">
        <v>4.9700002669999996</v>
      </c>
      <c r="R19" s="4">
        <v>2.045000076</v>
      </c>
    </row>
    <row r="20" spans="1:18" x14ac:dyDescent="0.55000000000000004">
      <c r="A20" s="3">
        <f t="shared" si="0"/>
        <v>19</v>
      </c>
      <c r="B20" s="4">
        <v>92</v>
      </c>
      <c r="C20" s="4">
        <v>15.19999981</v>
      </c>
      <c r="D20" s="4">
        <v>18.75</v>
      </c>
      <c r="E20" s="4">
        <v>4.9000000950000002</v>
      </c>
      <c r="F20" s="4">
        <v>2.5</v>
      </c>
      <c r="G20" s="4">
        <v>3</v>
      </c>
      <c r="H20" s="4">
        <v>6.2200002669999996</v>
      </c>
      <c r="I20" s="4">
        <v>6.7949995989999996</v>
      </c>
      <c r="J20" s="4">
        <v>4.2599997519999997</v>
      </c>
      <c r="K20" s="4">
        <v>2.3999998570000001</v>
      </c>
      <c r="L20" s="4">
        <v>2.625</v>
      </c>
      <c r="M20" s="4">
        <v>3.1549999710000001</v>
      </c>
      <c r="N20" s="4">
        <v>5.6799993520000003</v>
      </c>
      <c r="O20" s="4">
        <v>7.0100007059999996</v>
      </c>
      <c r="P20" s="4">
        <v>4.8599996570000004</v>
      </c>
      <c r="Q20" s="4">
        <v>3.2549996380000001</v>
      </c>
      <c r="R20" s="4">
        <v>3.0400002000000002</v>
      </c>
    </row>
    <row r="21" spans="1:18" x14ac:dyDescent="0.55000000000000004">
      <c r="A21" s="3">
        <f t="shared" si="0"/>
        <v>20</v>
      </c>
      <c r="B21" s="4">
        <v>128</v>
      </c>
      <c r="C21" s="4">
        <v>20.200000760000002</v>
      </c>
      <c r="D21" s="4">
        <v>22.299999239999998</v>
      </c>
      <c r="E21" s="4">
        <v>3.9000000950000002</v>
      </c>
      <c r="F21" s="4">
        <v>4</v>
      </c>
      <c r="G21" s="4">
        <v>3.7999999519999998</v>
      </c>
      <c r="H21" s="4">
        <v>5.1100001339999999</v>
      </c>
      <c r="I21" s="4">
        <v>5.25</v>
      </c>
      <c r="J21" s="4">
        <v>3.0899996760000001</v>
      </c>
      <c r="K21" s="4">
        <v>3.2699999809999998</v>
      </c>
      <c r="L21" s="4">
        <v>5.2799997330000004</v>
      </c>
      <c r="M21" s="4">
        <v>5.2350001339999999</v>
      </c>
      <c r="N21" s="4">
        <v>5.6050004959999997</v>
      </c>
      <c r="O21" s="4">
        <v>6.5949997900000001</v>
      </c>
      <c r="P21" s="4">
        <v>5.1100001339999999</v>
      </c>
      <c r="Q21" s="4">
        <v>3.9500000480000002</v>
      </c>
      <c r="R21" s="4">
        <v>2.744999886</v>
      </c>
    </row>
    <row r="22" spans="1:18" x14ac:dyDescent="0.55000000000000004">
      <c r="A22" s="3">
        <f t="shared" si="0"/>
        <v>21</v>
      </c>
      <c r="B22" s="4">
        <v>166</v>
      </c>
      <c r="C22" s="4">
        <v>22.100000380000001</v>
      </c>
      <c r="D22" s="4">
        <v>24.469999309999999</v>
      </c>
      <c r="E22" s="4">
        <v>2.7000000480000002</v>
      </c>
      <c r="F22" s="4">
        <v>5.5999999049999998</v>
      </c>
      <c r="G22" s="4">
        <v>5</v>
      </c>
      <c r="H22" s="4">
        <v>3.7700004580000002</v>
      </c>
      <c r="I22" s="4">
        <v>3.9699997900000001</v>
      </c>
      <c r="J22" s="4">
        <v>2.1749999519999998</v>
      </c>
      <c r="K22" s="4">
        <v>4.3699998860000004</v>
      </c>
      <c r="L22" s="4">
        <v>6.4650001530000001</v>
      </c>
      <c r="M22" s="4">
        <v>6.550000668</v>
      </c>
      <c r="N22" s="4">
        <v>4.9549994469999996</v>
      </c>
      <c r="O22" s="4">
        <v>6.0549993520000003</v>
      </c>
      <c r="P22" s="4">
        <v>5.3100004199999997</v>
      </c>
      <c r="Q22" s="4">
        <v>4.3949999809999998</v>
      </c>
      <c r="R22" s="4">
        <v>2.2149999139999998</v>
      </c>
    </row>
    <row r="23" spans="1:18" x14ac:dyDescent="0.55000000000000004">
      <c r="A23" s="3">
        <f t="shared" si="0"/>
        <v>22</v>
      </c>
      <c r="B23" s="4">
        <v>116</v>
      </c>
      <c r="C23" s="4">
        <v>16.299999239999998</v>
      </c>
      <c r="D23" s="4">
        <v>19.770000459999999</v>
      </c>
      <c r="E23" s="4">
        <v>5</v>
      </c>
      <c r="F23" s="4">
        <v>2.0999999049999998</v>
      </c>
      <c r="G23" s="4">
        <v>2.5</v>
      </c>
      <c r="H23" s="4">
        <v>7.0850000380000004</v>
      </c>
      <c r="I23" s="4">
        <v>6.0899991990000002</v>
      </c>
      <c r="J23" s="4">
        <v>5.1750001909999996</v>
      </c>
      <c r="K23" s="4">
        <v>1.744999886</v>
      </c>
      <c r="L23" s="4">
        <v>2.5700001719999999</v>
      </c>
      <c r="M23" s="4">
        <v>3.1800000669999999</v>
      </c>
      <c r="N23" s="4">
        <v>5.2349996570000004</v>
      </c>
      <c r="O23" s="4">
        <v>5.920000076</v>
      </c>
      <c r="P23" s="4">
        <v>5.5150003429999996</v>
      </c>
      <c r="Q23" s="4">
        <v>4.1150002480000003</v>
      </c>
      <c r="R23" s="4">
        <v>2.0899999139999998</v>
      </c>
    </row>
    <row r="24" spans="1:18" x14ac:dyDescent="0.55000000000000004">
      <c r="A24" s="3">
        <f t="shared" si="0"/>
        <v>23</v>
      </c>
      <c r="B24" s="4">
        <v>136</v>
      </c>
      <c r="C24" s="4">
        <v>20.100000380000001</v>
      </c>
      <c r="D24" s="4">
        <v>22.850000380000001</v>
      </c>
      <c r="E24" s="4">
        <v>4.3000001909999996</v>
      </c>
      <c r="F24" s="4">
        <v>3.4000000950000002</v>
      </c>
      <c r="G24" s="4">
        <v>3.5</v>
      </c>
      <c r="H24" s="4">
        <v>5.7199997900000001</v>
      </c>
      <c r="I24" s="4">
        <v>5.295000076</v>
      </c>
      <c r="J24" s="4">
        <v>3.7250003810000001</v>
      </c>
      <c r="K24" s="4">
        <v>2.3400003909999998</v>
      </c>
      <c r="L24" s="4">
        <v>3.9450001719999999</v>
      </c>
      <c r="M24" s="4">
        <v>4.8000001909999996</v>
      </c>
      <c r="N24" s="4">
        <v>3.6350002290000001</v>
      </c>
      <c r="O24" s="4">
        <v>3.9999995230000001</v>
      </c>
      <c r="P24" s="4">
        <v>6.8049993520000003</v>
      </c>
      <c r="Q24" s="4">
        <v>6.7549996380000001</v>
      </c>
      <c r="R24" s="4">
        <v>1.7350000139999999</v>
      </c>
    </row>
    <row r="25" spans="1:18" x14ac:dyDescent="0.55000000000000004">
      <c r="A25" s="3">
        <f t="shared" si="0"/>
        <v>24</v>
      </c>
      <c r="B25" s="4">
        <v>196</v>
      </c>
      <c r="C25" s="4">
        <v>24.100000380000001</v>
      </c>
      <c r="D25" s="4">
        <v>26.979999540000001</v>
      </c>
      <c r="E25" s="4">
        <v>2.5</v>
      </c>
      <c r="F25" s="4">
        <v>5.4000000950000002</v>
      </c>
      <c r="G25" s="4">
        <v>6.0999999049999998</v>
      </c>
      <c r="H25" s="4">
        <v>3.2199997900000001</v>
      </c>
      <c r="I25" s="4">
        <v>3.2099997999999998</v>
      </c>
      <c r="J25" s="4">
        <v>1.954999924</v>
      </c>
      <c r="K25" s="4">
        <v>4.4149999619999996</v>
      </c>
      <c r="L25" s="4">
        <v>6.2449994090000001</v>
      </c>
      <c r="M25" s="4">
        <v>7.270001411</v>
      </c>
      <c r="N25" s="4">
        <v>4.5999999049999998</v>
      </c>
      <c r="O25" s="4">
        <v>6.0300002099999999</v>
      </c>
      <c r="P25" s="4">
        <v>5.6000003810000001</v>
      </c>
      <c r="Q25" s="4">
        <v>4.1649999619999996</v>
      </c>
      <c r="R25" s="4">
        <v>1.6749999520000001</v>
      </c>
    </row>
    <row r="26" spans="1:18" x14ac:dyDescent="0.55000000000000004">
      <c r="A26" s="3">
        <f t="shared" si="0"/>
        <v>25</v>
      </c>
      <c r="B26" s="4">
        <v>110</v>
      </c>
      <c r="C26" s="4">
        <v>16.700000760000002</v>
      </c>
      <c r="D26" s="4">
        <v>20.059999470000001</v>
      </c>
      <c r="E26" s="4">
        <v>5.5</v>
      </c>
      <c r="F26" s="4">
        <v>3.0999999049999998</v>
      </c>
      <c r="G26" s="4">
        <v>2.7999999519999998</v>
      </c>
      <c r="H26" s="4">
        <v>6.1100001339999999</v>
      </c>
      <c r="I26" s="4">
        <v>6.6199998860000004</v>
      </c>
      <c r="J26" s="4">
        <v>4.2949995989999996</v>
      </c>
      <c r="K26" s="4">
        <v>2.5800001620000002</v>
      </c>
      <c r="L26" s="4">
        <v>3.204999924</v>
      </c>
      <c r="M26" s="4">
        <v>2.8600001339999999</v>
      </c>
      <c r="N26" s="4">
        <v>3.5049998759999998</v>
      </c>
      <c r="O26" s="4">
        <v>4.9499998090000004</v>
      </c>
      <c r="P26" s="4">
        <v>6.2199997900000001</v>
      </c>
      <c r="Q26" s="4">
        <v>5.3699994090000001</v>
      </c>
      <c r="R26" s="4">
        <v>2.1500000950000002</v>
      </c>
    </row>
    <row r="27" spans="1:18" x14ac:dyDescent="0.55000000000000004">
      <c r="A27" s="3">
        <f t="shared" si="0"/>
        <v>26</v>
      </c>
      <c r="B27" s="4">
        <v>121</v>
      </c>
      <c r="C27" s="4">
        <v>18.399999619999999</v>
      </c>
      <c r="D27" s="4">
        <v>21.829999919999999</v>
      </c>
      <c r="E27" s="4">
        <v>5.3000001909999996</v>
      </c>
      <c r="F27" s="4">
        <v>2.7000000480000002</v>
      </c>
      <c r="G27" s="4">
        <v>2.7000000480000002</v>
      </c>
      <c r="H27" s="4">
        <v>6.0749988559999997</v>
      </c>
      <c r="I27" s="4">
        <v>6.2749996189999999</v>
      </c>
      <c r="J27" s="4">
        <v>3.9800000190000002</v>
      </c>
      <c r="K27" s="4">
        <v>2.1900000569999998</v>
      </c>
      <c r="L27" s="4">
        <v>3.8949997430000001</v>
      </c>
      <c r="M27" s="4">
        <v>4.2449998860000004</v>
      </c>
      <c r="N27" s="4">
        <v>3.8450000289999999</v>
      </c>
      <c r="O27" s="4">
        <v>4.4600000380000004</v>
      </c>
      <c r="P27" s="4">
        <v>6.6749992369999998</v>
      </c>
      <c r="Q27" s="4">
        <v>6.2050004010000004</v>
      </c>
      <c r="R27" s="4">
        <v>2.204999924</v>
      </c>
    </row>
    <row r="28" spans="1:18" x14ac:dyDescent="0.55000000000000004">
      <c r="A28" s="3">
        <f t="shared" si="0"/>
        <v>27</v>
      </c>
      <c r="B28" s="4">
        <v>200</v>
      </c>
      <c r="C28" s="4">
        <v>25.5</v>
      </c>
      <c r="D28" s="4">
        <v>27.969999309999999</v>
      </c>
      <c r="E28" s="4">
        <v>1.7999999520000001</v>
      </c>
      <c r="F28" s="4">
        <v>6.6999998090000004</v>
      </c>
      <c r="G28" s="4">
        <v>5.8000001909999996</v>
      </c>
      <c r="H28" s="4">
        <v>2.6600000860000002</v>
      </c>
      <c r="I28" s="4">
        <v>2.6600000860000002</v>
      </c>
      <c r="J28" s="4">
        <v>1.4249999520000001</v>
      </c>
      <c r="K28" s="4">
        <v>6.1049995419999998</v>
      </c>
      <c r="L28" s="4">
        <v>6.6699995989999996</v>
      </c>
      <c r="M28" s="4">
        <v>7.7499990460000001</v>
      </c>
      <c r="N28" s="4">
        <v>4.2699995040000003</v>
      </c>
      <c r="O28" s="4">
        <v>4.9699997900000001</v>
      </c>
      <c r="P28" s="4">
        <v>5.6300001139999996</v>
      </c>
      <c r="Q28" s="4">
        <v>4.5250000950000002</v>
      </c>
      <c r="R28" s="4">
        <v>1.6499999759999999</v>
      </c>
    </row>
    <row r="29" spans="1:18" x14ac:dyDescent="0.55000000000000004">
      <c r="A29" s="3">
        <f t="shared" si="0"/>
        <v>28</v>
      </c>
      <c r="B29" s="4">
        <v>102</v>
      </c>
      <c r="C29" s="4">
        <v>19</v>
      </c>
      <c r="D29" s="4">
        <v>21.93000031</v>
      </c>
      <c r="E29" s="4">
        <v>4.1999998090000004</v>
      </c>
      <c r="F29" s="4">
        <v>4.5999999049999998</v>
      </c>
      <c r="G29" s="4">
        <v>4.3000001909999996</v>
      </c>
      <c r="H29" s="4">
        <v>5.2550001139999996</v>
      </c>
      <c r="I29" s="4">
        <v>5.4949998860000004</v>
      </c>
      <c r="J29" s="4">
        <v>3.4600002769999998</v>
      </c>
      <c r="K29" s="4">
        <v>3.0300002099999999</v>
      </c>
      <c r="L29" s="4">
        <v>4.8499999049999998</v>
      </c>
      <c r="M29" s="4">
        <v>4.170000076</v>
      </c>
      <c r="N29" s="4">
        <v>5.2200002669999996</v>
      </c>
      <c r="O29" s="4">
        <v>5.4100003240000003</v>
      </c>
      <c r="P29" s="4">
        <v>5.4149999619999996</v>
      </c>
      <c r="Q29" s="4">
        <v>6.1200003619999999</v>
      </c>
      <c r="R29" s="4">
        <v>3.0800001620000002</v>
      </c>
    </row>
    <row r="30" spans="1:18" x14ac:dyDescent="0.55000000000000004">
      <c r="A30" s="3">
        <f t="shared" si="0"/>
        <v>29</v>
      </c>
      <c r="B30" s="4">
        <v>146</v>
      </c>
      <c r="C30" s="4">
        <v>23.5</v>
      </c>
      <c r="D30" s="4">
        <v>25.13999939</v>
      </c>
      <c r="E30" s="4">
        <v>2.9000000950000002</v>
      </c>
      <c r="F30" s="4">
        <v>6.5999999049999998</v>
      </c>
      <c r="G30" s="4">
        <v>5.6999998090000004</v>
      </c>
      <c r="H30" s="4">
        <v>3.7249999049999998</v>
      </c>
      <c r="I30" s="4">
        <v>4.3450002669999996</v>
      </c>
      <c r="J30" s="4">
        <v>2.204999924</v>
      </c>
      <c r="K30" s="4">
        <v>4.0750002859999999</v>
      </c>
      <c r="L30" s="4">
        <v>6.5049986840000003</v>
      </c>
      <c r="M30" s="4">
        <v>6.2699999809999998</v>
      </c>
      <c r="N30" s="4">
        <v>4.9899997709999999</v>
      </c>
      <c r="O30" s="4">
        <v>5.5349998469999999</v>
      </c>
      <c r="P30" s="4">
        <v>5.5600004199999997</v>
      </c>
      <c r="Q30" s="4">
        <v>5.3350000380000004</v>
      </c>
      <c r="R30" s="4">
        <v>1.8150001760000001</v>
      </c>
    </row>
    <row r="31" spans="1:18" x14ac:dyDescent="0.55000000000000004">
      <c r="A31" s="3">
        <f t="shared" si="0"/>
        <v>30</v>
      </c>
      <c r="B31" s="4">
        <v>153</v>
      </c>
      <c r="C31" s="4">
        <v>21.5</v>
      </c>
      <c r="D31" s="4">
        <v>24.18000031</v>
      </c>
      <c r="E31" s="4">
        <v>4.6999998090000004</v>
      </c>
      <c r="F31" s="4">
        <v>3.7999999519999998</v>
      </c>
      <c r="G31" s="4">
        <v>4.4000000950000002</v>
      </c>
      <c r="H31" s="4">
        <v>5.4250001909999996</v>
      </c>
      <c r="I31" s="4">
        <v>5.1900000569999998</v>
      </c>
      <c r="J31" s="4">
        <v>3.4699997900000001</v>
      </c>
      <c r="K31" s="4">
        <v>2.3950002189999999</v>
      </c>
      <c r="L31" s="4">
        <v>4.4299998279999997</v>
      </c>
      <c r="M31" s="4">
        <v>5.2550001139999996</v>
      </c>
      <c r="N31" s="4">
        <v>4.4550004010000004</v>
      </c>
      <c r="O31" s="4">
        <v>4.7799997330000004</v>
      </c>
      <c r="P31" s="4">
        <v>5.7200002669999996</v>
      </c>
      <c r="Q31" s="4">
        <v>5.8950004580000002</v>
      </c>
      <c r="R31" s="4">
        <v>1.6050001380000001</v>
      </c>
    </row>
    <row r="32" spans="1:18" x14ac:dyDescent="0.55000000000000004">
      <c r="A32" s="3">
        <f t="shared" si="0"/>
        <v>31</v>
      </c>
      <c r="B32" s="4">
        <v>104</v>
      </c>
      <c r="C32" s="4">
        <v>18.200000760000002</v>
      </c>
      <c r="D32" s="4">
        <v>20.760000229999999</v>
      </c>
      <c r="E32" s="4">
        <v>5.6999998090000004</v>
      </c>
      <c r="F32" s="4">
        <v>2.5999999049999998</v>
      </c>
      <c r="G32" s="4">
        <v>2.7000000480000002</v>
      </c>
      <c r="H32" s="4">
        <v>6.550000668</v>
      </c>
      <c r="I32" s="4">
        <v>6.5650000569999998</v>
      </c>
      <c r="J32" s="4">
        <v>4.7149991990000002</v>
      </c>
      <c r="K32" s="4">
        <v>2.1150000100000002</v>
      </c>
      <c r="L32" s="4">
        <v>3.0599999430000002</v>
      </c>
      <c r="M32" s="4">
        <v>3.4250004289999998</v>
      </c>
      <c r="N32" s="4">
        <v>3.7599997520000001</v>
      </c>
      <c r="O32" s="4">
        <v>4.4299998279999997</v>
      </c>
      <c r="P32" s="4">
        <v>6.4499998090000004</v>
      </c>
      <c r="Q32" s="4">
        <v>6.3800001139999996</v>
      </c>
      <c r="R32" s="4">
        <v>2.630000114</v>
      </c>
    </row>
    <row r="33" spans="1:18" x14ac:dyDescent="0.55000000000000004">
      <c r="A33" s="3">
        <f t="shared" si="0"/>
        <v>32</v>
      </c>
      <c r="B33" s="4">
        <v>140</v>
      </c>
      <c r="C33" s="4">
        <v>21.399999619999999</v>
      </c>
      <c r="D33" s="4">
        <v>23.149999619999999</v>
      </c>
      <c r="E33" s="4">
        <v>4.4000000950000002</v>
      </c>
      <c r="F33" s="4">
        <v>4.1999998090000004</v>
      </c>
      <c r="G33" s="4">
        <v>4</v>
      </c>
      <c r="H33" s="4">
        <v>5.5349998469999999</v>
      </c>
      <c r="I33" s="4">
        <v>5.4099998469999999</v>
      </c>
      <c r="J33" s="4">
        <v>3.6800003050000001</v>
      </c>
      <c r="K33" s="4">
        <v>2.4650003909999998</v>
      </c>
      <c r="L33" s="4">
        <v>4.7150001530000001</v>
      </c>
      <c r="M33" s="4">
        <v>5.7799997330000004</v>
      </c>
      <c r="N33" s="4">
        <v>3.884999514</v>
      </c>
      <c r="O33" s="4">
        <v>4.3350000380000004</v>
      </c>
      <c r="P33" s="4">
        <v>6.4699997900000001</v>
      </c>
      <c r="Q33" s="4">
        <v>6.7899999619999996</v>
      </c>
      <c r="R33" s="4">
        <v>1.795000076</v>
      </c>
    </row>
    <row r="34" spans="1:18" x14ac:dyDescent="0.55000000000000004">
      <c r="A34" s="3">
        <f t="shared" si="0"/>
        <v>33</v>
      </c>
      <c r="B34" s="4">
        <v>162</v>
      </c>
      <c r="C34" s="4">
        <v>20.600000380000001</v>
      </c>
      <c r="D34" s="4">
        <v>24.11000061</v>
      </c>
      <c r="E34" s="4">
        <v>3.5</v>
      </c>
      <c r="F34" s="4">
        <v>4.6999998090000004</v>
      </c>
      <c r="G34" s="4">
        <v>4.4000000950000002</v>
      </c>
      <c r="H34" s="4">
        <v>4.7149996759999997</v>
      </c>
      <c r="I34" s="4">
        <v>4.6849999430000002</v>
      </c>
      <c r="J34" s="4">
        <v>2.6749999519999998</v>
      </c>
      <c r="K34" s="4">
        <v>3.1900000569999998</v>
      </c>
      <c r="L34" s="4">
        <v>5.3200001720000003</v>
      </c>
      <c r="M34" s="4">
        <v>5.9149999619999996</v>
      </c>
      <c r="N34" s="4">
        <v>4.3200006479999997</v>
      </c>
      <c r="O34" s="4">
        <v>4.7650003429999996</v>
      </c>
      <c r="P34" s="4">
        <v>6.2150006290000004</v>
      </c>
      <c r="Q34" s="4">
        <v>4.8599996570000004</v>
      </c>
      <c r="R34" s="4">
        <v>2.329999924</v>
      </c>
    </row>
    <row r="35" spans="1:18" x14ac:dyDescent="0.55000000000000004">
      <c r="A35" s="3">
        <f t="shared" si="0"/>
        <v>34</v>
      </c>
      <c r="B35" s="4">
        <v>95</v>
      </c>
      <c r="C35" s="4">
        <v>15.30000019</v>
      </c>
      <c r="D35" s="4">
        <v>19.06999969</v>
      </c>
      <c r="E35" s="4">
        <v>5.6999998090000004</v>
      </c>
      <c r="F35" s="4">
        <v>2.9000000950000002</v>
      </c>
      <c r="G35" s="4">
        <v>2.9000000950000002</v>
      </c>
      <c r="H35" s="4">
        <v>6.2849998469999999</v>
      </c>
      <c r="I35" s="4">
        <v>7.0300002099999999</v>
      </c>
      <c r="J35" s="4">
        <v>4.9100008009999998</v>
      </c>
      <c r="K35" s="4">
        <v>2.3799998759999998</v>
      </c>
      <c r="L35" s="4">
        <v>2.1899995799999998</v>
      </c>
      <c r="M35" s="4">
        <v>2.5950000289999999</v>
      </c>
      <c r="N35" s="4">
        <v>4.5599999430000002</v>
      </c>
      <c r="O35" s="4">
        <v>5.9049997330000004</v>
      </c>
      <c r="P35" s="4">
        <v>5.5850000380000004</v>
      </c>
      <c r="Q35" s="4">
        <v>4.9499998090000004</v>
      </c>
      <c r="R35" s="4">
        <v>3.625</v>
      </c>
    </row>
    <row r="36" spans="1:18" x14ac:dyDescent="0.55000000000000004">
      <c r="A36" s="3">
        <f t="shared" si="0"/>
        <v>35</v>
      </c>
      <c r="B36" s="4">
        <v>116</v>
      </c>
      <c r="C36" s="4">
        <v>17.700000760000002</v>
      </c>
      <c r="D36" s="4">
        <v>21.170000080000001</v>
      </c>
      <c r="E36" s="4">
        <v>4.4000000950000002</v>
      </c>
      <c r="F36" s="4">
        <v>4.1999998090000004</v>
      </c>
      <c r="G36" s="4">
        <v>3.9000000950000002</v>
      </c>
      <c r="H36" s="4">
        <v>5.9149999619999996</v>
      </c>
      <c r="I36" s="4">
        <v>5.8249998090000004</v>
      </c>
      <c r="J36" s="4">
        <v>3.75</v>
      </c>
      <c r="K36" s="4">
        <v>2.0599999430000002</v>
      </c>
      <c r="L36" s="4">
        <v>3.875</v>
      </c>
      <c r="M36" s="4">
        <v>3.8650002479999999</v>
      </c>
      <c r="N36" s="4">
        <v>4.5349998469999999</v>
      </c>
      <c r="O36" s="4">
        <v>5.1900005340000002</v>
      </c>
      <c r="P36" s="4">
        <v>5.8250002859999999</v>
      </c>
      <c r="Q36" s="4">
        <v>5.6300001139999996</v>
      </c>
      <c r="R36" s="4">
        <v>2.4450001719999999</v>
      </c>
    </row>
    <row r="37" spans="1:18" x14ac:dyDescent="0.55000000000000004">
      <c r="A37" s="3">
        <f t="shared" si="0"/>
        <v>36</v>
      </c>
      <c r="B37" s="4">
        <v>140</v>
      </c>
      <c r="C37" s="4">
        <v>19.799999239999998</v>
      </c>
      <c r="D37" s="4">
        <v>22.670000080000001</v>
      </c>
      <c r="E37" s="4">
        <v>4.3000001909999996</v>
      </c>
      <c r="F37" s="4">
        <v>3.7999999519999998</v>
      </c>
      <c r="G37" s="4">
        <v>4.0999999049999998</v>
      </c>
      <c r="H37" s="4">
        <v>6.0900001530000001</v>
      </c>
      <c r="I37" s="4">
        <v>5.7200002669999996</v>
      </c>
      <c r="J37" s="4">
        <v>3.7999999519999998</v>
      </c>
      <c r="K37" s="4">
        <v>1.9350000620000001</v>
      </c>
      <c r="L37" s="4">
        <v>4.4399995800000003</v>
      </c>
      <c r="M37" s="4">
        <v>4.4499998090000004</v>
      </c>
      <c r="N37" s="4">
        <v>3.9350001809999999</v>
      </c>
      <c r="O37" s="4">
        <v>4.6250004770000004</v>
      </c>
      <c r="P37" s="4">
        <v>6.5099997519999997</v>
      </c>
      <c r="Q37" s="4">
        <v>7.175000668</v>
      </c>
      <c r="R37" s="4">
        <v>2.1750001910000001</v>
      </c>
    </row>
    <row r="38" spans="1:18" x14ac:dyDescent="0.55000000000000004">
      <c r="A38" s="3">
        <f t="shared" si="0"/>
        <v>37</v>
      </c>
      <c r="B38" s="4">
        <v>100</v>
      </c>
      <c r="C38" s="4">
        <v>15.600000380000001</v>
      </c>
      <c r="D38" s="4">
        <v>19.790000920000001</v>
      </c>
      <c r="E38" s="4">
        <v>5.3000001909999996</v>
      </c>
      <c r="F38" s="4">
        <v>2.7999999519999998</v>
      </c>
      <c r="G38" s="4">
        <v>2.7999999519999998</v>
      </c>
      <c r="H38" s="4">
        <v>6.3700003619999999</v>
      </c>
      <c r="I38" s="4">
        <v>6.4950003619999999</v>
      </c>
      <c r="J38" s="4">
        <v>4.6800003050000001</v>
      </c>
      <c r="K38" s="4">
        <v>2.1349999899999998</v>
      </c>
      <c r="L38" s="4">
        <v>2.8900001049999999</v>
      </c>
      <c r="M38" s="4">
        <v>3.5299999710000001</v>
      </c>
      <c r="N38" s="4">
        <v>4.5950002669999996</v>
      </c>
      <c r="O38" s="4">
        <v>5.7350001339999999</v>
      </c>
      <c r="P38" s="4">
        <v>5.5600004199999997</v>
      </c>
      <c r="Q38" s="4">
        <v>4.0649995800000003</v>
      </c>
      <c r="R38" s="4">
        <v>2.8799998759999998</v>
      </c>
    </row>
    <row r="39" spans="1:18" x14ac:dyDescent="0.55000000000000004">
      <c r="A39" s="3">
        <f t="shared" si="0"/>
        <v>38</v>
      </c>
      <c r="B39" s="4">
        <v>128</v>
      </c>
      <c r="C39" s="4">
        <v>19.5</v>
      </c>
      <c r="D39" s="4">
        <v>22.059999470000001</v>
      </c>
      <c r="E39" s="4">
        <v>4.5999999049999998</v>
      </c>
      <c r="F39" s="4">
        <v>3.7999999519999998</v>
      </c>
      <c r="G39" s="4">
        <v>3.7999999519999998</v>
      </c>
      <c r="H39" s="4">
        <v>5.7050008769999998</v>
      </c>
      <c r="I39" s="4">
        <v>5.6750001909999996</v>
      </c>
      <c r="J39" s="4">
        <v>3.9749999049999998</v>
      </c>
      <c r="K39" s="4">
        <v>2.6449999809999998</v>
      </c>
      <c r="L39" s="4">
        <v>4.3899998660000001</v>
      </c>
      <c r="M39" s="4">
        <v>3.724999666</v>
      </c>
      <c r="N39" s="4">
        <v>5.3150010109999997</v>
      </c>
      <c r="O39" s="4">
        <v>6.2800006870000002</v>
      </c>
      <c r="P39" s="4">
        <v>5.1199998860000004</v>
      </c>
      <c r="Q39" s="4">
        <v>6.0750002859999999</v>
      </c>
      <c r="R39" s="4">
        <v>2.3900001049999999</v>
      </c>
    </row>
    <row r="40" spans="1:18" x14ac:dyDescent="0.55000000000000004">
      <c r="A40" s="3">
        <f t="shared" si="0"/>
        <v>39</v>
      </c>
      <c r="B40" s="4">
        <v>144</v>
      </c>
      <c r="C40" s="4">
        <v>21.600000380000001</v>
      </c>
      <c r="D40" s="4">
        <v>23.620000839999999</v>
      </c>
      <c r="E40" s="4">
        <v>4</v>
      </c>
      <c r="F40" s="4">
        <v>5.0999999049999998</v>
      </c>
      <c r="G40" s="4">
        <v>4.6999998090000004</v>
      </c>
      <c r="H40" s="4">
        <v>4.5349993709999996</v>
      </c>
      <c r="I40" s="4">
        <v>5.0300002099999999</v>
      </c>
      <c r="J40" s="4">
        <v>2.6349999899999998</v>
      </c>
      <c r="K40" s="4">
        <v>3.1200001240000002</v>
      </c>
      <c r="L40" s="4">
        <v>5.8550000190000002</v>
      </c>
      <c r="M40" s="4">
        <v>4.9149999619999996</v>
      </c>
      <c r="N40" s="4">
        <v>5.1549997330000004</v>
      </c>
      <c r="O40" s="4">
        <v>6.9650001530000001</v>
      </c>
      <c r="P40" s="4">
        <v>5.125</v>
      </c>
      <c r="Q40" s="4">
        <v>4.2750000950000002</v>
      </c>
      <c r="R40" s="4">
        <v>2.130000114</v>
      </c>
    </row>
    <row r="41" spans="1:18" x14ac:dyDescent="0.55000000000000004">
      <c r="A41" s="3">
        <f t="shared" si="0"/>
        <v>40</v>
      </c>
      <c r="B41" s="4">
        <v>111</v>
      </c>
      <c r="C41" s="4">
        <v>18</v>
      </c>
      <c r="D41" s="4">
        <v>20.170000080000001</v>
      </c>
      <c r="E41" s="4">
        <v>4.5999999049999998</v>
      </c>
      <c r="F41" s="4">
        <v>3.2999999519999998</v>
      </c>
      <c r="G41" s="4">
        <v>3.0999999049999998</v>
      </c>
      <c r="H41" s="4">
        <v>5.9499998090000004</v>
      </c>
      <c r="I41" s="4">
        <v>6.2750000950000002</v>
      </c>
      <c r="J41" s="4">
        <v>4.0399999619999996</v>
      </c>
      <c r="K41" s="4">
        <v>2.1900000569999998</v>
      </c>
      <c r="L41" s="4">
        <v>3.9299998280000001</v>
      </c>
      <c r="M41" s="4">
        <v>3.6100001339999999</v>
      </c>
      <c r="N41" s="4">
        <v>4.1199998860000004</v>
      </c>
      <c r="O41" s="4">
        <v>5.3949999809999998</v>
      </c>
      <c r="P41" s="4">
        <v>5.8149995800000003</v>
      </c>
      <c r="Q41" s="4">
        <v>4.5050001139999996</v>
      </c>
      <c r="R41" s="4">
        <v>3.0850002769999998</v>
      </c>
    </row>
    <row r="42" spans="1:18" x14ac:dyDescent="0.55000000000000004">
      <c r="A42" s="3">
        <f t="shared" si="0"/>
        <v>41</v>
      </c>
      <c r="B42" s="4">
        <v>130</v>
      </c>
      <c r="C42" s="4">
        <v>19.399999619999999</v>
      </c>
      <c r="D42" s="4">
        <v>22.590000150000002</v>
      </c>
      <c r="E42" s="4">
        <v>3.7999999519999998</v>
      </c>
      <c r="F42" s="4">
        <v>4.4000000950000002</v>
      </c>
      <c r="G42" s="4">
        <v>4.4000000950000002</v>
      </c>
      <c r="H42" s="4">
        <v>5.5149998660000001</v>
      </c>
      <c r="I42" s="4">
        <v>5.4099993709999996</v>
      </c>
      <c r="J42" s="4">
        <v>3.7249999049999998</v>
      </c>
      <c r="K42" s="4">
        <v>2.7849998469999999</v>
      </c>
      <c r="L42" s="4">
        <v>4.7550001139999996</v>
      </c>
      <c r="M42" s="4">
        <v>5.2650003429999996</v>
      </c>
      <c r="N42" s="4">
        <v>3.875</v>
      </c>
      <c r="O42" s="4">
        <v>4.2799997330000004</v>
      </c>
      <c r="P42" s="4">
        <v>6.3550004959999997</v>
      </c>
      <c r="Q42" s="4">
        <v>5.3250002859999999</v>
      </c>
      <c r="R42" s="4">
        <v>2.2499997619999998</v>
      </c>
    </row>
    <row r="43" spans="1:18" x14ac:dyDescent="0.55000000000000004">
      <c r="A43" s="3">
        <f t="shared" si="0"/>
        <v>42</v>
      </c>
      <c r="B43" s="4">
        <v>193</v>
      </c>
      <c r="C43" s="4">
        <v>24.299999239999998</v>
      </c>
      <c r="D43" s="4">
        <v>25.790000920000001</v>
      </c>
      <c r="E43" s="4">
        <v>2.2000000480000002</v>
      </c>
      <c r="F43" s="4">
        <v>5.5</v>
      </c>
      <c r="G43" s="4">
        <v>5.8000001909999996</v>
      </c>
      <c r="H43" s="4">
        <v>3.0999999049999998</v>
      </c>
      <c r="I43" s="4">
        <v>3.4349999430000002</v>
      </c>
      <c r="J43" s="4">
        <v>1.795000076</v>
      </c>
      <c r="K43" s="4">
        <v>4.8649997709999999</v>
      </c>
      <c r="L43" s="4">
        <v>6.2150001530000001</v>
      </c>
      <c r="M43" s="4">
        <v>7.0699996949999999</v>
      </c>
      <c r="N43" s="4">
        <v>4.1350002290000001</v>
      </c>
      <c r="O43" s="4">
        <v>5.2750000950000002</v>
      </c>
      <c r="P43" s="4">
        <v>5.5800004010000004</v>
      </c>
      <c r="Q43" s="4">
        <v>3.6950001719999999</v>
      </c>
      <c r="R43" s="4">
        <v>2.045000076</v>
      </c>
    </row>
    <row r="44" spans="1:18" x14ac:dyDescent="0.55000000000000004">
      <c r="A44" s="3">
        <f t="shared" si="0"/>
        <v>43</v>
      </c>
      <c r="B44" s="4">
        <v>91</v>
      </c>
      <c r="C44" s="4">
        <v>13.80000019</v>
      </c>
      <c r="D44" s="4">
        <v>17.909999849999998</v>
      </c>
      <c r="E44" s="4">
        <v>4.9000000950000002</v>
      </c>
      <c r="F44" s="4">
        <v>3</v>
      </c>
      <c r="G44" s="4">
        <v>2.7999999519999998</v>
      </c>
      <c r="H44" s="4">
        <v>6.4950003619999999</v>
      </c>
      <c r="I44" s="4">
        <v>6.6799993520000003</v>
      </c>
      <c r="J44" s="4">
        <v>4.7699999809999998</v>
      </c>
      <c r="K44" s="4">
        <v>2.2250001429999999</v>
      </c>
      <c r="L44" s="4">
        <v>2.0949997900000001</v>
      </c>
      <c r="M44" s="4">
        <v>2.8700001240000002</v>
      </c>
      <c r="N44" s="4">
        <v>5.5149998660000001</v>
      </c>
      <c r="O44" s="4">
        <v>6.375</v>
      </c>
      <c r="P44" s="4">
        <v>4.8449997900000001</v>
      </c>
      <c r="Q44" s="4">
        <v>4.7849998469999999</v>
      </c>
      <c r="R44" s="4">
        <v>2.7050001620000002</v>
      </c>
    </row>
    <row r="45" spans="1:18" x14ac:dyDescent="0.55000000000000004">
      <c r="A45" s="3">
        <f t="shared" si="0"/>
        <v>44</v>
      </c>
      <c r="B45" s="4">
        <v>123</v>
      </c>
      <c r="C45" s="4">
        <v>19.299999239999998</v>
      </c>
      <c r="D45" s="4">
        <v>22.659999849999998</v>
      </c>
      <c r="E45" s="4">
        <v>3.9000000950000002</v>
      </c>
      <c r="F45" s="4">
        <v>4.5</v>
      </c>
      <c r="G45" s="4">
        <v>4.6999998090000004</v>
      </c>
      <c r="H45" s="4">
        <v>5.4600000380000004</v>
      </c>
      <c r="I45" s="4">
        <v>5.4100003240000003</v>
      </c>
      <c r="J45" s="4">
        <v>3.2699999809999998</v>
      </c>
      <c r="K45" s="4">
        <v>2.9699997900000001</v>
      </c>
      <c r="L45" s="4">
        <v>5.1549997330000004</v>
      </c>
      <c r="M45" s="4">
        <v>4.9849996570000004</v>
      </c>
      <c r="N45" s="4">
        <v>3.6050002569999999</v>
      </c>
      <c r="O45" s="4">
        <v>4.3049998279999997</v>
      </c>
      <c r="P45" s="4">
        <v>6.5999999049999998</v>
      </c>
      <c r="Q45" s="4">
        <v>5.4349999430000002</v>
      </c>
      <c r="R45" s="4">
        <v>2.369999886</v>
      </c>
    </row>
    <row r="46" spans="1:18" x14ac:dyDescent="0.55000000000000004">
      <c r="A46" s="3">
        <f t="shared" si="0"/>
        <v>45</v>
      </c>
      <c r="B46" s="4">
        <v>168</v>
      </c>
      <c r="C46" s="4">
        <v>22.200000760000002</v>
      </c>
      <c r="D46" s="4">
        <v>23.739999770000001</v>
      </c>
      <c r="E46" s="4">
        <v>3.4000000950000002</v>
      </c>
      <c r="F46" s="4">
        <v>5.5999999049999998</v>
      </c>
      <c r="G46" s="4">
        <v>5.0999999049999998</v>
      </c>
      <c r="H46" s="4">
        <v>3.7499995230000001</v>
      </c>
      <c r="I46" s="4">
        <v>4.295000076</v>
      </c>
      <c r="J46" s="4">
        <v>2.2150001530000001</v>
      </c>
      <c r="K46" s="4">
        <v>4.2650003429999996</v>
      </c>
      <c r="L46" s="4">
        <v>6.0950002669999996</v>
      </c>
      <c r="M46" s="4">
        <v>6.2700009349999997</v>
      </c>
      <c r="N46" s="4">
        <v>4.0600004199999997</v>
      </c>
      <c r="O46" s="4">
        <v>5.1399998660000001</v>
      </c>
      <c r="P46" s="4">
        <v>5.8700003619999999</v>
      </c>
      <c r="Q46" s="4">
        <v>4.2200002669999996</v>
      </c>
      <c r="R46" s="4">
        <v>2.2300000190000002</v>
      </c>
    </row>
    <row r="47" spans="1:18" x14ac:dyDescent="0.55000000000000004">
      <c r="A47" s="3">
        <f t="shared" si="0"/>
        <v>46</v>
      </c>
      <c r="B47" s="4">
        <v>121</v>
      </c>
      <c r="C47" s="4">
        <v>19.299999239999998</v>
      </c>
      <c r="D47" s="4">
        <v>21.81999969</v>
      </c>
      <c r="E47" s="4">
        <v>4.5999999049999998</v>
      </c>
      <c r="F47" s="4">
        <v>4</v>
      </c>
      <c r="G47" s="4">
        <v>3.5999999049999998</v>
      </c>
      <c r="H47" s="4">
        <v>5.8550000190000002</v>
      </c>
      <c r="I47" s="4">
        <v>5.2650003429999996</v>
      </c>
      <c r="J47" s="4">
        <v>3.7300002569999999</v>
      </c>
      <c r="K47" s="4">
        <v>2.4950001240000002</v>
      </c>
      <c r="L47" s="4">
        <v>3.8550002569999999</v>
      </c>
      <c r="M47" s="4">
        <v>4.3000001909999996</v>
      </c>
      <c r="N47" s="4">
        <v>4.1500005719999997</v>
      </c>
      <c r="O47" s="4">
        <v>4.4949998860000004</v>
      </c>
      <c r="P47" s="4">
        <v>6.2300004959999997</v>
      </c>
      <c r="Q47" s="4">
        <v>6.1400003429999996</v>
      </c>
      <c r="R47" s="4">
        <v>2.1099998950000001</v>
      </c>
    </row>
    <row r="48" spans="1:18" x14ac:dyDescent="0.55000000000000004">
      <c r="A48" s="3">
        <f t="shared" si="0"/>
        <v>47</v>
      </c>
      <c r="B48" s="4">
        <v>96</v>
      </c>
      <c r="C48" s="4">
        <v>15.5</v>
      </c>
      <c r="D48" s="4">
        <v>18.850000380000001</v>
      </c>
      <c r="E48" s="4">
        <v>5.9000000950000002</v>
      </c>
      <c r="F48" s="4">
        <v>2.5999999049999998</v>
      </c>
      <c r="G48" s="4">
        <v>2.7000000480000002</v>
      </c>
      <c r="H48" s="4">
        <v>6.1599998469999999</v>
      </c>
      <c r="I48" s="4">
        <v>6.9749999049999998</v>
      </c>
      <c r="J48" s="4">
        <v>4.8049998279999997</v>
      </c>
      <c r="K48" s="4">
        <v>2.4999997619999998</v>
      </c>
      <c r="L48" s="4">
        <v>2.8650002479999999</v>
      </c>
      <c r="M48" s="4">
        <v>3.1699998379999998</v>
      </c>
      <c r="N48" s="4">
        <v>4.2749996189999999</v>
      </c>
      <c r="O48" s="4">
        <v>5.3150000569999998</v>
      </c>
      <c r="P48" s="4">
        <v>6.0899996759999997</v>
      </c>
      <c r="Q48" s="4">
        <v>5.2550001139999996</v>
      </c>
      <c r="R48" s="4">
        <v>3.3499999049999998</v>
      </c>
    </row>
    <row r="49" spans="1:18" x14ac:dyDescent="0.55000000000000004">
      <c r="A49" s="3">
        <f t="shared" si="0"/>
        <v>48</v>
      </c>
      <c r="B49" s="4">
        <v>168</v>
      </c>
      <c r="C49" s="4">
        <v>22.200000760000002</v>
      </c>
      <c r="D49" s="4">
        <v>23.729999540000001</v>
      </c>
      <c r="E49" s="4">
        <v>3.2999999519999998</v>
      </c>
      <c r="F49" s="4">
        <v>4.5</v>
      </c>
      <c r="G49" s="4">
        <v>4.4000000950000002</v>
      </c>
      <c r="H49" s="4">
        <v>3.8699996470000002</v>
      </c>
      <c r="I49" s="4">
        <v>3.8750004769999999</v>
      </c>
      <c r="J49" s="4">
        <v>2.2250001429999999</v>
      </c>
      <c r="K49" s="4">
        <v>4.0599994659999998</v>
      </c>
      <c r="L49" s="4">
        <v>5.9949998860000004</v>
      </c>
      <c r="M49" s="4">
        <v>6.3149995800000003</v>
      </c>
      <c r="N49" s="4">
        <v>4.4450001720000003</v>
      </c>
      <c r="O49" s="4">
        <v>5.5299997330000004</v>
      </c>
      <c r="P49" s="4">
        <v>5.7849998469999999</v>
      </c>
      <c r="Q49" s="4">
        <v>4.9800004959999997</v>
      </c>
      <c r="R49" s="4">
        <v>1.9249999520000001</v>
      </c>
    </row>
    <row r="50" spans="1:18" x14ac:dyDescent="0.55000000000000004">
      <c r="A50" s="3">
        <f t="shared" si="0"/>
        <v>49</v>
      </c>
      <c r="B50" s="4">
        <v>110</v>
      </c>
      <c r="C50" s="4">
        <v>16.200000760000002</v>
      </c>
      <c r="D50" s="4">
        <v>19.059999470000001</v>
      </c>
      <c r="E50" s="4">
        <v>4.1999998090000004</v>
      </c>
      <c r="F50" s="4">
        <v>3.0999999049999998</v>
      </c>
      <c r="G50" s="4">
        <v>3.2000000480000002</v>
      </c>
      <c r="H50" s="4">
        <v>6.2399997709999999</v>
      </c>
      <c r="I50" s="4">
        <v>5.8000001909999996</v>
      </c>
      <c r="J50" s="4">
        <v>4.2550001139999996</v>
      </c>
      <c r="K50" s="4">
        <v>2.125</v>
      </c>
      <c r="L50" s="4">
        <v>3.2400002479999999</v>
      </c>
      <c r="M50" s="4">
        <v>3.4150002000000002</v>
      </c>
      <c r="N50" s="4">
        <v>5.1249995229999996</v>
      </c>
      <c r="O50" s="4">
        <v>5.9400000569999998</v>
      </c>
      <c r="P50" s="4">
        <v>5.4649991990000002</v>
      </c>
      <c r="Q50" s="4">
        <v>4.7750000950000002</v>
      </c>
      <c r="R50" s="4">
        <v>3.1050000190000002</v>
      </c>
    </row>
    <row r="51" spans="1:18" x14ac:dyDescent="0.55000000000000004">
      <c r="A51" s="3">
        <f t="shared" si="0"/>
        <v>50</v>
      </c>
      <c r="B51" s="4">
        <v>130</v>
      </c>
      <c r="C51" s="4">
        <v>18.899999619999999</v>
      </c>
      <c r="D51" s="4">
        <v>21.700000760000002</v>
      </c>
      <c r="E51" s="4">
        <v>3.4000000950000002</v>
      </c>
      <c r="F51" s="4">
        <v>4.4000000950000002</v>
      </c>
      <c r="G51" s="4">
        <v>4.4000000950000002</v>
      </c>
      <c r="H51" s="4">
        <v>5.6850004199999997</v>
      </c>
      <c r="I51" s="4">
        <v>4.9749999049999998</v>
      </c>
      <c r="J51" s="4">
        <v>3.2450001240000002</v>
      </c>
      <c r="K51" s="4">
        <v>2.6299998759999998</v>
      </c>
      <c r="L51" s="4">
        <v>4.5349998469999999</v>
      </c>
      <c r="M51" s="4">
        <v>5.3550000190000002</v>
      </c>
      <c r="N51" s="4">
        <v>4.5749998090000004</v>
      </c>
      <c r="O51" s="4">
        <v>4.9900002480000003</v>
      </c>
      <c r="P51" s="4">
        <v>5.8200001720000003</v>
      </c>
      <c r="Q51" s="4">
        <v>5.6199998860000004</v>
      </c>
      <c r="R51" s="4">
        <v>2.2350001339999999</v>
      </c>
    </row>
    <row r="52" spans="1:18" x14ac:dyDescent="0.55000000000000004">
      <c r="A52" s="3">
        <f t="shared" si="0"/>
        <v>51</v>
      </c>
      <c r="B52" s="4">
        <v>200</v>
      </c>
      <c r="C52" s="4">
        <v>28.100000380000001</v>
      </c>
      <c r="D52" s="4">
        <v>28.75</v>
      </c>
      <c r="E52" s="4">
        <v>1</v>
      </c>
      <c r="F52" s="4">
        <v>6.5</v>
      </c>
      <c r="G52" s="4">
        <v>6.5999999049999998</v>
      </c>
      <c r="H52" s="4">
        <v>2.2800002099999999</v>
      </c>
      <c r="I52" s="4">
        <v>2.2300000190000002</v>
      </c>
      <c r="J52" s="4">
        <v>1.289999962</v>
      </c>
      <c r="K52" s="4">
        <v>6.4499998090000004</v>
      </c>
      <c r="L52" s="4">
        <v>6.699999332</v>
      </c>
      <c r="M52" s="4">
        <v>7.8250007630000002</v>
      </c>
      <c r="N52" s="4">
        <v>5.5349998469999999</v>
      </c>
      <c r="O52" s="4">
        <v>7.300000668</v>
      </c>
      <c r="P52" s="4">
        <v>4.3600001339999999</v>
      </c>
      <c r="Q52" s="4">
        <v>3.5049996380000001</v>
      </c>
      <c r="R52" s="4">
        <v>1.6349999900000001</v>
      </c>
    </row>
    <row r="53" spans="1:18" x14ac:dyDescent="0.55000000000000004">
      <c r="A53" s="3">
        <f t="shared" si="0"/>
        <v>52</v>
      </c>
      <c r="B53" s="4">
        <v>88</v>
      </c>
      <c r="C53" s="4">
        <v>15.5</v>
      </c>
      <c r="D53" s="4">
        <v>18.909999849999998</v>
      </c>
      <c r="E53" s="4">
        <v>6</v>
      </c>
      <c r="F53" s="4">
        <v>2.2000000480000002</v>
      </c>
      <c r="G53" s="4">
        <v>2.2000000480000002</v>
      </c>
      <c r="H53" s="4">
        <v>6.7100000380000004</v>
      </c>
      <c r="I53" s="4">
        <v>6.8150000569999998</v>
      </c>
      <c r="J53" s="4">
        <v>4.9849996570000004</v>
      </c>
      <c r="K53" s="4">
        <v>2.3150000569999998</v>
      </c>
      <c r="L53" s="4">
        <v>2.3849997520000001</v>
      </c>
      <c r="M53" s="4">
        <v>2.6550002099999999</v>
      </c>
      <c r="N53" s="4">
        <v>4.0099997519999997</v>
      </c>
      <c r="O53" s="4">
        <v>5.2150001530000001</v>
      </c>
      <c r="P53" s="4">
        <v>6.3750004770000004</v>
      </c>
      <c r="Q53" s="4">
        <v>5.9100008009999998</v>
      </c>
      <c r="R53" s="4">
        <v>2.6699995990000001</v>
      </c>
    </row>
    <row r="54" spans="1:18" x14ac:dyDescent="0.55000000000000004">
      <c r="A54" s="3">
        <f t="shared" si="0"/>
        <v>53</v>
      </c>
      <c r="B54" s="4">
        <v>101</v>
      </c>
      <c r="C54" s="4">
        <v>16.700000760000002</v>
      </c>
      <c r="D54" s="4">
        <v>19.969999309999999</v>
      </c>
      <c r="E54" s="4">
        <v>5.6999998090000004</v>
      </c>
      <c r="F54" s="4">
        <v>3.0999999049999998</v>
      </c>
      <c r="G54" s="4">
        <v>3.2000000480000002</v>
      </c>
      <c r="H54" s="4">
        <v>6.0800004010000004</v>
      </c>
      <c r="I54" s="4">
        <v>6.5949997900000001</v>
      </c>
      <c r="J54" s="4">
        <v>4.1100006100000002</v>
      </c>
      <c r="K54" s="4">
        <v>2.4700000289999999</v>
      </c>
      <c r="L54" s="4">
        <v>3.1100001339999999</v>
      </c>
      <c r="M54" s="4">
        <v>3.3699996470000002</v>
      </c>
      <c r="N54" s="4">
        <v>3.9349999430000002</v>
      </c>
      <c r="O54" s="4">
        <v>4.7400002480000003</v>
      </c>
      <c r="P54" s="4">
        <v>6.5150003429999996</v>
      </c>
      <c r="Q54" s="4">
        <v>6.3350009920000003</v>
      </c>
      <c r="R54" s="4">
        <v>2.5149998660000001</v>
      </c>
    </row>
    <row r="55" spans="1:18" x14ac:dyDescent="0.55000000000000004">
      <c r="A55" s="3">
        <f t="shared" si="0"/>
        <v>54</v>
      </c>
      <c r="B55" s="4">
        <v>160</v>
      </c>
      <c r="C55" s="4">
        <v>22</v>
      </c>
      <c r="D55" s="4">
        <v>23.909999849999998</v>
      </c>
      <c r="E55" s="4">
        <v>3.9000000950000002</v>
      </c>
      <c r="F55" s="4">
        <v>5.1999998090000004</v>
      </c>
      <c r="G55" s="4">
        <v>5.3000001909999996</v>
      </c>
      <c r="H55" s="4">
        <v>5.2449994090000001</v>
      </c>
      <c r="I55" s="4">
        <v>5.0949997900000001</v>
      </c>
      <c r="J55" s="4">
        <v>3.3049998280000001</v>
      </c>
      <c r="K55" s="4">
        <v>2.795000076</v>
      </c>
      <c r="L55" s="4">
        <v>4.6699995989999996</v>
      </c>
      <c r="M55" s="4">
        <v>5.9899992940000004</v>
      </c>
      <c r="N55" s="4">
        <v>4.3350005149999999</v>
      </c>
      <c r="O55" s="4">
        <v>4.9349999430000002</v>
      </c>
      <c r="P55" s="4">
        <v>6.2150001530000001</v>
      </c>
      <c r="Q55" s="4">
        <v>6.6049995419999998</v>
      </c>
      <c r="R55" s="4">
        <v>2.1500000950000002</v>
      </c>
    </row>
    <row r="56" spans="1:18" x14ac:dyDescent="0.55000000000000004">
      <c r="A56" s="3">
        <f t="shared" si="0"/>
        <v>55</v>
      </c>
      <c r="B56" s="4">
        <v>112</v>
      </c>
      <c r="C56" s="4">
        <v>17.399999619999999</v>
      </c>
      <c r="D56" s="4">
        <v>20.239999770000001</v>
      </c>
      <c r="E56" s="4">
        <v>5.3000001909999996</v>
      </c>
      <c r="F56" s="4">
        <v>3.7000000480000002</v>
      </c>
      <c r="G56" s="4">
        <v>4</v>
      </c>
      <c r="H56" s="4">
        <v>6.6650009160000003</v>
      </c>
      <c r="I56" s="4">
        <v>6.6500000950000002</v>
      </c>
      <c r="J56" s="4">
        <v>5.0649995800000003</v>
      </c>
      <c r="K56" s="4">
        <v>1.954999924</v>
      </c>
      <c r="L56" s="4">
        <v>2.3499999049999998</v>
      </c>
      <c r="M56" s="4">
        <v>2.9749999049999998</v>
      </c>
      <c r="N56" s="4">
        <v>4.3249998090000004</v>
      </c>
      <c r="O56" s="4">
        <v>5.0300002099999999</v>
      </c>
      <c r="P56" s="4">
        <v>6.1799998279999997</v>
      </c>
      <c r="Q56" s="4">
        <v>6.0700006479999997</v>
      </c>
      <c r="R56" s="4">
        <v>2.4950001240000002</v>
      </c>
    </row>
    <row r="57" spans="1:18" x14ac:dyDescent="0.55000000000000004">
      <c r="A57" s="3">
        <f t="shared" si="0"/>
        <v>56</v>
      </c>
      <c r="B57" s="4">
        <v>146</v>
      </c>
      <c r="C57" s="4">
        <v>21.899999619999999</v>
      </c>
      <c r="D57" s="4">
        <v>24.079999919999999</v>
      </c>
      <c r="E57" s="4">
        <v>5.0999999049999998</v>
      </c>
      <c r="F57" s="4">
        <v>4.5999999049999998</v>
      </c>
      <c r="G57" s="4">
        <v>4.5999999049999998</v>
      </c>
      <c r="H57" s="4">
        <v>6.0100002290000001</v>
      </c>
      <c r="I57" s="4">
        <v>6.2800006870000002</v>
      </c>
      <c r="J57" s="4">
        <v>3.9000000950000002</v>
      </c>
      <c r="K57" s="4">
        <v>2.1800000669999999</v>
      </c>
      <c r="L57" s="4">
        <v>4.5350008009999998</v>
      </c>
      <c r="M57" s="4">
        <v>4.1099996570000004</v>
      </c>
      <c r="N57" s="4">
        <v>4.2600007059999996</v>
      </c>
      <c r="O57" s="4">
        <v>4.5649995800000003</v>
      </c>
      <c r="P57" s="4">
        <v>6.4800004959999997</v>
      </c>
      <c r="Q57" s="4">
        <v>7.1300001139999996</v>
      </c>
      <c r="R57" s="4">
        <v>2.2249999049999998</v>
      </c>
    </row>
    <row r="58" spans="1:18" x14ac:dyDescent="0.55000000000000004">
      <c r="A58" s="3">
        <f t="shared" si="0"/>
        <v>57</v>
      </c>
      <c r="B58" s="4">
        <v>200</v>
      </c>
      <c r="C58" s="4">
        <v>24.100000380000001</v>
      </c>
      <c r="D58" s="4">
        <v>26.299999239999998</v>
      </c>
      <c r="E58" s="4">
        <v>3.2000000480000002</v>
      </c>
      <c r="F58" s="4">
        <v>6.4000000950000002</v>
      </c>
      <c r="G58" s="4">
        <v>6.4000000950000002</v>
      </c>
      <c r="H58" s="4">
        <v>4.1449995040000003</v>
      </c>
      <c r="I58" s="4">
        <v>4.9100003240000003</v>
      </c>
      <c r="J58" s="4">
        <v>2.4900000100000002</v>
      </c>
      <c r="K58" s="4">
        <v>3.4950001240000002</v>
      </c>
      <c r="L58" s="4">
        <v>5.3700008390000002</v>
      </c>
      <c r="M58" s="4">
        <v>6.5800004010000004</v>
      </c>
      <c r="N58" s="4">
        <v>3.8949997430000001</v>
      </c>
      <c r="O58" s="4">
        <v>4.4499998090000004</v>
      </c>
      <c r="P58" s="4">
        <v>6.5699996949999999</v>
      </c>
      <c r="Q58" s="4">
        <v>6.9649991990000002</v>
      </c>
      <c r="R58" s="4">
        <v>1.710000038</v>
      </c>
    </row>
    <row r="59" spans="1:18" x14ac:dyDescent="0.55000000000000004">
      <c r="A59" s="3">
        <f t="shared" si="0"/>
        <v>58</v>
      </c>
      <c r="B59" s="4">
        <v>98</v>
      </c>
      <c r="C59" s="4">
        <v>16.5</v>
      </c>
      <c r="D59" s="4">
        <v>19.829999919999999</v>
      </c>
      <c r="E59" s="4">
        <v>6</v>
      </c>
      <c r="F59" s="4">
        <v>3.2000000480000002</v>
      </c>
      <c r="G59" s="4">
        <v>3.2000000480000002</v>
      </c>
      <c r="H59" s="4">
        <v>6.6099996570000004</v>
      </c>
      <c r="I59" s="4">
        <v>6.9449996949999999</v>
      </c>
      <c r="J59" s="4">
        <v>5.0250005719999997</v>
      </c>
      <c r="K59" s="4">
        <v>2.1100001339999999</v>
      </c>
      <c r="L59" s="4">
        <v>2.5149998660000001</v>
      </c>
      <c r="M59" s="4">
        <v>2.7650001049999999</v>
      </c>
      <c r="N59" s="4">
        <v>4.1999998090000004</v>
      </c>
      <c r="O59" s="4">
        <v>4.8649997709999999</v>
      </c>
      <c r="P59" s="4">
        <v>6.1600008009999998</v>
      </c>
      <c r="Q59" s="4">
        <v>6.4250001909999996</v>
      </c>
      <c r="R59" s="4">
        <v>2.9199998379999998</v>
      </c>
    </row>
    <row r="60" spans="1:18" x14ac:dyDescent="0.55000000000000004">
      <c r="A60" s="3">
        <f t="shared" si="0"/>
        <v>59</v>
      </c>
      <c r="B60" s="4">
        <v>133</v>
      </c>
      <c r="C60" s="4">
        <v>21</v>
      </c>
      <c r="D60" s="4">
        <v>23.260000229999999</v>
      </c>
      <c r="E60" s="4">
        <v>5.3000001909999996</v>
      </c>
      <c r="F60" s="4">
        <v>3.7000000480000002</v>
      </c>
      <c r="G60" s="4">
        <v>3.5</v>
      </c>
      <c r="H60" s="4">
        <v>5.8549995419999998</v>
      </c>
      <c r="I60" s="4">
        <v>6.2550001139999996</v>
      </c>
      <c r="J60" s="4">
        <v>4.0649995800000003</v>
      </c>
      <c r="K60" s="4">
        <v>2.2950003149999998</v>
      </c>
      <c r="L60" s="4">
        <v>4.2649998660000001</v>
      </c>
      <c r="M60" s="4">
        <v>3.9899997709999999</v>
      </c>
      <c r="N60" s="4">
        <v>5.0300002099999999</v>
      </c>
      <c r="O60" s="4">
        <v>5.9050002099999999</v>
      </c>
      <c r="P60" s="4">
        <v>5.5299997330000004</v>
      </c>
      <c r="Q60" s="4">
        <v>4.8399996759999997</v>
      </c>
      <c r="R60" s="4">
        <v>1.9750001429999999</v>
      </c>
    </row>
    <row r="61" spans="1:18" x14ac:dyDescent="0.55000000000000004">
      <c r="A61" s="3">
        <f t="shared" si="0"/>
        <v>60</v>
      </c>
      <c r="B61" s="4">
        <v>180</v>
      </c>
      <c r="C61" s="4">
        <v>23.799999239999998</v>
      </c>
      <c r="D61" s="4">
        <v>24.75</v>
      </c>
      <c r="E61" s="4">
        <v>3.0999999049999998</v>
      </c>
      <c r="F61" s="4">
        <v>6.0999999049999998</v>
      </c>
      <c r="G61" s="4">
        <v>5.5999999049999998</v>
      </c>
      <c r="H61" s="4">
        <v>3.7000000480000002</v>
      </c>
      <c r="I61" s="4">
        <v>3.8600001339999999</v>
      </c>
      <c r="J61" s="4">
        <v>2.329999924</v>
      </c>
      <c r="K61" s="4">
        <v>4.1050004959999997</v>
      </c>
      <c r="L61" s="4">
        <v>6.1750001909999996</v>
      </c>
      <c r="M61" s="4">
        <v>6.8300004010000004</v>
      </c>
      <c r="N61" s="4">
        <v>5.1500005719999997</v>
      </c>
      <c r="O61" s="4">
        <v>5.7650003429999996</v>
      </c>
      <c r="P61" s="4">
        <v>5.2899999619999996</v>
      </c>
      <c r="Q61" s="4">
        <v>4.4149999619999996</v>
      </c>
      <c r="R61" s="4">
        <v>1.990000129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workbookViewId="0"/>
  </sheetViews>
  <sheetFormatPr defaultRowHeight="14.4" x14ac:dyDescent="0.55000000000000004"/>
  <sheetData>
    <row r="1" spans="1:18" s="3" customFormat="1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s="3" customFormat="1" x14ac:dyDescent="0.55000000000000004">
      <c r="A2" s="3">
        <v>1</v>
      </c>
      <c r="B2" s="3">
        <f>([1]JudgeResponsePeas!B2-[1]JudgeResponsePeas!B$65)/([1]JudgeResponsePeas!B$64-[1]JudgeResponsePeas!B$65)</f>
        <v>0.19642857142857142</v>
      </c>
      <c r="C2" s="3">
        <f>([1]JudgeResponsePeas!C2-[1]JudgeResponsePeas!C$65)/([1]JudgeResponsePeas!C$64-[1]JudgeResponsePeas!C$65)</f>
        <v>9.0909102987921042E-2</v>
      </c>
      <c r="D2" s="3">
        <f>([1]JudgeResponsePeas!D2-[1]JudgeResponsePeas!D$65)/([1]JudgeResponsePeas!D$64-[1]JudgeResponsePeas!D$65)</f>
        <v>0.10885611472985109</v>
      </c>
      <c r="E2" s="3">
        <f>([1]JudgeResponsePeas!E2-[1]JudgeResponsePeas!E$65)/([1]JudgeResponsePeas!E$64-[1]JudgeResponsePeas!E$65)</f>
        <v>0.88000001900000002</v>
      </c>
      <c r="F2" s="3">
        <f>([1]JudgeResponsePeas!F2-[1]JudgeResponsePeas!F$65)/([1]JudgeResponsePeas!F$64-[1]JudgeResponsePeas!F$65)</f>
        <v>0.26086958087901735</v>
      </c>
      <c r="G2" s="3">
        <f>([1]JudgeResponsePeas!G2-[1]JudgeResponsePeas!G$65)/([1]JudgeResponsePeas!G$64-[1]JudgeResponsePeas!G$65)</f>
        <v>0.16666665833333322</v>
      </c>
      <c r="H2" s="3">
        <f>([1]JudgeResponsePeas!H2-[1]JudgeResponsePeas!H$65)/([1]JudgeResponsePeas!H$64-[1]JudgeResponsePeas!H$65)</f>
        <v>0.87512998907853445</v>
      </c>
      <c r="I2" s="3">
        <f>([1]JudgeResponsePeas!I2-[1]JudgeResponsePeas!I$65)/([1]JudgeResponsePeas!I$64-[1]JudgeResponsePeas!I$65)</f>
        <v>0.92291679285893591</v>
      </c>
      <c r="J2" s="3">
        <f>([1]JudgeResponsePeas!J2-[1]JudgeResponsePeas!J$65)/([1]JudgeResponsePeas!J$64-[1]JudgeResponsePeas!J$65)</f>
        <v>0.84041187916233717</v>
      </c>
      <c r="K2" s="3">
        <f>([1]JudgeResponsePeas!K2-[1]JudgeResponsePeas!K$65)/([1]JudgeResponsePeas!K$64-[1]JudgeResponsePeas!K$65)</f>
        <v>9.6705718904641899E-2</v>
      </c>
      <c r="L2" s="3">
        <f>([1]JudgeResponsePeas!L2-[1]JudgeResponsePeas!L$65)/([1]JudgeResponsePeas!L$64-[1]JudgeResponsePeas!L$65)</f>
        <v>0.1769815717823148</v>
      </c>
      <c r="M2" s="3">
        <f>([1]JudgeResponsePeas!M2-[1]JudgeResponsePeas!M$65)/([1]JudgeResponsePeas!M$64-[1]JudgeResponsePeas!M$65)</f>
        <v>0.16825999091724023</v>
      </c>
      <c r="N2" s="3">
        <f>([1]JudgeResponsePeas!N2-[1]JudgeResponsePeas!N$65)/([1]JudgeResponsePeas!N$64-[1]JudgeResponsePeas!N$65)</f>
        <v>0.55862100400800263</v>
      </c>
      <c r="O2" s="3">
        <f>([1]JudgeResponsePeas!O2-[1]JudgeResponsePeas!O$65)/([1]JudgeResponsePeas!O$64-[1]JudgeResponsePeas!O$65)</f>
        <v>0.48030316425844755</v>
      </c>
      <c r="P2" s="3">
        <f>([1]JudgeResponsePeas!P2-[1]JudgeResponsePeas!P$65)/([1]JudgeResponsePeas!P$64-[1]JudgeResponsePeas!P$65)</f>
        <v>0.56237217291412656</v>
      </c>
      <c r="Q2" s="3">
        <f>([1]JudgeResponsePeas!Q2-[1]JudgeResponsePeas!Q$65)/([1]JudgeResponsePeas!Q$64-[1]JudgeResponsePeas!Q$65)</f>
        <v>0.69642851496903813</v>
      </c>
      <c r="R2" s="3">
        <f>([1]JudgeResponsePeas!R2-[1]JudgeResponsePeas!R$65)/([1]JudgeResponsePeas!R$64-[1]JudgeResponsePeas!R$65)</f>
        <v>1</v>
      </c>
    </row>
    <row r="3" spans="1:18" s="3" customFormat="1" x14ac:dyDescent="0.55000000000000004">
      <c r="A3" s="3">
        <f>A2+1</f>
        <v>2</v>
      </c>
      <c r="B3" s="3">
        <f>([1]JudgeResponsePeas!B3-[1]JudgeResponsePeas!B$65)/([1]JudgeResponsePeas!B$64-[1]JudgeResponsePeas!B$65)</f>
        <v>0.2857142857142857</v>
      </c>
      <c r="C3" s="3">
        <f>([1]JudgeResponsePeas!C3-[1]JudgeResponsePeas!C$65)/([1]JudgeResponsePeas!C$64-[1]JudgeResponsePeas!C$65)</f>
        <v>0.20979014056922174</v>
      </c>
      <c r="D3" s="3">
        <f>([1]JudgeResponsePeas!D3-[1]JudgeResponsePeas!D$65)/([1]JudgeResponsePeas!D$64-[1]JudgeResponsePeas!D$65)</f>
        <v>0.24077496069038337</v>
      </c>
      <c r="E3" s="3">
        <f>([1]JudgeResponsePeas!E3-[1]JudgeResponsePeas!E$65)/([1]JudgeResponsePeas!E$64-[1]JudgeResponsePeas!E$65)</f>
        <v>0.8</v>
      </c>
      <c r="F3" s="3">
        <f>([1]JudgeResponsePeas!F3-[1]JudgeResponsePeas!F$65)/([1]JudgeResponsePeas!F$64-[1]JudgeResponsePeas!F$65)</f>
        <v>0.41304350753308189</v>
      </c>
      <c r="G3" s="3">
        <f>([1]JudgeResponsePeas!G3-[1]JudgeResponsePeas!G$65)/([1]JudgeResponsePeas!G$64-[1]JudgeResponsePeas!G$65)</f>
        <v>0.33333331666666643</v>
      </c>
      <c r="H3" s="3">
        <f>([1]JudgeResponsePeas!H3-[1]JudgeResponsePeas!H$65)/([1]JudgeResponsePeas!H$64-[1]JudgeResponsePeas!H$65)</f>
        <v>0.72216449348851053</v>
      </c>
      <c r="I3" s="3">
        <f>([1]JudgeResponsePeas!I3-[1]JudgeResponsePeas!I$65)/([1]JudgeResponsePeas!I$64-[1]JudgeResponsePeas!I$65)</f>
        <v>0.80416666258420155</v>
      </c>
      <c r="J3" s="3">
        <f>([1]JudgeResponsePeas!J3-[1]JudgeResponsePeas!J$65)/([1]JudgeResponsePeas!J$64-[1]JudgeResponsePeas!J$65)</f>
        <v>0.64736169749142125</v>
      </c>
      <c r="K3" s="3">
        <f>([1]JudgeResponsePeas!K3-[1]JudgeResponsePeas!K$65)/([1]JudgeResponsePeas!K$64-[1]JudgeResponsePeas!K$65)</f>
        <v>0.12114775352356572</v>
      </c>
      <c r="L3" s="3">
        <f>([1]JudgeResponsePeas!L3-[1]JudgeResponsePeas!L$65)/([1]JudgeResponsePeas!L$64-[1]JudgeResponsePeas!L$65)</f>
        <v>0.41910977132514127</v>
      </c>
      <c r="M3" s="3">
        <f>([1]JudgeResponsePeas!M3-[1]JudgeResponsePeas!M$65)/([1]JudgeResponsePeas!M$64-[1]JudgeResponsePeas!M$65)</f>
        <v>0.22466535126111509</v>
      </c>
      <c r="N3" s="3">
        <f>([1]JudgeResponsePeas!N3-[1]JudgeResponsePeas!N$65)/([1]JudgeResponsePeas!N$64-[1]JudgeResponsePeas!N$65)</f>
        <v>0.30574707274090379</v>
      </c>
      <c r="O3" s="3">
        <f>([1]JudgeResponsePeas!O3-[1]JudgeResponsePeas!O$65)/([1]JudgeResponsePeas!O$64-[1]JudgeResponsePeas!O$65)</f>
        <v>0.52424239264923045</v>
      </c>
      <c r="P3" s="3">
        <f>([1]JudgeResponsePeas!P3-[1]JudgeResponsePeas!P$65)/([1]JudgeResponsePeas!P$64-[1]JudgeResponsePeas!P$65)</f>
        <v>0.56646244211600394</v>
      </c>
      <c r="Q3" s="3">
        <f>([1]JudgeResponsePeas!Q3-[1]JudgeResponsePeas!Q$65)/([1]JudgeResponsePeas!Q$64-[1]JudgeResponsePeas!Q$65)</f>
        <v>0.52806112936148908</v>
      </c>
      <c r="R3" s="3">
        <f>([1]JudgeResponsePeas!R3-[1]JudgeResponsePeas!R$65)/([1]JudgeResponsePeas!R$64-[1]JudgeResponsePeas!R$65)</f>
        <v>0.83396224113777129</v>
      </c>
    </row>
    <row r="4" spans="1:18" s="3" customFormat="1" x14ac:dyDescent="0.55000000000000004">
      <c r="A4" s="3">
        <f t="shared" ref="A4:A61" si="0">A3+1</f>
        <v>3</v>
      </c>
      <c r="B4" s="3">
        <f>([1]JudgeResponsePeas!B4-[1]JudgeResponsePeas!B$65)/([1]JudgeResponsePeas!B$64-[1]JudgeResponsePeas!B$65)</f>
        <v>0.5535714285714286</v>
      </c>
      <c r="C4" s="3">
        <f>([1]JudgeResponsePeas!C4-[1]JudgeResponsePeas!C$65)/([1]JudgeResponsePeas!C$64-[1]JudgeResponsePeas!C$65)</f>
        <v>0.4405594479925668</v>
      </c>
      <c r="D4" s="3">
        <f>([1]JudgeResponsePeas!D4-[1]JudgeResponsePeas!D$65)/([1]JudgeResponsePeas!D$64-[1]JudgeResponsePeas!D$65)</f>
        <v>0.44833953346393629</v>
      </c>
      <c r="E4" s="3">
        <f>([1]JudgeResponsePeas!E4-[1]JudgeResponsePeas!E$65)/([1]JudgeResponsePeas!E$64-[1]JudgeResponsePeas!E$65)</f>
        <v>0.58000001900000009</v>
      </c>
      <c r="F4" s="3">
        <f>([1]JudgeResponsePeas!F4-[1]JudgeResponsePeas!F$65)/([1]JudgeResponsePeas!F$64-[1]JudgeResponsePeas!F$65)</f>
        <v>0.41304350753308189</v>
      </c>
      <c r="G4" s="3">
        <f>([1]JudgeResponsePeas!G4-[1]JudgeResponsePeas!G$65)/([1]JudgeResponsePeas!G$64-[1]JudgeResponsePeas!G$65)</f>
        <v>0.31250000312500004</v>
      </c>
      <c r="H4" s="3">
        <f>([1]JudgeResponsePeas!H4-[1]JudgeResponsePeas!H$65)/([1]JudgeResponsePeas!H$64-[1]JudgeResponsePeas!H$65)</f>
        <v>0.34443288870810757</v>
      </c>
      <c r="I4" s="3">
        <f>([1]JudgeResponsePeas!I4-[1]JudgeResponsePeas!I$65)/([1]JudgeResponsePeas!I$64-[1]JudgeResponsePeas!I$65)</f>
        <v>0.39374985724870359</v>
      </c>
      <c r="J4" s="3">
        <f>([1]JudgeResponsePeas!J4-[1]JudgeResponsePeas!J$65)/([1]JudgeResponsePeas!J$64-[1]JudgeResponsePeas!J$65)</f>
        <v>0.29729727230860353</v>
      </c>
      <c r="K4" s="3">
        <f>([1]JudgeResponsePeas!K4-[1]JudgeResponsePeas!K$65)/([1]JudgeResponsePeas!K$64-[1]JudgeResponsePeas!K$65)</f>
        <v>0.39957495106637003</v>
      </c>
      <c r="L4" s="3">
        <f>([1]JudgeResponsePeas!L4-[1]JudgeResponsePeas!L$65)/([1]JudgeResponsePeas!L$64-[1]JudgeResponsePeas!L$65)</f>
        <v>0.79804572345384173</v>
      </c>
      <c r="M4" s="3">
        <f>([1]JudgeResponsePeas!M4-[1]JudgeResponsePeas!M$65)/([1]JudgeResponsePeas!M$64-[1]JudgeResponsePeas!M$65)</f>
        <v>0.53537267342953299</v>
      </c>
      <c r="N4" s="3">
        <f>([1]JudgeResponsePeas!N4-[1]JudgeResponsePeas!N$65)/([1]JudgeResponsePeas!N$64-[1]JudgeResponsePeas!N$65)</f>
        <v>0.579310699107497</v>
      </c>
      <c r="O4" s="3">
        <f>([1]JudgeResponsePeas!O4-[1]JudgeResponsePeas!O$65)/([1]JudgeResponsePeas!O$64-[1]JudgeResponsePeas!O$65)</f>
        <v>0.8075756104017956</v>
      </c>
      <c r="P4" s="3">
        <f>([1]JudgeResponsePeas!P4-[1]JudgeResponsePeas!P$65)/([1]JudgeResponsePeas!P$64-[1]JudgeResponsePeas!P$65)</f>
        <v>0.30470352690313224</v>
      </c>
      <c r="Q4" s="3">
        <f>([1]JudgeResponsePeas!Q4-[1]JudgeResponsePeas!Q$65)/([1]JudgeResponsePeas!Q$64-[1]JudgeResponsePeas!Q$65)</f>
        <v>0.34183680533369643</v>
      </c>
      <c r="R4" s="3">
        <f>([1]JudgeResponsePeas!R4-[1]JudgeResponsePeas!R$65)/([1]JudgeResponsePeas!R$64-[1]JudgeResponsePeas!R$65)</f>
        <v>0.71320763815735233</v>
      </c>
    </row>
    <row r="5" spans="1:18" s="3" customFormat="1" x14ac:dyDescent="0.55000000000000004">
      <c r="A5" s="3">
        <f t="shared" si="0"/>
        <v>4</v>
      </c>
      <c r="B5" s="3">
        <f>([1]JudgeResponsePeas!B5-[1]JudgeResponsePeas!B$65)/([1]JudgeResponsePeas!B$64-[1]JudgeResponsePeas!B$65)</f>
        <v>0.1875</v>
      </c>
      <c r="C5" s="3">
        <f>([1]JudgeResponsePeas!C5-[1]JudgeResponsePeas!C$65)/([1]JudgeResponsePeas!C$64-[1]JudgeResponsePeas!C$65)</f>
        <v>0.25874124201672472</v>
      </c>
      <c r="D5" s="3">
        <f>([1]JudgeResponsePeas!D5-[1]JudgeResponsePeas!D$65)/([1]JudgeResponsePeas!D$64-[1]JudgeResponsePeas!D$65)</f>
        <v>0.26568275185863366</v>
      </c>
      <c r="E5" s="3">
        <f>([1]JudgeResponsePeas!E5-[1]JudgeResponsePeas!E$65)/([1]JudgeResponsePeas!E$64-[1]JudgeResponsePeas!E$65)</f>
        <v>0.78000001900000004</v>
      </c>
      <c r="F5" s="3">
        <f>([1]JudgeResponsePeas!F5-[1]JudgeResponsePeas!F$65)/([1]JudgeResponsePeas!F$64-[1]JudgeResponsePeas!F$65)</f>
        <v>0.30434785309073781</v>
      </c>
      <c r="G5" s="3">
        <f>([1]JudgeResponsePeas!G5-[1]JudgeResponsePeas!G$65)/([1]JudgeResponsePeas!G$64-[1]JudgeResponsePeas!G$65)</f>
        <v>0.22916664895833308</v>
      </c>
      <c r="H5" s="3">
        <f>([1]JudgeResponsePeas!H5-[1]JudgeResponsePeas!H$65)/([1]JudgeResponsePeas!H$64-[1]JudgeResponsePeas!H$65)</f>
        <v>0.89802293682829226</v>
      </c>
      <c r="I5" s="3">
        <f>([1]JudgeResponsePeas!I5-[1]JudgeResponsePeas!I$65)/([1]JudgeResponsePeas!I$64-[1]JudgeResponsePeas!I$65)</f>
        <v>0.8114581977107258</v>
      </c>
      <c r="J5" s="3">
        <f>([1]JudgeResponsePeas!J5-[1]JudgeResponsePeas!J$65)/([1]JudgeResponsePeas!J$64-[1]JudgeResponsePeas!J$65)</f>
        <v>0.81081066469095453</v>
      </c>
      <c r="K5" s="3">
        <f>([1]JudgeResponsePeas!K5-[1]JudgeResponsePeas!K$65)/([1]JudgeResponsePeas!K$64-[1]JudgeResponsePeas!K$65)</f>
        <v>3.9319911589295022E-2</v>
      </c>
      <c r="L5" s="3">
        <f>([1]JudgeResponsePeas!L5-[1]JudgeResponsePeas!L$65)/([1]JudgeResponsePeas!L$64-[1]JudgeResponsePeas!L$65)</f>
        <v>0.2638437593573163</v>
      </c>
      <c r="M5" s="3">
        <f>([1]JudgeResponsePeas!M5-[1]JudgeResponsePeas!M$65)/([1]JudgeResponsePeas!M$64-[1]JudgeResponsePeas!M$65)</f>
        <v>0.3575524635863272</v>
      </c>
      <c r="N5" s="3">
        <f>([1]JudgeResponsePeas!N5-[1]JudgeResponsePeas!N$65)/([1]JudgeResponsePeas!N$64-[1]JudgeResponsePeas!N$65)</f>
        <v>0.62298877445798506</v>
      </c>
      <c r="O5" s="3">
        <f>([1]JudgeResponsePeas!O5-[1]JudgeResponsePeas!O$65)/([1]JudgeResponsePeas!O$64-[1]JudgeResponsePeas!O$65)</f>
        <v>0.35151512773187232</v>
      </c>
      <c r="P5" s="3">
        <f>([1]JudgeResponsePeas!P5-[1]JudgeResponsePeas!P$65)/([1]JudgeResponsePeas!P$64-[1]JudgeResponsePeas!P$65)</f>
        <v>0.56441740506110882</v>
      </c>
      <c r="Q5" s="3">
        <f>([1]JudgeResponsePeas!Q5-[1]JudgeResponsePeas!Q$65)/([1]JudgeResponsePeas!Q$64-[1]JudgeResponsePeas!Q$65)</f>
        <v>0.84438764012263534</v>
      </c>
      <c r="R5" s="3">
        <f>([1]JudgeResponsePeas!R5-[1]JudgeResponsePeas!R$65)/([1]JudgeResponsePeas!R$64-[1]JudgeResponsePeas!R$65)</f>
        <v>0.19245287344108261</v>
      </c>
    </row>
    <row r="6" spans="1:18" s="3" customFormat="1" x14ac:dyDescent="0.55000000000000004">
      <c r="A6" s="3">
        <f t="shared" si="0"/>
        <v>5</v>
      </c>
      <c r="B6" s="3">
        <f>([1]JudgeResponsePeas!B6-[1]JudgeResponsePeas!B$65)/([1]JudgeResponsePeas!B$64-[1]JudgeResponsePeas!B$65)</f>
        <v>0.24107142857142858</v>
      </c>
      <c r="C6" s="3">
        <f>([1]JudgeResponsePeas!C6-[1]JudgeResponsePeas!C$65)/([1]JudgeResponsePeas!C$64-[1]JudgeResponsePeas!C$65)</f>
        <v>0.21678317404274094</v>
      </c>
      <c r="D6" s="3">
        <f>([1]JudgeResponsePeas!D6-[1]JudgeResponsePeas!D$65)/([1]JudgeResponsePeas!D$64-[1]JudgeResponsePeas!D$65)</f>
        <v>0.27398517240795439</v>
      </c>
      <c r="E6" s="3">
        <f>([1]JudgeResponsePeas!E6-[1]JudgeResponsePeas!E$65)/([1]JudgeResponsePeas!E$64-[1]JudgeResponsePeas!E$65)</f>
        <v>0.7</v>
      </c>
      <c r="F6" s="3">
        <f>([1]JudgeResponsePeas!F6-[1]JudgeResponsePeas!F$65)/([1]JudgeResponsePeas!F$64-[1]JudgeResponsePeas!F$65)</f>
        <v>0.28260874285444337</v>
      </c>
      <c r="G6" s="3">
        <f>([1]JudgeResponsePeas!G6-[1]JudgeResponsePeas!G$65)/([1]JudgeResponsePeas!G$64-[1]JudgeResponsePeas!G$65)</f>
        <v>0.27083332604166654</v>
      </c>
      <c r="H6" s="3">
        <f>([1]JudgeResponsePeas!H6-[1]JudgeResponsePeas!H$65)/([1]JudgeResponsePeas!H$64-[1]JudgeResponsePeas!H$65)</f>
        <v>0.70759619973081078</v>
      </c>
      <c r="I6" s="3">
        <f>([1]JudgeResponsePeas!I6-[1]JudgeResponsePeas!I$65)/([1]JudgeResponsePeas!I$64-[1]JudgeResponsePeas!I$65)</f>
        <v>0.78229156012131507</v>
      </c>
      <c r="J6" s="3">
        <f>([1]JudgeResponsePeas!J6-[1]JudgeResponsePeas!J$65)/([1]JudgeResponsePeas!J$64-[1]JudgeResponsePeas!J$65)</f>
        <v>0.64607472819791179</v>
      </c>
      <c r="K6" s="3">
        <f>([1]JudgeResponsePeas!K6-[1]JudgeResponsePeas!K$65)/([1]JudgeResponsePeas!K$64-[1]JudgeResponsePeas!K$65)</f>
        <v>7.8639823178590043E-2</v>
      </c>
      <c r="L6" s="3">
        <f>([1]JudgeResponsePeas!L6-[1]JudgeResponsePeas!L$65)/([1]JudgeResponsePeas!L$64-[1]JudgeResponsePeas!L$65)</f>
        <v>0.38110755473338975</v>
      </c>
      <c r="M6" s="3">
        <f>([1]JudgeResponsePeas!M6-[1]JudgeResponsePeas!M$65)/([1]JudgeResponsePeas!M$64-[1]JudgeResponsePeas!M$65)</f>
        <v>0.29541101724059526</v>
      </c>
      <c r="N6" s="3">
        <f>([1]JudgeResponsePeas!N6-[1]JudgeResponsePeas!N$65)/([1]JudgeResponsePeas!N$64-[1]JudgeResponsePeas!N$65)</f>
        <v>0.70344843200320839</v>
      </c>
      <c r="O6" s="3">
        <f>([1]JudgeResponsePeas!O6-[1]JudgeResponsePeas!O$65)/([1]JudgeResponsePeas!O$64-[1]JudgeResponsePeas!O$65)</f>
        <v>0.49545444294080682</v>
      </c>
      <c r="P6" s="3">
        <f>([1]JudgeResponsePeas!P6-[1]JudgeResponsePeas!P$65)/([1]JudgeResponsePeas!P$64-[1]JudgeResponsePeas!P$65)</f>
        <v>0.35173821311218112</v>
      </c>
      <c r="Q6" s="3">
        <f>([1]JudgeResponsePeas!Q6-[1]JudgeResponsePeas!Q$65)/([1]JudgeResponsePeas!Q$64-[1]JudgeResponsePeas!Q$65)</f>
        <v>0.56760211055352694</v>
      </c>
      <c r="R6" s="3">
        <f>([1]JudgeResponsePeas!R6-[1]JudgeResponsePeas!R$65)/([1]JudgeResponsePeas!R$64-[1]JudgeResponsePeas!R$65)</f>
        <v>0.29245291396938483</v>
      </c>
    </row>
    <row r="7" spans="1:18" s="3" customFormat="1" x14ac:dyDescent="0.55000000000000004">
      <c r="A7" s="3">
        <f t="shared" si="0"/>
        <v>6</v>
      </c>
      <c r="B7" s="3">
        <f>([1]JudgeResponsePeas!B7-[1]JudgeResponsePeas!B$65)/([1]JudgeResponsePeas!B$64-[1]JudgeResponsePeas!B$65)</f>
        <v>0.5535714285714286</v>
      </c>
      <c r="C7" s="3">
        <f>([1]JudgeResponsePeas!C7-[1]JudgeResponsePeas!C$65)/([1]JudgeResponsePeas!C$64-[1]JudgeResponsePeas!C$65)</f>
        <v>0.44755248146608601</v>
      </c>
      <c r="D7" s="3">
        <f>([1]JudgeResponsePeas!D7-[1]JudgeResponsePeas!D$65)/([1]JudgeResponsePeas!D$64-[1]JudgeResponsePeas!D$65)</f>
        <v>0.44372688131374238</v>
      </c>
      <c r="E7" s="3">
        <f>([1]JudgeResponsePeas!E7-[1]JudgeResponsePeas!E$65)/([1]JudgeResponsePeas!E$64-[1]JudgeResponsePeas!E$65)</f>
        <v>0.5</v>
      </c>
      <c r="F7" s="3">
        <f>([1]JudgeResponsePeas!F7-[1]JudgeResponsePeas!F$65)/([1]JudgeResponsePeas!F$64-[1]JudgeResponsePeas!F$65)</f>
        <v>0.41304350753308189</v>
      </c>
      <c r="G7" s="3">
        <f>([1]JudgeResponsePeas!G7-[1]JudgeResponsePeas!G$65)/([1]JudgeResponsePeas!G$64-[1]JudgeResponsePeas!G$65)</f>
        <v>0.45833334770833345</v>
      </c>
      <c r="H7" s="3">
        <f>([1]JudgeResponsePeas!H7-[1]JudgeResponsePeas!H$65)/([1]JudgeResponsePeas!H$64-[1]JudgeResponsePeas!H$65)</f>
        <v>0.51300713574135848</v>
      </c>
      <c r="I7" s="3">
        <f>([1]JudgeResponsePeas!I7-[1]JudgeResponsePeas!I$65)/([1]JudgeResponsePeas!I$64-[1]JudgeResponsePeas!I$65)</f>
        <v>0.50624994402213763</v>
      </c>
      <c r="J7" s="3">
        <f>([1]JudgeResponsePeas!J7-[1]JudgeResponsePeas!J$65)/([1]JudgeResponsePeas!J$64-[1]JudgeResponsePeas!J$65)</f>
        <v>0.40926630174466339</v>
      </c>
      <c r="K7" s="3">
        <f>([1]JudgeResponsePeas!K7-[1]JudgeResponsePeas!K$65)/([1]JudgeResponsePeas!K$64-[1]JudgeResponsePeas!K$65)</f>
        <v>0.25398516271134053</v>
      </c>
      <c r="L7" s="3">
        <f>([1]JudgeResponsePeas!L7-[1]JudgeResponsePeas!L$65)/([1]JudgeResponsePeas!L$64-[1]JudgeResponsePeas!L$65)</f>
        <v>0.77090131250223692</v>
      </c>
      <c r="M7" s="3">
        <f>([1]JudgeResponsePeas!M7-[1]JudgeResponsePeas!M$65)/([1]JudgeResponsePeas!M$64-[1]JudgeResponsePeas!M$65)</f>
        <v>0.60707447541249226</v>
      </c>
      <c r="N7" s="3">
        <f>([1]JudgeResponsePeas!N7-[1]JudgeResponsePeas!N$65)/([1]JudgeResponsePeas!N$64-[1]JudgeResponsePeas!N$65)</f>
        <v>0.82988550752184154</v>
      </c>
      <c r="O7" s="3">
        <f>([1]JudgeResponsePeas!O7-[1]JudgeResponsePeas!O$65)/([1]JudgeResponsePeas!O$64-[1]JudgeResponsePeas!O$65)</f>
        <v>0.58787874572085941</v>
      </c>
      <c r="P7" s="3">
        <f>([1]JudgeResponsePeas!P7-[1]JudgeResponsePeas!P$65)/([1]JudgeResponsePeas!P$64-[1]JudgeResponsePeas!P$65)</f>
        <v>0.37218800042986366</v>
      </c>
      <c r="Q7" s="3">
        <f>([1]JudgeResponsePeas!Q7-[1]JudgeResponsePeas!Q$65)/([1]JudgeResponsePeas!Q$64-[1]JudgeResponsePeas!Q$65)</f>
        <v>0.67219375909194601</v>
      </c>
      <c r="R7" s="3">
        <f>([1]JudgeResponsePeas!R7-[1]JudgeResponsePeas!R$65)/([1]JudgeResponsePeas!R$64-[1]JudgeResponsePeas!R$65)</f>
        <v>5.4717019363474853E-2</v>
      </c>
    </row>
    <row r="8" spans="1:18" s="3" customFormat="1" x14ac:dyDescent="0.55000000000000004">
      <c r="A8" s="3">
        <f t="shared" si="0"/>
        <v>7</v>
      </c>
      <c r="B8" s="3">
        <f>([1]JudgeResponsePeas!B8-[1]JudgeResponsePeas!B$65)/([1]JudgeResponsePeas!B$64-[1]JudgeResponsePeas!B$65)</f>
        <v>0.14285714285714285</v>
      </c>
      <c r="C8" s="3">
        <f>([1]JudgeResponsePeas!C8-[1]JudgeResponsePeas!C$65)/([1]JudgeResponsePeas!C$64-[1]JudgeResponsePeas!C$65)</f>
        <v>6.2937035527409951E-2</v>
      </c>
      <c r="D8" s="3">
        <f>([1]JudgeResponsePeas!D8-[1]JudgeResponsePeas!D$65)/([1]JudgeResponsePeas!D$64-[1]JudgeResponsePeas!D$65)</f>
        <v>8.7638445281755975E-2</v>
      </c>
      <c r="E8" s="3">
        <f>([1]JudgeResponsePeas!E8-[1]JudgeResponsePeas!E$65)/([1]JudgeResponsePeas!E$64-[1]JudgeResponsePeas!E$65)</f>
        <v>0.8</v>
      </c>
      <c r="F8" s="3">
        <f>([1]JudgeResponsePeas!F8-[1]JudgeResponsePeas!F$65)/([1]JudgeResponsePeas!F$64-[1]JudgeResponsePeas!F$65)</f>
        <v>0.17391308841209932</v>
      </c>
      <c r="G8" s="3">
        <f>([1]JudgeResponsePeas!G8-[1]JudgeResponsePeas!G$65)/([1]JudgeResponsePeas!G$64-[1]JudgeResponsePeas!G$65)</f>
        <v>0.16666665833333322</v>
      </c>
      <c r="H8" s="3">
        <f>([1]JudgeResponsePeas!H8-[1]JudgeResponsePeas!H$65)/([1]JudgeResponsePeas!H$64-[1]JudgeResponsePeas!H$65)</f>
        <v>0.83975015909199324</v>
      </c>
      <c r="I8" s="3">
        <f>([1]JudgeResponsePeas!I8-[1]JudgeResponsePeas!I$65)/([1]JudgeResponsePeas!I$64-[1]JudgeResponsePeas!I$65)</f>
        <v>0.81249998746093788</v>
      </c>
      <c r="J8" s="3">
        <f>([1]JudgeResponsePeas!J8-[1]JudgeResponsePeas!J$65)/([1]JudgeResponsePeas!J$64-[1]JudgeResponsePeas!J$65)</f>
        <v>0.89961369446292505</v>
      </c>
      <c r="K8" s="3">
        <f>([1]JudgeResponsePeas!K8-[1]JudgeResponsePeas!K$65)/([1]JudgeResponsePeas!K$64-[1]JudgeResponsePeas!K$65)</f>
        <v>4.0382609800097981E-2</v>
      </c>
      <c r="L8" s="3">
        <f>([1]JudgeResponsePeas!L8-[1]JudgeResponsePeas!L$65)/([1]JudgeResponsePeas!L$64-[1]JudgeResponsePeas!L$65)</f>
        <v>0.13246475454264006</v>
      </c>
      <c r="M8" s="3">
        <f>([1]JudgeResponsePeas!M8-[1]JudgeResponsePeas!M$65)/([1]JudgeResponsePeas!M$64-[1]JudgeResponsePeas!M$65)</f>
        <v>0.12715107202124534</v>
      </c>
      <c r="N8" s="3">
        <f>([1]JudgeResponsePeas!N8-[1]JudgeResponsePeas!N$65)/([1]JudgeResponsePeas!N$64-[1]JudgeResponsePeas!N$65)</f>
        <v>0.72183922356034635</v>
      </c>
      <c r="O8" s="3">
        <f>([1]JudgeResponsePeas!O8-[1]JudgeResponsePeas!O$65)/([1]JudgeResponsePeas!O$64-[1]JudgeResponsePeas!O$65)</f>
        <v>0.51818150535823515</v>
      </c>
      <c r="P8" s="3">
        <f>([1]JudgeResponsePeas!P8-[1]JudgeResponsePeas!P$65)/([1]JudgeResponsePeas!P$64-[1]JudgeResponsePeas!P$65)</f>
        <v>0.41308796524940256</v>
      </c>
      <c r="Q8" s="3">
        <f>([1]JudgeResponsePeas!Q8-[1]JudgeResponsePeas!Q$65)/([1]JudgeResponsePeas!Q$64-[1]JudgeResponsePeas!Q$65)</f>
        <v>0.79336705072243319</v>
      </c>
      <c r="R8" s="3">
        <f>([1]JudgeResponsePeas!R8-[1]JudgeResponsePeas!R$65)/([1]JudgeResponsePeas!R$64-[1]JudgeResponsePeas!R$65)</f>
        <v>0.77169792434745299</v>
      </c>
    </row>
    <row r="9" spans="1:18" s="3" customFormat="1" x14ac:dyDescent="0.55000000000000004">
      <c r="A9" s="3">
        <f t="shared" si="0"/>
        <v>8</v>
      </c>
      <c r="B9" s="3">
        <f>([1]JudgeResponsePeas!B9-[1]JudgeResponsePeas!B$65)/([1]JudgeResponsePeas!B$64-[1]JudgeResponsePeas!B$65)</f>
        <v>0.29464285714285715</v>
      </c>
      <c r="C9" s="3">
        <f>([1]JudgeResponsePeas!C9-[1]JudgeResponsePeas!C$65)/([1]JudgeResponsePeas!C$64-[1]JudgeResponsePeas!C$65)</f>
        <v>0.25174820854320551</v>
      </c>
      <c r="D9" s="3">
        <f>([1]JudgeResponsePeas!D9-[1]JudgeResponsePeas!D$65)/([1]JudgeResponsePeas!D$64-[1]JudgeResponsePeas!D$65)</f>
        <v>0.24723249657888638</v>
      </c>
      <c r="E9" s="3">
        <f>([1]JudgeResponsePeas!E9-[1]JudgeResponsePeas!E$65)/([1]JudgeResponsePeas!E$64-[1]JudgeResponsePeas!E$65)</f>
        <v>0.71999998099999996</v>
      </c>
      <c r="F9" s="3">
        <f>([1]JudgeResponsePeas!F9-[1]JudgeResponsePeas!F$65)/([1]JudgeResponsePeas!F$64-[1]JudgeResponsePeas!F$65)</f>
        <v>0.60869570618147562</v>
      </c>
      <c r="G9" s="3">
        <f>([1]JudgeResponsePeas!G9-[1]JudgeResponsePeas!G$65)/([1]JudgeResponsePeas!G$64-[1]JudgeResponsePeas!G$65)</f>
        <v>0.499999975208333</v>
      </c>
      <c r="H9" s="3">
        <f>([1]JudgeResponsePeas!H9-[1]JudgeResponsePeas!H$65)/([1]JudgeResponsePeas!H$64-[1]JudgeResponsePeas!H$65)</f>
        <v>0.81685740988542643</v>
      </c>
      <c r="I9" s="3">
        <f>([1]JudgeResponsePeas!I9-[1]JudgeResponsePeas!I$65)/([1]JudgeResponsePeas!I$64-[1]JudgeResponsePeas!I$65)</f>
        <v>0.78854170278927804</v>
      </c>
      <c r="J9" s="3">
        <f>([1]JudgeResponsePeas!J9-[1]JudgeResponsePeas!J$65)/([1]JudgeResponsePeas!J$64-[1]JudgeResponsePeas!J$65)</f>
        <v>0.86486484811993569</v>
      </c>
      <c r="K9" s="3">
        <f>([1]JudgeResponsePeas!K9-[1]JudgeResponsePeas!K$65)/([1]JudgeResponsePeas!K$64-[1]JudgeResponsePeas!K$65)</f>
        <v>7.4389384851856035E-3</v>
      </c>
      <c r="L9" s="3">
        <f>([1]JudgeResponsePeas!L9-[1]JudgeResponsePeas!L$65)/([1]JudgeResponsePeas!L$64-[1]JudgeResponsePeas!L$65)</f>
        <v>0.22366994016087563</v>
      </c>
      <c r="M9" s="3">
        <f>([1]JudgeResponsePeas!M9-[1]JudgeResponsePeas!M$65)/([1]JudgeResponsePeas!M$64-[1]JudgeResponsePeas!M$65)</f>
        <v>0.2189291742458864</v>
      </c>
      <c r="N9" s="3">
        <f>([1]JudgeResponsePeas!N9-[1]JudgeResponsePeas!N$65)/([1]JudgeResponsePeas!N$64-[1]JudgeResponsePeas!N$65)</f>
        <v>0.80229932018613515</v>
      </c>
      <c r="O9" s="3">
        <f>([1]JudgeResponsePeas!O9-[1]JudgeResponsePeas!O$65)/([1]JudgeResponsePeas!O$64-[1]JudgeResponsePeas!O$65)</f>
        <v>0.50151504114099343</v>
      </c>
      <c r="P9" s="3">
        <f>([1]JudgeResponsePeas!P9-[1]JudgeResponsePeas!P$65)/([1]JudgeResponsePeas!P$64-[1]JudgeResponsePeas!P$65)</f>
        <v>0.45603277203174947</v>
      </c>
      <c r="Q9" s="3">
        <f>([1]JudgeResponsePeas!Q9-[1]JudgeResponsePeas!Q$65)/([1]JudgeResponsePeas!Q$64-[1]JudgeResponsePeas!Q$65)</f>
        <v>0.69005094113457421</v>
      </c>
      <c r="R9" s="3">
        <f>([1]JudgeResponsePeas!R9-[1]JudgeResponsePeas!R$65)/([1]JudgeResponsePeas!R$64-[1]JudgeResponsePeas!R$65)</f>
        <v>0.34150938120612273</v>
      </c>
    </row>
    <row r="10" spans="1:18" s="3" customFormat="1" x14ac:dyDescent="0.55000000000000004">
      <c r="A10" s="3">
        <f t="shared" si="0"/>
        <v>9</v>
      </c>
      <c r="B10" s="3">
        <f>([1]JudgeResponsePeas!B10-[1]JudgeResponsePeas!B$65)/([1]JudgeResponsePeas!B$64-[1]JudgeResponsePeas!B$65)</f>
        <v>0.625</v>
      </c>
      <c r="C10" s="3">
        <f>([1]JudgeResponsePeas!C10-[1]JudgeResponsePeas!C$65)/([1]JudgeResponsePeas!C$64-[1]JudgeResponsePeas!C$65)</f>
        <v>0.5524475849674797</v>
      </c>
      <c r="D10" s="3">
        <f>([1]JudgeResponsePeas!D10-[1]JudgeResponsePeas!D$65)/([1]JudgeResponsePeas!D$64-[1]JudgeResponsePeas!D$65)</f>
        <v>0.61070117605118313</v>
      </c>
      <c r="E10" s="3">
        <f>([1]JudgeResponsePeas!E10-[1]JudgeResponsePeas!E$65)/([1]JudgeResponsePeas!E$64-[1]JudgeResponsePeas!E$65)</f>
        <v>0.38000001900000002</v>
      </c>
      <c r="F10" s="3">
        <f>([1]JudgeResponsePeas!F10-[1]JudgeResponsePeas!F$65)/([1]JudgeResponsePeas!F$64-[1]JudgeResponsePeas!F$65)</f>
        <v>0.86956523553875265</v>
      </c>
      <c r="G10" s="3">
        <f>([1]JudgeResponsePeas!G10-[1]JudgeResponsePeas!G$65)/([1]JudgeResponsePeas!G$64-[1]JudgeResponsePeas!G$65)</f>
        <v>0.87500001854166676</v>
      </c>
      <c r="H10" s="3">
        <f>([1]JudgeResponsePeas!H10-[1]JudgeResponsePeas!H$65)/([1]JudgeResponsePeas!H$64-[1]JudgeResponsePeas!H$65)</f>
        <v>0.31425589324703723</v>
      </c>
      <c r="I10" s="3">
        <f>([1]JudgeResponsePeas!I10-[1]JudgeResponsePeas!I$65)/([1]JudgeResponsePeas!I$64-[1]JudgeResponsePeas!I$65)</f>
        <v>0.34270831573806493</v>
      </c>
      <c r="J10" s="3">
        <f>([1]JudgeResponsePeas!J10-[1]JudgeResponsePeas!J$65)/([1]JudgeResponsePeas!J$64-[1]JudgeResponsePeas!J$65)</f>
        <v>0.26126127288833167</v>
      </c>
      <c r="K10" s="3">
        <f>([1]JudgeResponsePeas!K10-[1]JudgeResponsePeas!K$65)/([1]JudgeResponsePeas!K$64-[1]JudgeResponsePeas!K$65)</f>
        <v>0.37832088461864138</v>
      </c>
      <c r="L10" s="3">
        <f>([1]JudgeResponsePeas!L10-[1]JudgeResponsePeas!L$65)/([1]JudgeResponsePeas!L$64-[1]JudgeResponsePeas!L$65)</f>
        <v>0.90010876661233774</v>
      </c>
      <c r="M10" s="3">
        <f>([1]JudgeResponsePeas!M10-[1]JudgeResponsePeas!M$65)/([1]JudgeResponsePeas!M$64-[1]JudgeResponsePeas!M$65)</f>
        <v>0.59942630019523813</v>
      </c>
      <c r="N10" s="3">
        <f>([1]JudgeResponsePeas!N10-[1]JudgeResponsePeas!N$65)/([1]JudgeResponsePeas!N$64-[1]JudgeResponsePeas!N$65)</f>
        <v>0.86896555555767874</v>
      </c>
      <c r="O10" s="3">
        <f>([1]JudgeResponsePeas!O10-[1]JudgeResponsePeas!O$65)/([1]JudgeResponsePeas!O$64-[1]JudgeResponsePeas!O$65)</f>
        <v>0.69696965756658835</v>
      </c>
      <c r="P10" s="3">
        <f>([1]JudgeResponsePeas!P10-[1]JudgeResponsePeas!P$65)/([1]JudgeResponsePeas!P$64-[1]JudgeResponsePeas!P$65)</f>
        <v>0.31697336027532408</v>
      </c>
      <c r="Q10" s="3">
        <f>([1]JudgeResponsePeas!Q10-[1]JudgeResponsePeas!Q$65)/([1]JudgeResponsePeas!Q$64-[1]JudgeResponsePeas!Q$65)</f>
        <v>0.50382649542314029</v>
      </c>
      <c r="R10" s="3">
        <f>([1]JudgeResponsePeas!R10-[1]JudgeResponsePeas!R$65)/([1]JudgeResponsePeas!R$64-[1]JudgeResponsePeas!R$65)</f>
        <v>0.1509433885368458</v>
      </c>
    </row>
    <row r="11" spans="1:18" s="3" customFormat="1" x14ac:dyDescent="0.55000000000000004">
      <c r="A11" s="3">
        <f t="shared" si="0"/>
        <v>10</v>
      </c>
      <c r="B11" s="3">
        <f>([1]JudgeResponsePeas!B11-[1]JudgeResponsePeas!B$65)/([1]JudgeResponsePeas!B$64-[1]JudgeResponsePeas!B$65)</f>
        <v>0.24107142857142858</v>
      </c>
      <c r="C11" s="3">
        <f>([1]JudgeResponsePeas!C11-[1]JudgeResponsePeas!C$65)/([1]JudgeResponsePeas!C$64-[1]JudgeResponsePeas!C$65)</f>
        <v>0.23776227446329853</v>
      </c>
      <c r="D11" s="3">
        <f>([1]JudgeResponsePeas!D11-[1]JudgeResponsePeas!D$65)/([1]JudgeResponsePeas!D$64-[1]JudgeResponsePeas!D$65)</f>
        <v>0.18450184246538037</v>
      </c>
      <c r="E11" s="3">
        <f>([1]JudgeResponsePeas!E11-[1]JudgeResponsePeas!E$65)/([1]JudgeResponsePeas!E$64-[1]JudgeResponsePeas!E$65)</f>
        <v>0.86000003819999993</v>
      </c>
      <c r="F11" s="3">
        <f>([1]JudgeResponsePeas!F11-[1]JudgeResponsePeas!F$65)/([1]JudgeResponsePeas!F$64-[1]JudgeResponsePeas!F$65)</f>
        <v>0.30434785309073781</v>
      </c>
      <c r="G11" s="3">
        <f>([1]JudgeResponsePeas!G11-[1]JudgeResponsePeas!G$65)/([1]JudgeResponsePeas!G$64-[1]JudgeResponsePeas!G$65)</f>
        <v>0.31250000312500004</v>
      </c>
      <c r="H11" s="3">
        <f>([1]JudgeResponsePeas!H11-[1]JudgeResponsePeas!H$65)/([1]JudgeResponsePeas!H$64-[1]JudgeResponsePeas!H$65)</f>
        <v>0.70863680642778992</v>
      </c>
      <c r="I11" s="3">
        <f>([1]JudgeResponsePeas!I11-[1]JudgeResponsePeas!I$65)/([1]JudgeResponsePeas!I$64-[1]JudgeResponsePeas!I$65)</f>
        <v>0.85520830326150299</v>
      </c>
      <c r="J11" s="3">
        <f>([1]JudgeResponsePeas!J11-[1]JudgeResponsePeas!J$65)/([1]JudgeResponsePeas!J$64-[1]JudgeResponsePeas!J$65)</f>
        <v>0.63320460566181347</v>
      </c>
      <c r="K11" s="3">
        <f>([1]JudgeResponsePeas!K11-[1]JudgeResponsePeas!K$65)/([1]JudgeResponsePeas!K$64-[1]JudgeResponsePeas!K$65)</f>
        <v>0.22104149139642823</v>
      </c>
      <c r="L11" s="3">
        <f>([1]JudgeResponsePeas!L11-[1]JudgeResponsePeas!L$65)/([1]JudgeResponsePeas!L$64-[1]JudgeResponsePeas!L$65)</f>
        <v>0.45059728390305231</v>
      </c>
      <c r="M11" s="3">
        <f>([1]JudgeResponsePeas!M11-[1]JudgeResponsePeas!M$65)/([1]JudgeResponsePeas!M$64-[1]JudgeResponsePeas!M$65)</f>
        <v>0.24474174270737301</v>
      </c>
      <c r="N11" s="3">
        <f>([1]JudgeResponsePeas!N11-[1]JudgeResponsePeas!N$65)/([1]JudgeResponsePeas!N$64-[1]JudgeResponsePeas!N$65)</f>
        <v>0.46896551206341525</v>
      </c>
      <c r="O11" s="3">
        <f>([1]JudgeResponsePeas!O11-[1]JudgeResponsePeas!O$65)/([1]JudgeResponsePeas!O$64-[1]JudgeResponsePeas!O$65)</f>
        <v>0.27878780508726142</v>
      </c>
      <c r="P11" s="3">
        <f>([1]JudgeResponsePeas!P11-[1]JudgeResponsePeas!P$65)/([1]JudgeResponsePeas!P$64-[1]JudgeResponsePeas!P$65)</f>
        <v>0.57259716391451199</v>
      </c>
      <c r="Q11" s="3">
        <f>([1]JudgeResponsePeas!Q11-[1]JudgeResponsePeas!Q$65)/([1]JudgeResponsePeas!Q$64-[1]JudgeResponsePeas!Q$65)</f>
        <v>0.33545911007069296</v>
      </c>
      <c r="R11" s="3">
        <f>([1]JudgeResponsePeas!R11-[1]JudgeResponsePeas!R$65)/([1]JudgeResponsePeas!R$64-[1]JudgeResponsePeas!R$65)</f>
        <v>0.51698104883303597</v>
      </c>
    </row>
    <row r="12" spans="1:18" s="3" customFormat="1" x14ac:dyDescent="0.55000000000000004">
      <c r="A12" s="3">
        <f t="shared" si="0"/>
        <v>11</v>
      </c>
      <c r="B12" s="3">
        <f>([1]JudgeResponsePeas!B12-[1]JudgeResponsePeas!B$65)/([1]JudgeResponsePeas!B$64-[1]JudgeResponsePeas!B$65)</f>
        <v>0.2857142857142857</v>
      </c>
      <c r="C12" s="3">
        <f>([1]JudgeResponsePeas!C12-[1]JudgeResponsePeas!C$65)/([1]JudgeResponsePeas!C$64-[1]JudgeResponsePeas!C$65)</f>
        <v>0.29370627651718928</v>
      </c>
      <c r="D12" s="3">
        <f>([1]JudgeResponsePeas!D12-[1]JudgeResponsePeas!D$65)/([1]JudgeResponsePeas!D$64-[1]JudgeResponsePeas!D$65)</f>
        <v>0.28228776915653453</v>
      </c>
      <c r="E12" s="3">
        <f>([1]JudgeResponsePeas!E12-[1]JudgeResponsePeas!E$65)/([1]JudgeResponsePeas!E$64-[1]JudgeResponsePeas!E$65)</f>
        <v>0.83999996180000003</v>
      </c>
      <c r="F12" s="3">
        <f>([1]JudgeResponsePeas!F12-[1]JudgeResponsePeas!F$65)/([1]JudgeResponsePeas!F$64-[1]JudgeResponsePeas!F$65)</f>
        <v>0.34782612530245832</v>
      </c>
      <c r="G12" s="3">
        <f>([1]JudgeResponsePeas!G12-[1]JudgeResponsePeas!G$65)/([1]JudgeResponsePeas!G$64-[1]JudgeResponsePeas!G$65)</f>
        <v>0.37499999374999987</v>
      </c>
      <c r="H12" s="3">
        <f>([1]JudgeResponsePeas!H12-[1]JudgeResponsePeas!H$65)/([1]JudgeResponsePeas!H$64-[1]JudgeResponsePeas!H$65)</f>
        <v>0.79500526695960572</v>
      </c>
      <c r="I12" s="3">
        <f>([1]JudgeResponsePeas!I12-[1]JudgeResponsePeas!I$65)/([1]JudgeResponsePeas!I$64-[1]JudgeResponsePeas!I$65)</f>
        <v>0.80520825358442161</v>
      </c>
      <c r="J12" s="3">
        <f>([1]JudgeResponsePeas!J12-[1]JudgeResponsePeas!J$65)/([1]JudgeResponsePeas!J$64-[1]JudgeResponsePeas!J$65)</f>
        <v>0.69369369707699957</v>
      </c>
      <c r="K12" s="3">
        <f>([1]JudgeResponsePeas!K12-[1]JudgeResponsePeas!K$65)/([1]JudgeResponsePeas!K$64-[1]JudgeResponsePeas!K$65)</f>
        <v>6.907546276701608E-2</v>
      </c>
      <c r="L12" s="3">
        <f>([1]JudgeResponsePeas!L12-[1]JudgeResponsePeas!L$65)/([1]JudgeResponsePeas!L$64-[1]JudgeResponsePeas!L$65)</f>
        <v>0.47014118942989452</v>
      </c>
      <c r="M12" s="3">
        <f>([1]JudgeResponsePeas!M12-[1]JudgeResponsePeas!M$65)/([1]JudgeResponsePeas!M$64-[1]JudgeResponsePeas!M$65)</f>
        <v>0.31644363589490848</v>
      </c>
      <c r="N12" s="3">
        <f>([1]JudgeResponsePeas!N12-[1]JudgeResponsePeas!N$65)/([1]JudgeResponsePeas!N$64-[1]JudgeResponsePeas!N$65)</f>
        <v>0.2298852222803936</v>
      </c>
      <c r="O12" s="3">
        <f>([1]JudgeResponsePeas!O12-[1]JudgeResponsePeas!O$65)/([1]JudgeResponsePeas!O$64-[1]JudgeResponsePeas!O$65)</f>
        <v>0.3090910851790023</v>
      </c>
      <c r="P12" s="3">
        <f>([1]JudgeResponsePeas!P12-[1]JudgeResponsePeas!P$65)/([1]JudgeResponsePeas!P$64-[1]JudgeResponsePeas!P$65)</f>
        <v>0.74233154908109233</v>
      </c>
      <c r="Q12" s="3">
        <f>([1]JudgeResponsePeas!Q12-[1]JudgeResponsePeas!Q$65)/([1]JudgeResponsePeas!Q$64-[1]JudgeResponsePeas!Q$65)</f>
        <v>0.54209181572587484</v>
      </c>
      <c r="R12" s="3">
        <f>([1]JudgeResponsePeas!R12-[1]JudgeResponsePeas!R$65)/([1]JudgeResponsePeas!R$64-[1]JudgeResponsePeas!R$65)</f>
        <v>0.33773580003987147</v>
      </c>
    </row>
    <row r="13" spans="1:18" s="3" customFormat="1" x14ac:dyDescent="0.55000000000000004">
      <c r="A13" s="3">
        <f t="shared" si="0"/>
        <v>12</v>
      </c>
      <c r="B13" s="3">
        <f>([1]JudgeResponsePeas!B13-[1]JudgeResponsePeas!B$65)/([1]JudgeResponsePeas!B$64-[1]JudgeResponsePeas!B$65)</f>
        <v>0.9642857142857143</v>
      </c>
      <c r="C13" s="3">
        <f>([1]JudgeResponsePeas!C13-[1]JudgeResponsePeas!C$65)/([1]JudgeResponsePeas!C$64-[1]JudgeResponsePeas!C$65)</f>
        <v>0.7832167595236933</v>
      </c>
      <c r="D13" s="3">
        <f>([1]JudgeResponsePeas!D13-[1]JudgeResponsePeas!D$65)/([1]JudgeResponsePeas!D$64-[1]JudgeResponsePeas!D$65)</f>
        <v>0.91789673637596769</v>
      </c>
      <c r="E13" s="3">
        <f>([1]JudgeResponsePeas!E13-[1]JudgeResponsePeas!E$65)/([1]JudgeResponsePeas!E$64-[1]JudgeResponsePeas!E$65)</f>
        <v>0.28000001900000004</v>
      </c>
      <c r="F13" s="3">
        <f>([1]JudgeResponsePeas!F13-[1]JudgeResponsePeas!F$65)/([1]JudgeResponsePeas!F$64-[1]JudgeResponsePeas!F$65)</f>
        <v>1</v>
      </c>
      <c r="G13" s="3">
        <f>([1]JudgeResponsePeas!G13-[1]JudgeResponsePeas!G$65)/([1]JudgeResponsePeas!G$64-[1]JudgeResponsePeas!G$65)</f>
        <v>1</v>
      </c>
      <c r="H13" s="3">
        <f>([1]JudgeResponsePeas!H13-[1]JudgeResponsePeas!H$65)/([1]JudgeResponsePeas!H$64-[1]JudgeResponsePeas!H$65)</f>
        <v>0.23621218597887539</v>
      </c>
      <c r="I13" s="3">
        <f>([1]JudgeResponsePeas!I13-[1]JudgeResponsePeas!I$65)/([1]JudgeResponsePeas!I$64-[1]JudgeResponsePeas!I$65)</f>
        <v>0.19895830958311728</v>
      </c>
      <c r="J13" s="3">
        <f>([1]JudgeResponsePeas!J13-[1]JudgeResponsePeas!J$65)/([1]JudgeResponsePeas!J$64-[1]JudgeResponsePeas!J$65)</f>
        <v>0.13513518225329302</v>
      </c>
      <c r="K13" s="3">
        <f>([1]JudgeResponsePeas!K13-[1]JudgeResponsePeas!K$65)/([1]JudgeResponsePeas!K$64-[1]JudgeResponsePeas!K$65)</f>
        <v>0.61424025298544083</v>
      </c>
      <c r="L13" s="3">
        <f>([1]JudgeResponsePeas!L13-[1]JudgeResponsePeas!L$65)/([1]JudgeResponsePeas!L$64-[1]JudgeResponsePeas!L$65)</f>
        <v>0.89902296541857074</v>
      </c>
      <c r="M13" s="3">
        <f>([1]JudgeResponsePeas!M13-[1]JudgeResponsePeas!M$65)/([1]JudgeResponsePeas!M$64-[1]JudgeResponsePeas!M$65)</f>
        <v>0.92351806580071483</v>
      </c>
      <c r="N13" s="3">
        <f>([1]JudgeResponsePeas!N13-[1]JudgeResponsePeas!N$65)/([1]JudgeResponsePeas!N$64-[1]JudgeResponsePeas!N$65)</f>
        <v>0.34482777870793363</v>
      </c>
      <c r="O13" s="3">
        <f>([1]JudgeResponsePeas!O13-[1]JudgeResponsePeas!O$65)/([1]JudgeResponsePeas!O$64-[1]JudgeResponsePeas!O$65)</f>
        <v>0.25303037129703798</v>
      </c>
      <c r="P13" s="3">
        <f>([1]JudgeResponsePeas!P13-[1]JudgeResponsePeas!P$65)/([1]JudgeResponsePeas!P$64-[1]JudgeResponsePeas!P$65)</f>
        <v>0.6523516659055224</v>
      </c>
      <c r="Q13" s="3">
        <f>([1]JudgeResponsePeas!Q13-[1]JudgeResponsePeas!Q$65)/([1]JudgeResponsePeas!Q$64-[1]JudgeResponsePeas!Q$65)</f>
        <v>0.33035719712553224</v>
      </c>
      <c r="R13" s="3">
        <f>([1]JudgeResponsePeas!R13-[1]JudgeResponsePeas!R$65)/([1]JudgeResponsePeas!R$64-[1]JudgeResponsePeas!R$65)</f>
        <v>9.2452788007119618E-2</v>
      </c>
    </row>
    <row r="14" spans="1:18" s="3" customFormat="1" x14ac:dyDescent="0.55000000000000004">
      <c r="A14" s="3">
        <f t="shared" si="0"/>
        <v>13</v>
      </c>
      <c r="B14" s="3">
        <f>([1]JudgeResponsePeas!B14-[1]JudgeResponsePeas!B$65)/([1]JudgeResponsePeas!B$64-[1]JudgeResponsePeas!B$65)</f>
        <v>0.4375</v>
      </c>
      <c r="C14" s="3">
        <f>([1]JudgeResponsePeas!C14-[1]JudgeResponsePeas!C$65)/([1]JudgeResponsePeas!C$64-[1]JudgeResponsePeas!C$65)</f>
        <v>0.42657338104552839</v>
      </c>
      <c r="D14" s="3">
        <f>([1]JudgeResponsePeas!D14-[1]JudgeResponsePeas!D$65)/([1]JudgeResponsePeas!D$64-[1]JudgeResponsePeas!D$65)</f>
        <v>0.46494472696109718</v>
      </c>
      <c r="E14" s="3">
        <f>([1]JudgeResponsePeas!E14-[1]JudgeResponsePeas!E$65)/([1]JudgeResponsePeas!E$64-[1]JudgeResponsePeas!E$65)</f>
        <v>0.71999998099999996</v>
      </c>
      <c r="F14" s="3">
        <f>([1]JudgeResponsePeas!F14-[1]JudgeResponsePeas!F$65)/([1]JudgeResponsePeas!F$64-[1]JudgeResponsePeas!F$65)</f>
        <v>0.69565225060491642</v>
      </c>
      <c r="G14" s="3">
        <f>([1]JudgeResponsePeas!G14-[1]JudgeResponsePeas!G$65)/([1]JudgeResponsePeas!G$64-[1]JudgeResponsePeas!G$65)</f>
        <v>0.58333332916666658</v>
      </c>
      <c r="H14" s="3">
        <f>([1]JudgeResponsePeas!H14-[1]JudgeResponsePeas!H$65)/([1]JudgeResponsePeas!H$64-[1]JudgeResponsePeas!H$65)</f>
        <v>0.7502601764921436</v>
      </c>
      <c r="I14" s="3">
        <f>([1]JudgeResponsePeas!I14-[1]JudgeResponsePeas!I$65)/([1]JudgeResponsePeas!I$64-[1]JudgeResponsePeas!I$65)</f>
        <v>0.80416666258420155</v>
      </c>
      <c r="J14" s="3">
        <f>([1]JudgeResponsePeas!J14-[1]JudgeResponsePeas!J$65)/([1]JudgeResponsePeas!J$64-[1]JudgeResponsePeas!J$65)</f>
        <v>0.69498072763176666</v>
      </c>
      <c r="K14" s="3">
        <f>([1]JudgeResponsePeas!K14-[1]JudgeResponsePeas!K$65)/([1]JudgeResponsePeas!K$64-[1]JudgeResponsePeas!K$65)</f>
        <v>0.11689690988332876</v>
      </c>
      <c r="L14" s="3">
        <f>([1]JudgeResponsePeas!L14-[1]JudgeResponsePeas!L$65)/([1]JudgeResponsePeas!L$64-[1]JudgeResponsePeas!L$65)</f>
        <v>0.39196536037353641</v>
      </c>
      <c r="M14" s="3">
        <f>([1]JudgeResponsePeas!M14-[1]JudgeResponsePeas!M$65)/([1]JudgeResponsePeas!M$64-[1]JudgeResponsePeas!M$65)</f>
        <v>0.38145312505036444</v>
      </c>
      <c r="N14" s="3">
        <f>([1]JudgeResponsePeas!N14-[1]JudgeResponsePeas!N$65)/([1]JudgeResponsePeas!N$64-[1]JudgeResponsePeas!N$65)</f>
        <v>0.46896573091404281</v>
      </c>
      <c r="O14" s="3">
        <f>([1]JudgeResponsePeas!O14-[1]JudgeResponsePeas!O$65)/([1]JudgeResponsePeas!O$64-[1]JudgeResponsePeas!O$65)</f>
        <v>0.57272717794769135</v>
      </c>
      <c r="P14" s="3">
        <f>([1]JudgeResponsePeas!P14-[1]JudgeResponsePeas!P$65)/([1]JudgeResponsePeas!P$64-[1]JudgeResponsePeas!P$65)</f>
        <v>0.519427755906955</v>
      </c>
      <c r="Q14" s="3">
        <f>([1]JudgeResponsePeas!Q14-[1]JudgeResponsePeas!Q$65)/([1]JudgeResponsePeas!Q$64-[1]JudgeResponsePeas!Q$65)</f>
        <v>0.1428572122084365</v>
      </c>
      <c r="R14" s="3">
        <f>([1]JudgeResponsePeas!R14-[1]JudgeResponsePeas!R$65)/([1]JudgeResponsePeas!R$64-[1]JudgeResponsePeas!R$65)</f>
        <v>0.2264149254467768</v>
      </c>
    </row>
    <row r="15" spans="1:18" s="3" customFormat="1" x14ac:dyDescent="0.55000000000000004">
      <c r="A15" s="3">
        <f t="shared" si="0"/>
        <v>14</v>
      </c>
      <c r="B15" s="3">
        <f>([1]JudgeResponsePeas!B15-[1]JudgeResponsePeas!B$65)/([1]JudgeResponsePeas!B$64-[1]JudgeResponsePeas!B$65)</f>
        <v>0.4732142857142857</v>
      </c>
      <c r="C15" s="3">
        <f>([1]JudgeResponsePeas!C15-[1]JudgeResponsePeas!C$65)/([1]JudgeResponsePeas!C$64-[1]JudgeResponsePeas!C$65)</f>
        <v>0.43356641451904759</v>
      </c>
      <c r="D15" s="3">
        <f>([1]JudgeResponsePeas!D15-[1]JudgeResponsePeas!D$65)/([1]JudgeResponsePeas!D$64-[1]JudgeResponsePeas!D$65)</f>
        <v>0.43542428456516225</v>
      </c>
      <c r="E15" s="3">
        <f>([1]JudgeResponsePeas!E15-[1]JudgeResponsePeas!E$65)/([1]JudgeResponsePeas!E$64-[1]JudgeResponsePeas!E$65)</f>
        <v>0.66000003819999997</v>
      </c>
      <c r="F15" s="3">
        <f>([1]JudgeResponsePeas!F15-[1]JudgeResponsePeas!F$65)/([1]JudgeResponsePeas!F$64-[1]JudgeResponsePeas!F$65)</f>
        <v>0.65217392665406448</v>
      </c>
      <c r="G15" s="3">
        <f>([1]JudgeResponsePeas!G15-[1]JudgeResponsePeas!G$65)/([1]JudgeResponsePeas!G$64-[1]JudgeResponsePeas!G$65)</f>
        <v>0.54166670187500021</v>
      </c>
      <c r="H15" s="3">
        <f>([1]JudgeResponsePeas!H15-[1]JudgeResponsePeas!H$65)/([1]JudgeResponsePeas!H$64-[1]JudgeResponsePeas!H$65)</f>
        <v>0.72632682058859788</v>
      </c>
      <c r="I15" s="3">
        <f>([1]JudgeResponsePeas!I15-[1]JudgeResponsePeas!I$65)/([1]JudgeResponsePeas!I$64-[1]JudgeResponsePeas!I$65)</f>
        <v>0.64375010542577704</v>
      </c>
      <c r="J15" s="3">
        <f>([1]JudgeResponsePeas!J15-[1]JudgeResponsePeas!J$65)/([1]JudgeResponsePeas!J$64-[1]JudgeResponsePeas!J$65)</f>
        <v>0.6666667280137244</v>
      </c>
      <c r="K15" s="3">
        <f>([1]JudgeResponsePeas!K15-[1]JudgeResponsePeas!K$65)/([1]JudgeResponsePeas!K$64-[1]JudgeResponsePeas!K$65)</f>
        <v>0.10945799669038593</v>
      </c>
      <c r="L15" s="3">
        <f>([1]JudgeResponsePeas!L15-[1]JudgeResponsePeas!L$65)/([1]JudgeResponsePeas!L$64-[1]JudgeResponsePeas!L$65)</f>
        <v>0.46036928856658721</v>
      </c>
      <c r="M15" s="3">
        <f>([1]JudgeResponsePeas!M15-[1]JudgeResponsePeas!M$65)/([1]JudgeResponsePeas!M$64-[1]JudgeResponsePeas!M$65)</f>
        <v>0.45793487684049716</v>
      </c>
      <c r="N15" s="3">
        <f>([1]JudgeResponsePeas!N15-[1]JudgeResponsePeas!N$65)/([1]JudgeResponsePeas!N$64-[1]JudgeResponsePeas!N$65)</f>
        <v>0.71034514354981826</v>
      </c>
      <c r="O15" s="3">
        <f>([1]JudgeResponsePeas!O15-[1]JudgeResponsePeas!O$65)/([1]JudgeResponsePeas!O$64-[1]JudgeResponsePeas!O$65)</f>
        <v>0.40454547024104148</v>
      </c>
      <c r="P15" s="3">
        <f>([1]JudgeResponsePeas!P15-[1]JudgeResponsePeas!P$65)/([1]JudgeResponsePeas!P$64-[1]JudgeResponsePeas!P$65)</f>
        <v>0.50306745824079835</v>
      </c>
      <c r="Q15" s="3">
        <f>([1]JudgeResponsePeas!Q15-[1]JudgeResponsePeas!Q$65)/([1]JudgeResponsePeas!Q$64-[1]JudgeResponsePeas!Q$65)</f>
        <v>0.58290809275629185</v>
      </c>
      <c r="R15" s="3">
        <f>([1]JudgeResponsePeas!R15-[1]JudgeResponsePeas!R$65)/([1]JudgeResponsePeas!R$64-[1]JudgeResponsePeas!R$65)</f>
        <v>0.20943403434959124</v>
      </c>
    </row>
    <row r="16" spans="1:18" s="3" customFormat="1" x14ac:dyDescent="0.55000000000000004">
      <c r="A16" s="3">
        <f t="shared" si="0"/>
        <v>15</v>
      </c>
      <c r="B16" s="3">
        <f>([1]JudgeResponsePeas!B16-[1]JudgeResponsePeas!B$65)/([1]JudgeResponsePeas!B$64-[1]JudgeResponsePeas!B$65)</f>
        <v>0.8928571428571429</v>
      </c>
      <c r="C16" s="3">
        <f>([1]JudgeResponsePeas!C16-[1]JudgeResponsePeas!C$65)/([1]JudgeResponsePeas!C$64-[1]JudgeResponsePeas!C$65)</f>
        <v>0.70629365704924496</v>
      </c>
      <c r="D16" s="3">
        <f>([1]JudgeResponsePeas!D16-[1]JudgeResponsePeas!D$65)/([1]JudgeResponsePeas!D$64-[1]JudgeResponsePeas!D$65)</f>
        <v>0.69372697010525419</v>
      </c>
      <c r="E16" s="3">
        <f>([1]JudgeResponsePeas!E16-[1]JudgeResponsePeas!E$65)/([1]JudgeResponsePeas!E$64-[1]JudgeResponsePeas!E$65)</f>
        <v>0.35999999039999997</v>
      </c>
      <c r="F16" s="3">
        <f>([1]JudgeResponsePeas!F16-[1]JudgeResponsePeas!F$65)/([1]JudgeResponsePeas!F$64-[1]JudgeResponsePeas!F$65)</f>
        <v>0.93478266950850786</v>
      </c>
      <c r="G16" s="3">
        <f>([1]JudgeResponsePeas!G16-[1]JudgeResponsePeas!G$65)/([1]JudgeResponsePeas!G$64-[1]JudgeResponsePeas!G$65)</f>
        <v>0.68749999687499985</v>
      </c>
      <c r="H16" s="3">
        <f>([1]JudgeResponsePeas!H16-[1]JudgeResponsePeas!H$65)/([1]JudgeResponsePeas!H$64-[1]JudgeResponsePeas!H$65)</f>
        <v>0.22996879470439807</v>
      </c>
      <c r="I16" s="3">
        <f>([1]JudgeResponsePeas!I16-[1]JudgeResponsePeas!I$65)/([1]JudgeResponsePeas!I$64-[1]JudgeResponsePeas!I$65)</f>
        <v>0.21770834050368898</v>
      </c>
      <c r="J16" s="3">
        <f>([1]JudgeResponsePeas!J16-[1]JudgeResponsePeas!J$65)/([1]JudgeResponsePeas!J$64-[1]JudgeResponsePeas!J$65)</f>
        <v>0.17760615117842762</v>
      </c>
      <c r="K16" s="3">
        <f>([1]JudgeResponsePeas!K16-[1]JudgeResponsePeas!K$65)/([1]JudgeResponsePeas!K$64-[1]JudgeResponsePeas!K$65)</f>
        <v>0.58554722254774394</v>
      </c>
      <c r="L16" s="3">
        <f>([1]JudgeResponsePeas!L16-[1]JudgeResponsePeas!L$65)/([1]JudgeResponsePeas!L$64-[1]JudgeResponsePeas!L$65)</f>
        <v>0.85776334459405246</v>
      </c>
      <c r="M16" s="3">
        <f>([1]JudgeResponsePeas!M16-[1]JudgeResponsePeas!M$65)/([1]JudgeResponsePeas!M$64-[1]JudgeResponsePeas!M$65)</f>
        <v>0.86902488587681315</v>
      </c>
      <c r="N16" s="3">
        <f>([1]JudgeResponsePeas!N16-[1]JudgeResponsePeas!N$65)/([1]JudgeResponsePeas!N$64-[1]JudgeResponsePeas!N$65)</f>
        <v>0.38620716936669258</v>
      </c>
      <c r="O16" s="3">
        <f>([1]JudgeResponsePeas!O16-[1]JudgeResponsePeas!O$65)/([1]JudgeResponsePeas!O$64-[1]JudgeResponsePeas!O$65)</f>
        <v>0.33030296206154791</v>
      </c>
      <c r="P16" s="3">
        <f>([1]JudgeResponsePeas!P16-[1]JudgeResponsePeas!P$65)/([1]JudgeResponsePeas!P$64-[1]JudgeResponsePeas!P$65)</f>
        <v>0.49897757881409677</v>
      </c>
      <c r="Q16" s="3">
        <f>([1]JudgeResponsePeas!Q16-[1]JudgeResponsePeas!Q$65)/([1]JudgeResponsePeas!Q$64-[1]JudgeResponsePeas!Q$65)</f>
        <v>0.29209187656769575</v>
      </c>
      <c r="R16" s="3">
        <f>([1]JudgeResponsePeas!R16-[1]JudgeResponsePeas!R$65)/([1]JudgeResponsePeas!R$64-[1]JudgeResponsePeas!R$65)</f>
        <v>0.15849055124670697</v>
      </c>
    </row>
    <row r="17" spans="1:18" s="3" customFormat="1" x14ac:dyDescent="0.55000000000000004">
      <c r="A17" s="3">
        <f t="shared" si="0"/>
        <v>16</v>
      </c>
      <c r="B17" s="3">
        <f>([1]JudgeResponsePeas!B17-[1]JudgeResponsePeas!B$65)/([1]JudgeResponsePeas!B$64-[1]JudgeResponsePeas!B$65)</f>
        <v>0.21428571428571427</v>
      </c>
      <c r="C17" s="3">
        <f>([1]JudgeResponsePeas!C17-[1]JudgeResponsePeas!C$65)/([1]JudgeResponsePeas!C$64-[1]JudgeResponsePeas!C$65)</f>
        <v>0.20279723996283397</v>
      </c>
      <c r="D17" s="3">
        <f>([1]JudgeResponsePeas!D17-[1]JudgeResponsePeas!D$65)/([1]JudgeResponsePeas!D$64-[1]JudgeResponsePeas!D$65)</f>
        <v>0.13007378417794588</v>
      </c>
      <c r="E17" s="3">
        <f>([1]JudgeResponsePeas!E17-[1]JudgeResponsePeas!E$65)/([1]JudgeResponsePeas!E$64-[1]JudgeResponsePeas!E$65)</f>
        <v>0.9</v>
      </c>
      <c r="F17" s="3">
        <f>([1]JudgeResponsePeas!F17-[1]JudgeResponsePeas!F$65)/([1]JudgeResponsePeas!F$64-[1]JudgeResponsePeas!F$65)</f>
        <v>0.17391308841209932</v>
      </c>
      <c r="G17" s="3">
        <f>([1]JudgeResponsePeas!G17-[1]JudgeResponsePeas!G$65)/([1]JudgeResponsePeas!G$64-[1]JudgeResponsePeas!G$65)</f>
        <v>0.10416666770833334</v>
      </c>
      <c r="H17" s="3">
        <f>([1]JudgeResponsePeas!H17-[1]JudgeResponsePeas!H$65)/([1]JudgeResponsePeas!H$64-[1]JudgeResponsePeas!H$65)</f>
        <v>0.89282010230282138</v>
      </c>
      <c r="I17" s="3">
        <f>([1]JudgeResponsePeas!I17-[1]JudgeResponsePeas!I$65)/([1]JudgeResponsePeas!I$64-[1]JudgeResponsePeas!I$65)</f>
        <v>0.96979157245204362</v>
      </c>
      <c r="J17" s="3">
        <f>([1]JudgeResponsePeas!J17-[1]JudgeResponsePeas!J$65)/([1]JudgeResponsePeas!J$64-[1]JudgeResponsePeas!J$65)</f>
        <v>0.91119697048542969</v>
      </c>
      <c r="K17" s="3">
        <f>([1]JudgeResponsePeas!K17-[1]JudgeResponsePeas!K$65)/([1]JudgeResponsePeas!K$64-[1]JudgeResponsePeas!K$65)</f>
        <v>4.6758875366723351E-2</v>
      </c>
      <c r="L17" s="3">
        <f>([1]JudgeResponsePeas!L17-[1]JudgeResponsePeas!L$65)/([1]JudgeResponsePeas!L$64-[1]JudgeResponsePeas!L$65)</f>
        <v>0.17915317438700407</v>
      </c>
      <c r="M17" s="3">
        <f>([1]JudgeResponsePeas!M17-[1]JudgeResponsePeas!M$65)/([1]JudgeResponsePeas!M$64-[1]JudgeResponsePeas!M$65)</f>
        <v>0.15105164228070642</v>
      </c>
      <c r="N17" s="3">
        <f>([1]JudgeResponsePeas!N17-[1]JudgeResponsePeas!N$65)/([1]JudgeResponsePeas!N$64-[1]JudgeResponsePeas!N$65)</f>
        <v>0.16321854874782504</v>
      </c>
      <c r="O17" s="3">
        <f>([1]JudgeResponsePeas!O17-[1]JudgeResponsePeas!O$65)/([1]JudgeResponsePeas!O$64-[1]JudgeResponsePeas!O$65)</f>
        <v>0.18636350230720916</v>
      </c>
      <c r="P17" s="3">
        <f>([1]JudgeResponsePeas!P17-[1]JudgeResponsePeas!P$65)/([1]JudgeResponsePeas!P$64-[1]JudgeResponsePeas!P$65)</f>
        <v>0.94274051747365395</v>
      </c>
      <c r="Q17" s="3">
        <f>([1]JudgeResponsePeas!Q17-[1]JudgeResponsePeas!Q$65)/([1]JudgeResponsePeas!Q$64-[1]JudgeResponsePeas!Q$65)</f>
        <v>0.86862227406098413</v>
      </c>
      <c r="R17" s="3">
        <f>([1]JudgeResponsePeas!R17-[1]JudgeResponsePeas!R$65)/([1]JudgeResponsePeas!R$64-[1]JudgeResponsePeas!R$65)</f>
        <v>0.2339621783453178</v>
      </c>
    </row>
    <row r="18" spans="1:18" s="3" customFormat="1" x14ac:dyDescent="0.55000000000000004">
      <c r="A18" s="3">
        <f t="shared" si="0"/>
        <v>17</v>
      </c>
      <c r="B18" s="3">
        <f>([1]JudgeResponsePeas!B18-[1]JudgeResponsePeas!B$65)/([1]JudgeResponsePeas!B$64-[1]JudgeResponsePeas!B$65)</f>
        <v>0.41964285714285715</v>
      </c>
      <c r="C18" s="3">
        <f>([1]JudgeResponsePeas!C18-[1]JudgeResponsePeas!C$65)/([1]JudgeResponsePeas!C$64-[1]JudgeResponsePeas!C$65)</f>
        <v>0.33566434449117305</v>
      </c>
      <c r="D18" s="3">
        <f>([1]JudgeResponsePeas!D18-[1]JudgeResponsePeas!D$65)/([1]JudgeResponsePeas!D$64-[1]JudgeResponsePeas!D$65)</f>
        <v>0.39944648155747503</v>
      </c>
      <c r="E18" s="3">
        <f>([1]JudgeResponsePeas!E18-[1]JudgeResponsePeas!E$65)/([1]JudgeResponsePeas!E$64-[1]JudgeResponsePeas!E$65)</f>
        <v>0.83999996180000003</v>
      </c>
      <c r="F18" s="3">
        <f>([1]JudgeResponsePeas!F18-[1]JudgeResponsePeas!F$65)/([1]JudgeResponsePeas!F$64-[1]JudgeResponsePeas!F$65)</f>
        <v>0.5434782722117204</v>
      </c>
      <c r="G18" s="3">
        <f>([1]JudgeResponsePeas!G18-[1]JudgeResponsePeas!G$65)/([1]JudgeResponsePeas!G$64-[1]JudgeResponsePeas!G$65)</f>
        <v>0.45833334770833345</v>
      </c>
      <c r="H18" s="3">
        <f>([1]JudgeResponsePeas!H18-[1]JudgeResponsePeas!H$65)/([1]JudgeResponsePeas!H$64-[1]JudgeResponsePeas!H$65)</f>
        <v>0.74401673547781022</v>
      </c>
      <c r="I18" s="3">
        <f>([1]JudgeResponsePeas!I18-[1]JudgeResponsePeas!I$65)/([1]JudgeResponsePeas!I$64-[1]JudgeResponsePeas!I$65)</f>
        <v>0.82187500312955708</v>
      </c>
      <c r="J18" s="3">
        <f>([1]JudgeResponsePeas!J18-[1]JudgeResponsePeas!J$65)/([1]JudgeResponsePeas!J$64-[1]JudgeResponsePeas!J$65)</f>
        <v>0.68339757438917781</v>
      </c>
      <c r="K18" s="3">
        <f>([1]JudgeResponsePeas!K18-[1]JudgeResponsePeas!K$65)/([1]JudgeResponsePeas!K$64-[1]JudgeResponsePeas!K$65)</f>
        <v>9.5642995401596265E-2</v>
      </c>
      <c r="L18" s="3">
        <f>([1]JudgeResponsePeas!L18-[1]JudgeResponsePeas!L$65)/([1]JudgeResponsePeas!L$64-[1]JudgeResponsePeas!L$65)</f>
        <v>0.37133555006985491</v>
      </c>
      <c r="M18" s="3">
        <f>([1]JudgeResponsePeas!M18-[1]JudgeResponsePeas!M$65)/([1]JudgeResponsePeas!M$64-[1]JudgeResponsePeas!M$65)</f>
        <v>0.44168266420744251</v>
      </c>
      <c r="N18" s="3">
        <f>([1]JudgeResponsePeas!N18-[1]JudgeResponsePeas!N$65)/([1]JudgeResponsePeas!N$64-[1]JudgeResponsePeas!N$65)</f>
        <v>0.38850607290904932</v>
      </c>
      <c r="O18" s="3">
        <f>([1]JudgeResponsePeas!O18-[1]JudgeResponsePeas!O$65)/([1]JudgeResponsePeas!O$64-[1]JudgeResponsePeas!O$65)</f>
        <v>0.35757572593205861</v>
      </c>
      <c r="P18" s="3">
        <f>([1]JudgeResponsePeas!P18-[1]JudgeResponsePeas!P$65)/([1]JudgeResponsePeas!P$64-[1]JudgeResponsePeas!P$65)</f>
        <v>0.77505136445405576</v>
      </c>
      <c r="Q18" s="3">
        <f>([1]JudgeResponsePeas!Q18-[1]JudgeResponsePeas!Q$65)/([1]JudgeResponsePeas!Q$64-[1]JudgeResponsePeas!Q$65)</f>
        <v>0.63903059510165483</v>
      </c>
      <c r="R18" s="3">
        <f>([1]JudgeResponsePeas!R18-[1]JudgeResponsePeas!R$65)/([1]JudgeResponsePeas!R$64-[1]JudgeResponsePeas!R$65)</f>
        <v>0.24905659357636162</v>
      </c>
    </row>
    <row r="19" spans="1:18" s="3" customFormat="1" x14ac:dyDescent="0.55000000000000004">
      <c r="A19" s="3">
        <f t="shared" si="0"/>
        <v>18</v>
      </c>
      <c r="B19" s="3">
        <f>([1]JudgeResponsePeas!B19-[1]JudgeResponsePeas!B$65)/([1]JudgeResponsePeas!B$64-[1]JudgeResponsePeas!B$65)</f>
        <v>0.7857142857142857</v>
      </c>
      <c r="C19" s="3">
        <f>([1]JudgeResponsePeas!C19-[1]JudgeResponsePeas!C$65)/([1]JudgeResponsePeas!C$64-[1]JudgeResponsePeas!C$65)</f>
        <v>0.60839158702137042</v>
      </c>
      <c r="D19" s="3">
        <f>([1]JudgeResponsePeas!D19-[1]JudgeResponsePeas!D$65)/([1]JudgeResponsePeas!D$64-[1]JudgeResponsePeas!D$65)</f>
        <v>0.75092244256103613</v>
      </c>
      <c r="E19" s="3">
        <f>([1]JudgeResponsePeas!E19-[1]JudgeResponsePeas!E$65)/([1]JudgeResponsePeas!E$64-[1]JudgeResponsePeas!E$65)</f>
        <v>0.4</v>
      </c>
      <c r="F19" s="3">
        <f>([1]JudgeResponsePeas!F19-[1]JudgeResponsePeas!F$65)/([1]JudgeResponsePeas!F$64-[1]JudgeResponsePeas!F$65)</f>
        <v>0.67391303667296776</v>
      </c>
      <c r="G19" s="3">
        <f>([1]JudgeResponsePeas!G19-[1]JudgeResponsePeas!G$65)/([1]JudgeResponsePeas!G$64-[1]JudgeResponsePeas!G$65)</f>
        <v>0.56250001541666683</v>
      </c>
      <c r="H19" s="3">
        <f>([1]JudgeResponsePeas!H19-[1]JudgeResponsePeas!H$65)/([1]JudgeResponsePeas!H$64-[1]JudgeResponsePeas!H$65)</f>
        <v>0.35067623045084528</v>
      </c>
      <c r="I19" s="3">
        <f>([1]JudgeResponsePeas!I19-[1]JudgeResponsePeas!I$65)/([1]JudgeResponsePeas!I$64-[1]JudgeResponsePeas!I$65)</f>
        <v>0.4697915725562104</v>
      </c>
      <c r="J19" s="3">
        <f>([1]JudgeResponsePeas!J19-[1]JudgeResponsePeas!J$65)/([1]JudgeResponsePeas!J$64-[1]JudgeResponsePeas!J$65)</f>
        <v>0.25997424207616437</v>
      </c>
      <c r="K19" s="3">
        <f>([1]JudgeResponsePeas!K19-[1]JudgeResponsePeas!K$65)/([1]JudgeResponsePeas!K$64-[1]JudgeResponsePeas!K$65)</f>
        <v>0.46652511879329095</v>
      </c>
      <c r="L19" s="3">
        <f>([1]JudgeResponsePeas!L19-[1]JudgeResponsePeas!L$65)/([1]JudgeResponsePeas!L$64-[1]JudgeResponsePeas!L$65)</f>
        <v>0.89793716400764845</v>
      </c>
      <c r="M19" s="3">
        <f>([1]JudgeResponsePeas!M19-[1]JudgeResponsePeas!M$65)/([1]JudgeResponsePeas!M$64-[1]JudgeResponsePeas!M$65)</f>
        <v>0.73040132311384864</v>
      </c>
      <c r="N19" s="3">
        <f>([1]JudgeResponsePeas!N19-[1]JudgeResponsePeas!N$65)/([1]JudgeResponsePeas!N$64-[1]JudgeResponsePeas!N$65)</f>
        <v>0.4436784475804626</v>
      </c>
      <c r="O19" s="3">
        <f>([1]JudgeResponsePeas!O19-[1]JudgeResponsePeas!O$65)/([1]JudgeResponsePeas!O$64-[1]JudgeResponsePeas!O$65)</f>
        <v>0.33484866351463027</v>
      </c>
      <c r="P19" s="3">
        <f>([1]JudgeResponsePeas!P19-[1]JudgeResponsePeas!P$65)/([1]JudgeResponsePeas!P$64-[1]JudgeResponsePeas!P$65)</f>
        <v>0.55623725602353136</v>
      </c>
      <c r="Q19" s="3">
        <f>([1]JudgeResponsePeas!Q19-[1]JudgeResponsePeas!Q$65)/([1]JudgeResponsePeas!Q$64-[1]JudgeResponsePeas!Q$65)</f>
        <v>0.43750004550381444</v>
      </c>
      <c r="R19" s="3">
        <f>([1]JudgeResponsePeas!R19-[1]JudgeResponsePeas!R$65)/([1]JudgeResponsePeas!R$64-[1]JudgeResponsePeas!R$65)</f>
        <v>0.16603771395656799</v>
      </c>
    </row>
    <row r="20" spans="1:18" s="3" customFormat="1" x14ac:dyDescent="0.55000000000000004">
      <c r="A20" s="3">
        <f t="shared" si="0"/>
        <v>19</v>
      </c>
      <c r="B20" s="3">
        <f>([1]JudgeResponsePeas!B20-[1]JudgeResponsePeas!B$65)/([1]JudgeResponsePeas!B$64-[1]JudgeResponsePeas!B$65)</f>
        <v>3.5714285714285712E-2</v>
      </c>
      <c r="C20" s="3">
        <f>([1]JudgeResponsePeas!C20-[1]JudgeResponsePeas!C$65)/([1]JudgeResponsePeas!C$64-[1]JudgeResponsePeas!C$65)</f>
        <v>9.790207002787453E-2</v>
      </c>
      <c r="D20" s="3">
        <f>([1]JudgeResponsePeas!D20-[1]JudgeResponsePeas!D$65)/([1]JudgeResponsePeas!D$64-[1]JudgeResponsePeas!D$65)</f>
        <v>7.7490787673098097E-2</v>
      </c>
      <c r="E20" s="3">
        <f>([1]JudgeResponsePeas!E20-[1]JudgeResponsePeas!E$65)/([1]JudgeResponsePeas!E$64-[1]JudgeResponsePeas!E$65)</f>
        <v>0.78000001900000004</v>
      </c>
      <c r="F20" s="3">
        <f>([1]JudgeResponsePeas!F20-[1]JudgeResponsePeas!F$65)/([1]JudgeResponsePeas!F$64-[1]JudgeResponsePeas!F$65)</f>
        <v>8.695654420604966E-2</v>
      </c>
      <c r="G20" s="3">
        <f>([1]JudgeResponsePeas!G20-[1]JudgeResponsePeas!G$65)/([1]JudgeResponsePeas!G$64-[1]JudgeResponsePeas!G$65)</f>
        <v>0.16666665833333322</v>
      </c>
      <c r="H20" s="3">
        <f>([1]JudgeResponsePeas!H20-[1]JudgeResponsePeas!H$65)/([1]JudgeResponsePeas!H$64-[1]JudgeResponsePeas!H$65)</f>
        <v>0.81997922956013047</v>
      </c>
      <c r="I20" s="3">
        <f>([1]JudgeResponsePeas!I20-[1]JudgeResponsePeas!I$65)/([1]JudgeResponsePeas!I$64-[1]JudgeResponsePeas!I$65)</f>
        <v>0.95104154132313856</v>
      </c>
      <c r="J20" s="3">
        <f>([1]JudgeResponsePeas!J20-[1]JudgeResponsePeas!J$65)/([1]JudgeResponsePeas!J$64-[1]JudgeResponsePeas!J$65)</f>
        <v>0.7644786653627762</v>
      </c>
      <c r="K20" s="3">
        <f>([1]JudgeResponsePeas!K20-[1]JudgeResponsePeas!K$65)/([1]JudgeResponsePeas!K$64-[1]JudgeResponsePeas!K$65)</f>
        <v>0.13921359866513222</v>
      </c>
      <c r="L20" s="3">
        <f>([1]JudgeResponsePeas!L20-[1]JudgeResponsePeas!L$65)/([1]JudgeResponsePeas!L$64-[1]JudgeResponsePeas!L$65)</f>
        <v>0.11509234803741483</v>
      </c>
      <c r="M20" s="3">
        <f>([1]JudgeResponsePeas!M20-[1]JudgeResponsePeas!M$65)/([1]JudgeResponsePeas!M$64-[1]JudgeResponsePeas!M$65)</f>
        <v>0.10707454367252103</v>
      </c>
      <c r="N20" s="3">
        <f>([1]JudgeResponsePeas!N20-[1]JudgeResponsePeas!N$65)/([1]JudgeResponsePeas!N$64-[1]JudgeResponsePeas!N$65)</f>
        <v>1</v>
      </c>
      <c r="O20" s="3">
        <f>([1]JudgeResponsePeas!O20-[1]JudgeResponsePeas!O$65)/([1]JudgeResponsePeas!O$64-[1]JudgeResponsePeas!O$65)</f>
        <v>0.91212125412762535</v>
      </c>
      <c r="P20" s="3">
        <f>([1]JudgeResponsePeas!P20-[1]JudgeResponsePeas!P$65)/([1]JudgeResponsePeas!P$64-[1]JudgeResponsePeas!P$65)</f>
        <v>0.20449884781926356</v>
      </c>
      <c r="Q20" s="3">
        <f>([1]JudgeResponsePeas!Q20-[1]JudgeResponsePeas!Q$65)/([1]JudgeResponsePeas!Q$64-[1]JudgeResponsePeas!Q$65)</f>
        <v>0</v>
      </c>
      <c r="R20" s="3">
        <f>([1]JudgeResponsePeas!R20-[1]JudgeResponsePeas!R$65)/([1]JudgeResponsePeas!R$64-[1]JudgeResponsePeas!R$65)</f>
        <v>0.54150946226272734</v>
      </c>
    </row>
    <row r="21" spans="1:18" s="3" customFormat="1" x14ac:dyDescent="0.55000000000000004">
      <c r="A21" s="3">
        <f t="shared" si="0"/>
        <v>20</v>
      </c>
      <c r="B21" s="3">
        <f>([1]JudgeResponsePeas!B21-[1]JudgeResponsePeas!B$65)/([1]JudgeResponsePeas!B$64-[1]JudgeResponsePeas!B$65)</f>
        <v>0.35714285714285715</v>
      </c>
      <c r="C21" s="3">
        <f>([1]JudgeResponsePeas!C21-[1]JudgeResponsePeas!C$65)/([1]JudgeResponsePeas!C$64-[1]JudgeResponsePeas!C$65)</f>
        <v>0.44755248146608601</v>
      </c>
      <c r="D21" s="3">
        <f>([1]JudgeResponsePeas!D21-[1]JudgeResponsePeas!D$65)/([1]JudgeResponsePeas!D$64-[1]JudgeResponsePeas!D$65)</f>
        <v>0.40498148793844796</v>
      </c>
      <c r="E21" s="3">
        <f>([1]JudgeResponsePeas!E21-[1]JudgeResponsePeas!E$65)/([1]JudgeResponsePeas!E$64-[1]JudgeResponsePeas!E$65)</f>
        <v>0.58000001900000009</v>
      </c>
      <c r="F21" s="3">
        <f>([1]JudgeResponsePeas!F21-[1]JudgeResponsePeas!F$65)/([1]JudgeResponsePeas!F$64-[1]JudgeResponsePeas!F$65)</f>
        <v>0.41304350753308189</v>
      </c>
      <c r="G21" s="3">
        <f>([1]JudgeResponsePeas!G21-[1]JudgeResponsePeas!G$65)/([1]JudgeResponsePeas!G$64-[1]JudgeResponsePeas!G$65)</f>
        <v>0.33333331666666643</v>
      </c>
      <c r="H21" s="3">
        <f>([1]JudgeResponsePeas!H21-[1]JudgeResponsePeas!H$65)/([1]JudgeResponsePeas!H$64-[1]JudgeResponsePeas!H$65)</f>
        <v>0.58896982836686995</v>
      </c>
      <c r="I21" s="3">
        <f>([1]JudgeResponsePeas!I21-[1]JudgeResponsePeas!I$65)/([1]JudgeResponsePeas!I$64-[1]JudgeResponsePeas!I$65)</f>
        <v>0.62916663767274417</v>
      </c>
      <c r="J21" s="3">
        <f>([1]JudgeResponsePeas!J21-[1]JudgeResponsePeas!J$65)/([1]JudgeResponsePeas!J$64-[1]JudgeResponsePeas!J$65)</f>
        <v>0.46332036239372903</v>
      </c>
      <c r="K21" s="3">
        <f>([1]JudgeResponsePeas!K21-[1]JudgeResponsePeas!K$65)/([1]JudgeResponsePeas!K$64-[1]JudgeResponsePeas!K$65)</f>
        <v>0.32412329860945666</v>
      </c>
      <c r="L21" s="3">
        <f>([1]JudgeResponsePeas!L21-[1]JudgeResponsePeas!L$65)/([1]JudgeResponsePeas!L$64-[1]JudgeResponsePeas!L$65)</f>
        <v>0.69163957866903958</v>
      </c>
      <c r="M21" s="3">
        <f>([1]JudgeResponsePeas!M21-[1]JudgeResponsePeas!M$65)/([1]JudgeResponsePeas!M$64-[1]JudgeResponsePeas!M$65)</f>
        <v>0.50478006395629682</v>
      </c>
      <c r="N21" s="3">
        <f>([1]JudgeResponsePeas!N21-[1]JudgeResponsePeas!N$65)/([1]JudgeResponsePeas!N$64-[1]JudgeResponsePeas!N$65)</f>
        <v>0.96551775904887593</v>
      </c>
      <c r="O21" s="3">
        <f>([1]JudgeResponsePeas!O21-[1]JudgeResponsePeas!O$65)/([1]JudgeResponsePeas!O$64-[1]JudgeResponsePeas!O$65)</f>
        <v>0.7863634444284413</v>
      </c>
      <c r="P21" s="3">
        <f>([1]JudgeResponsePeas!P21-[1]JudgeResponsePeas!P$65)/([1]JudgeResponsePeas!P$64-[1]JudgeResponsePeas!P$65)</f>
        <v>0.30674856436702547</v>
      </c>
      <c r="Q21" s="3">
        <f>([1]JudgeResponsePeas!Q21-[1]JudgeResponsePeas!Q$65)/([1]JudgeResponsePeas!Q$64-[1]JudgeResponsePeas!Q$65)</f>
        <v>0.17729597637376132</v>
      </c>
      <c r="R21" s="3">
        <f>([1]JudgeResponsePeas!R21-[1]JudgeResponsePeas!R$65)/([1]JudgeResponsePeas!R$64-[1]JudgeResponsePeas!R$65)</f>
        <v>0.43018858804699106</v>
      </c>
    </row>
    <row r="22" spans="1:18" s="3" customFormat="1" x14ac:dyDescent="0.55000000000000004">
      <c r="A22" s="3">
        <f t="shared" si="0"/>
        <v>21</v>
      </c>
      <c r="B22" s="3">
        <f>([1]JudgeResponsePeas!B22-[1]JudgeResponsePeas!B$65)/([1]JudgeResponsePeas!B$64-[1]JudgeResponsePeas!B$65)</f>
        <v>0.6964285714285714</v>
      </c>
      <c r="C22" s="3">
        <f>([1]JudgeResponsePeas!C22-[1]JudgeResponsePeas!C$65)/([1]JudgeResponsePeas!C$64-[1]JudgeResponsePeas!C$65)</f>
        <v>0.58041958599442511</v>
      </c>
      <c r="D22" s="3">
        <f>([1]JudgeResponsePeas!D22-[1]JudgeResponsePeas!D$65)/([1]JudgeResponsePeas!D$64-[1]JudgeResponsePeas!D$65)</f>
        <v>0.60516599347095024</v>
      </c>
      <c r="E22" s="3">
        <f>([1]JudgeResponsePeas!E22-[1]JudgeResponsePeas!E$65)/([1]JudgeResponsePeas!E$64-[1]JudgeResponsePeas!E$65)</f>
        <v>0.34000000960000004</v>
      </c>
      <c r="F22" s="3">
        <f>([1]JudgeResponsePeas!F22-[1]JudgeResponsePeas!F$65)/([1]JudgeResponsePeas!F$64-[1]JudgeResponsePeas!F$65)</f>
        <v>0.76086958109640856</v>
      </c>
      <c r="G22" s="3">
        <f>([1]JudgeResponsePeas!G22-[1]JudgeResponsePeas!G$65)/([1]JudgeResponsePeas!G$64-[1]JudgeResponsePeas!G$65)</f>
        <v>0.58333332916666658</v>
      </c>
      <c r="H22" s="3">
        <f>([1]JudgeResponsePeas!H22-[1]JudgeResponsePeas!H$65)/([1]JudgeResponsePeas!H$64-[1]JudgeResponsePeas!H$65)</f>
        <v>0.31009371515840151</v>
      </c>
      <c r="I22" s="3">
        <f>([1]JudgeResponsePeas!I22-[1]JudgeResponsePeas!I$65)/([1]JudgeResponsePeas!I$64-[1]JudgeResponsePeas!I$65)</f>
        <v>0.36249993786718998</v>
      </c>
      <c r="J22" s="3">
        <f>([1]JudgeResponsePeas!J22-[1]JudgeResponsePeas!J$65)/([1]JudgeResponsePeas!J$64-[1]JudgeResponsePeas!J$65)</f>
        <v>0.22779921179767837</v>
      </c>
      <c r="K22" s="3">
        <f>([1]JudgeResponsePeas!K22-[1]JudgeResponsePeas!K$65)/([1]JudgeResponsePeas!K$64-[1]JudgeResponsePeas!K$65)</f>
        <v>0.55791711858865423</v>
      </c>
      <c r="L22" s="3">
        <f>([1]JudgeResponsePeas!L22-[1]JudgeResponsePeas!L$65)/([1]JudgeResponsePeas!L$64-[1]JudgeResponsePeas!L$65)</f>
        <v>0.9489686856954741</v>
      </c>
      <c r="M22" s="3">
        <f>([1]JudgeResponsePeas!M22-[1]JudgeResponsePeas!M$65)/([1]JudgeResponsePeas!M$64-[1]JudgeResponsePeas!M$65)</f>
        <v>0.75621416518906348</v>
      </c>
      <c r="N22" s="3">
        <f>([1]JudgeResponsePeas!N22-[1]JudgeResponsePeas!N$65)/([1]JudgeResponsePeas!N$64-[1]JudgeResponsePeas!N$65)</f>
        <v>0.66666663003830506</v>
      </c>
      <c r="O22" s="3">
        <f>([1]JudgeResponsePeas!O22-[1]JudgeResponsePeas!O$65)/([1]JudgeResponsePeas!O$64-[1]JudgeResponsePeas!O$65)</f>
        <v>0.62272700484169086</v>
      </c>
      <c r="P22" s="3">
        <f>([1]JudgeResponsePeas!P22-[1]JudgeResponsePeas!P$65)/([1]JudgeResponsePeas!P$64-[1]JudgeResponsePeas!P$65)</f>
        <v>0.38854829850501804</v>
      </c>
      <c r="Q22" s="3">
        <f>([1]JudgeResponsePeas!Q22-[1]JudgeResponsePeas!Q$65)/([1]JudgeResponsePeas!Q$64-[1]JudgeResponsePeas!Q$65)</f>
        <v>0.29081633761713571</v>
      </c>
      <c r="R22" s="3">
        <f>([1]JudgeResponsePeas!R22-[1]JudgeResponsePeas!R$65)/([1]JudgeResponsePeas!R$64-[1]JudgeResponsePeas!R$65)</f>
        <v>0.23018859680170803</v>
      </c>
    </row>
    <row r="23" spans="1:18" s="3" customFormat="1" x14ac:dyDescent="0.55000000000000004">
      <c r="A23" s="3">
        <f t="shared" si="0"/>
        <v>22</v>
      </c>
      <c r="B23" s="3">
        <f>([1]JudgeResponsePeas!B23-[1]JudgeResponsePeas!B$65)/([1]JudgeResponsePeas!B$64-[1]JudgeResponsePeas!B$65)</f>
        <v>0.25</v>
      </c>
      <c r="C23" s="3">
        <f>([1]JudgeResponsePeas!C23-[1]JudgeResponsePeas!C$65)/([1]JudgeResponsePeas!C$64-[1]JudgeResponsePeas!C$65)</f>
        <v>0.17482510606875717</v>
      </c>
      <c r="D23" s="3">
        <f>([1]JudgeResponsePeas!D23-[1]JudgeResponsePeas!D$65)/([1]JudgeResponsePeas!D$64-[1]JudgeResponsePeas!D$65)</f>
        <v>0.17158676976586573</v>
      </c>
      <c r="E23" s="3">
        <f>([1]JudgeResponsePeas!E23-[1]JudgeResponsePeas!E$65)/([1]JudgeResponsePeas!E$64-[1]JudgeResponsePeas!E$65)</f>
        <v>0.8</v>
      </c>
      <c r="F23" s="3">
        <f>([1]JudgeResponsePeas!F23-[1]JudgeResponsePeas!F$65)/([1]JudgeResponsePeas!F$64-[1]JudgeResponsePeas!F$65)</f>
        <v>0</v>
      </c>
      <c r="G23" s="3">
        <f>([1]JudgeResponsePeas!G23-[1]JudgeResponsePeas!G$65)/([1]JudgeResponsePeas!G$64-[1]JudgeResponsePeas!G$65)</f>
        <v>6.249999062499987E-2</v>
      </c>
      <c r="H23" s="3">
        <f>([1]JudgeResponsePeas!H23-[1]JudgeResponsePeas!H$65)/([1]JudgeResponsePeas!H$64-[1]JudgeResponsePeas!H$65)</f>
        <v>1</v>
      </c>
      <c r="I23" s="3">
        <f>([1]JudgeResponsePeas!I23-[1]JudgeResponsePeas!I$65)/([1]JudgeResponsePeas!I$64-[1]JudgeResponsePeas!I$65)</f>
        <v>0.80416646383420953</v>
      </c>
      <c r="J23" s="3">
        <f>([1]JudgeResponsePeas!J23-[1]JudgeResponsePeas!J$65)/([1]JudgeResponsePeas!J$64-[1]JudgeResponsePeas!J$65)</f>
        <v>1</v>
      </c>
      <c r="K23" s="3">
        <f>([1]JudgeResponsePeas!K23-[1]JudgeResponsePeas!K$65)/([1]JudgeResponsePeas!K$64-[1]JudgeResponsePeas!K$65)</f>
        <v>0</v>
      </c>
      <c r="L23" s="3">
        <f>([1]JudgeResponsePeas!L23-[1]JudgeResponsePeas!L$65)/([1]JudgeResponsePeas!L$64-[1]JudgeResponsePeas!L$65)</f>
        <v>0.10314884456941814</v>
      </c>
      <c r="M23" s="3">
        <f>([1]JudgeResponsePeas!M23-[1]JudgeResponsePeas!M$65)/([1]JudgeResponsePeas!M$64-[1]JudgeResponsePeas!M$65)</f>
        <v>0.11185467608005117</v>
      </c>
      <c r="N23" s="3">
        <f>([1]JudgeResponsePeas!N23-[1]JudgeResponsePeas!N$65)/([1]JudgeResponsePeas!N$64-[1]JudgeResponsePeas!N$65)</f>
        <v>0.79540238978889766</v>
      </c>
      <c r="O23" s="3">
        <f>([1]JudgeResponsePeas!O23-[1]JudgeResponsePeas!O$65)/([1]JudgeResponsePeas!O$64-[1]JudgeResponsePeas!O$65)</f>
        <v>0.58181814752067307</v>
      </c>
      <c r="P23" s="3">
        <f>([1]JudgeResponsePeas!P23-[1]JudgeResponsePeas!P$65)/([1]JudgeResponsePeas!P$64-[1]JudgeResponsePeas!P$65)</f>
        <v>0.47239287460581902</v>
      </c>
      <c r="Q23" s="3">
        <f>([1]JudgeResponsePeas!Q23-[1]JudgeResponsePeas!Q$65)/([1]JudgeResponsePeas!Q$64-[1]JudgeResponsePeas!Q$65)</f>
        <v>0.21938785306900804</v>
      </c>
      <c r="R23" s="3">
        <f>([1]JudgeResponsePeas!R23-[1]JudgeResponsePeas!R$65)/([1]JudgeResponsePeas!R$64-[1]JudgeResponsePeas!R$65)</f>
        <v>0.18301878505375499</v>
      </c>
    </row>
    <row r="24" spans="1:18" s="3" customFormat="1" x14ac:dyDescent="0.55000000000000004">
      <c r="A24" s="3">
        <f t="shared" si="0"/>
        <v>23</v>
      </c>
      <c r="B24" s="3">
        <f>([1]JudgeResponsePeas!B24-[1]JudgeResponsePeas!B$65)/([1]JudgeResponsePeas!B$64-[1]JudgeResponsePeas!B$65)</f>
        <v>0.42857142857142855</v>
      </c>
      <c r="C24" s="3">
        <f>([1]JudgeResponsePeas!C24-[1]JudgeResponsePeas!C$65)/([1]JudgeResponsePeas!C$64-[1]JudgeResponsePeas!C$65)</f>
        <v>0.4405594479925668</v>
      </c>
      <c r="D24" s="3">
        <f>([1]JudgeResponsePeas!D24-[1]JudgeResponsePeas!D$65)/([1]JudgeResponsePeas!D$64-[1]JudgeResponsePeas!D$65)</f>
        <v>0.455719599782478</v>
      </c>
      <c r="E24" s="3">
        <f>([1]JudgeResponsePeas!E24-[1]JudgeResponsePeas!E$65)/([1]JudgeResponsePeas!E$64-[1]JudgeResponsePeas!E$65)</f>
        <v>0.66000003819999997</v>
      </c>
      <c r="F24" s="3">
        <f>([1]JudgeResponsePeas!F24-[1]JudgeResponsePeas!F$65)/([1]JudgeResponsePeas!F$64-[1]JudgeResponsePeas!F$65)</f>
        <v>0.28260874285444337</v>
      </c>
      <c r="G24" s="3">
        <f>([1]JudgeResponsePeas!G24-[1]JudgeResponsePeas!G$65)/([1]JudgeResponsePeas!G$64-[1]JudgeResponsePeas!G$65)</f>
        <v>0.27083332604166654</v>
      </c>
      <c r="H24" s="3">
        <f>([1]JudgeResponsePeas!H24-[1]JudgeResponsePeas!H$65)/([1]JudgeResponsePeas!H$64-[1]JudgeResponsePeas!H$65)</f>
        <v>0.71592085393098581</v>
      </c>
      <c r="I24" s="3">
        <f>([1]JudgeResponsePeas!I24-[1]JudgeResponsePeas!I$65)/([1]JudgeResponsePeas!I$64-[1]JudgeResponsePeas!I$65)</f>
        <v>0.63854165313303002</v>
      </c>
      <c r="J24" s="3">
        <f>([1]JudgeResponsePeas!J24-[1]JudgeResponsePeas!J$65)/([1]JudgeResponsePeas!J$64-[1]JudgeResponsePeas!J$65)</f>
        <v>0.62676969767560864</v>
      </c>
      <c r="K24" s="3">
        <f>([1]JudgeResponsePeas!K24-[1]JudgeResponsePeas!K$65)/([1]JudgeResponsePeas!K$64-[1]JudgeResponsePeas!K$65)</f>
        <v>0.12646132087938819</v>
      </c>
      <c r="L24" s="3">
        <f>([1]JudgeResponsePeas!L24-[1]JudgeResponsePeas!L$65)/([1]JudgeResponsePeas!L$64-[1]JudgeResponsePeas!L$65)</f>
        <v>0.40173736503707125</v>
      </c>
      <c r="M24" s="3">
        <f>([1]JudgeResponsePeas!M24-[1]JudgeResponsePeas!M$65)/([1]JudgeResponsePeas!M$64-[1]JudgeResponsePeas!M$65)</f>
        <v>0.42160609035203234</v>
      </c>
      <c r="N24" s="3">
        <f>([1]JudgeResponsePeas!N24-[1]JudgeResponsePeas!N$65)/([1]JudgeResponsePeas!N$64-[1]JudgeResponsePeas!N$65)</f>
        <v>5.9770291641210588E-2</v>
      </c>
      <c r="O24" s="3">
        <f>([1]JudgeResponsePeas!O24-[1]JudgeResponsePeas!O$65)/([1]JudgeResponsePeas!O$64-[1]JudgeResponsePeas!O$65)</f>
        <v>0</v>
      </c>
      <c r="P24" s="3">
        <f>([1]JudgeResponsePeas!P24-[1]JudgeResponsePeas!P$65)/([1]JudgeResponsePeas!P$64-[1]JudgeResponsePeas!P$65)</f>
        <v>1</v>
      </c>
      <c r="Q24" s="3">
        <f>([1]JudgeResponsePeas!Q24-[1]JudgeResponsePeas!Q$65)/([1]JudgeResponsePeas!Q$64-[1]JudgeResponsePeas!Q$65)</f>
        <v>0.89285690825443487</v>
      </c>
      <c r="R24" s="3">
        <f>([1]JudgeResponsePeas!R24-[1]JudgeResponsePeas!R$65)/([1]JudgeResponsePeas!R$64-[1]JudgeResponsePeas!R$65)</f>
        <v>4.9056557425417834E-2</v>
      </c>
    </row>
    <row r="25" spans="1:18" s="3" customFormat="1" x14ac:dyDescent="0.55000000000000004">
      <c r="A25" s="3">
        <f t="shared" si="0"/>
        <v>24</v>
      </c>
      <c r="B25" s="3">
        <f>([1]JudgeResponsePeas!B25-[1]JudgeResponsePeas!B$65)/([1]JudgeResponsePeas!B$64-[1]JudgeResponsePeas!B$65)</f>
        <v>0.9642857142857143</v>
      </c>
      <c r="C25" s="3">
        <f>([1]JudgeResponsePeas!C25-[1]JudgeResponsePeas!C$65)/([1]JudgeResponsePeas!C$64-[1]JudgeResponsePeas!C$65)</f>
        <v>0.72027972399628337</v>
      </c>
      <c r="D25" s="3">
        <f>([1]JudgeResponsePeas!D25-[1]JudgeResponsePeas!D$65)/([1]JudgeResponsePeas!D$64-[1]JudgeResponsePeas!D$65)</f>
        <v>0.83671582698271474</v>
      </c>
      <c r="E25" s="3">
        <f>([1]JudgeResponsePeas!E25-[1]JudgeResponsePeas!E$65)/([1]JudgeResponsePeas!E$64-[1]JudgeResponsePeas!E$65)</f>
        <v>0.3</v>
      </c>
      <c r="F25" s="3">
        <f>([1]JudgeResponsePeas!F25-[1]JudgeResponsePeas!F$65)/([1]JudgeResponsePeas!F$64-[1]JudgeResponsePeas!F$65)</f>
        <v>0.7173913606238197</v>
      </c>
      <c r="G25" s="3">
        <f>([1]JudgeResponsePeas!G25-[1]JudgeResponsePeas!G$65)/([1]JudgeResponsePeas!G$64-[1]JudgeResponsePeas!G$65)</f>
        <v>0.81249997833333298</v>
      </c>
      <c r="H25" s="3">
        <f>([1]JudgeResponsePeas!H25-[1]JudgeResponsePeas!H$65)/([1]JudgeResponsePeas!H$64-[1]JudgeResponsePeas!H$65)</f>
        <v>0.19562947214324025</v>
      </c>
      <c r="I25" s="3">
        <f>([1]JudgeResponsePeas!I25-[1]JudgeResponsePeas!I$65)/([1]JudgeResponsePeas!I$64-[1]JudgeResponsePeas!I$65)</f>
        <v>0.20416661291753679</v>
      </c>
      <c r="J25" s="3">
        <f>([1]JudgeResponsePeas!J25-[1]JudgeResponsePeas!J$65)/([1]JudgeResponsePeas!J$64-[1]JudgeResponsePeas!J$65)</f>
        <v>0.17117115130033628</v>
      </c>
      <c r="K25" s="3">
        <f>([1]JudgeResponsePeas!K25-[1]JudgeResponsePeas!K$65)/([1]JudgeResponsePeas!K$64-[1]JudgeResponsePeas!K$65)</f>
        <v>0.5674814282032028</v>
      </c>
      <c r="L25" s="3">
        <f>([1]JudgeResponsePeas!L25-[1]JudgeResponsePeas!L$65)/([1]JudgeResponsePeas!L$64-[1]JudgeResponsePeas!L$65)</f>
        <v>0.90119436085711557</v>
      </c>
      <c r="M25" s="3">
        <f>([1]JudgeResponsePeas!M25-[1]JudgeResponsePeas!M$65)/([1]JudgeResponsePeas!M$64-[1]JudgeResponsePeas!M$65)</f>
        <v>0.89388159194854888</v>
      </c>
      <c r="N25" s="3">
        <f>([1]JudgeResponsePeas!N25-[1]JudgeResponsePeas!N$65)/([1]JudgeResponsePeas!N$64-[1]JudgeResponsePeas!N$65)</f>
        <v>0.50344841048596178</v>
      </c>
      <c r="O25" s="3">
        <f>([1]JudgeResponsePeas!O25-[1]JudgeResponsePeas!O$65)/([1]JudgeResponsePeas!O$64-[1]JudgeResponsePeas!O$65)</f>
        <v>0.61515150989440026</v>
      </c>
      <c r="P25" s="3">
        <f>([1]JudgeResponsePeas!P25-[1]JudgeResponsePeas!P$65)/([1]JudgeResponsePeas!P$64-[1]JudgeResponsePeas!P$65)</f>
        <v>0.50715772744267607</v>
      </c>
      <c r="Q25" s="3">
        <f>([1]JudgeResponsePeas!Q25-[1]JudgeResponsePeas!Q$65)/([1]JudgeResponsePeas!Q$64-[1]JudgeResponsePeas!Q$65)</f>
        <v>0.23214287879919243</v>
      </c>
      <c r="R25" s="3">
        <f>([1]JudgeResponsePeas!R25-[1]JudgeResponsePeas!R$65)/([1]JudgeResponsePeas!R$64-[1]JudgeResponsePeas!R$65)</f>
        <v>2.6415024390173812E-2</v>
      </c>
    </row>
    <row r="26" spans="1:18" s="3" customFormat="1" x14ac:dyDescent="0.55000000000000004">
      <c r="A26" s="3">
        <f t="shared" si="0"/>
        <v>25</v>
      </c>
      <c r="B26" s="3">
        <f>([1]JudgeResponsePeas!B26-[1]JudgeResponsePeas!B$65)/([1]JudgeResponsePeas!B$64-[1]JudgeResponsePeas!B$65)</f>
        <v>0.19642857142857142</v>
      </c>
      <c r="C26" s="3">
        <f>([1]JudgeResponsePeas!C26-[1]JudgeResponsePeas!C$65)/([1]JudgeResponsePeas!C$64-[1]JudgeResponsePeas!C$65)</f>
        <v>0.20279723996283397</v>
      </c>
      <c r="D26" s="3">
        <f>([1]JudgeResponsePeas!D26-[1]JudgeResponsePeas!D$65)/([1]JudgeResponsePeas!D$64-[1]JudgeResponsePeas!D$65)</f>
        <v>0.19833944559493408</v>
      </c>
      <c r="E26" s="3">
        <f>([1]JudgeResponsePeas!E26-[1]JudgeResponsePeas!E$65)/([1]JudgeResponsePeas!E$64-[1]JudgeResponsePeas!E$65)</f>
        <v>0.9</v>
      </c>
      <c r="F26" s="3">
        <f>([1]JudgeResponsePeas!F26-[1]JudgeResponsePeas!F$65)/([1]JudgeResponsePeas!F$64-[1]JudgeResponsePeas!F$65)</f>
        <v>0.21739130888468816</v>
      </c>
      <c r="G26" s="3">
        <f>([1]JudgeResponsePeas!G26-[1]JudgeResponsePeas!G$65)/([1]JudgeResponsePeas!G$64-[1]JudgeResponsePeas!G$65)</f>
        <v>0.12499998124999974</v>
      </c>
      <c r="H26" s="3">
        <f>([1]JudgeResponsePeas!H26-[1]JudgeResponsePeas!H$65)/([1]JudgeResponsePeas!H$64-[1]JudgeResponsePeas!H$65)</f>
        <v>0.79708638108196816</v>
      </c>
      <c r="I26" s="3">
        <f>([1]JudgeResponsePeas!I26-[1]JudgeResponsePeas!I$65)/([1]JudgeResponsePeas!I$64-[1]JudgeResponsePeas!I$65)</f>
        <v>0.91458326923220756</v>
      </c>
      <c r="J26" s="3">
        <f>([1]JudgeResponsePeas!J26-[1]JudgeResponsePeas!J$65)/([1]JudgeResponsePeas!J$64-[1]JudgeResponsePeas!J$65)</f>
        <v>0.77348763445851521</v>
      </c>
      <c r="K26" s="3">
        <f>([1]JudgeResponsePeas!K26-[1]JudgeResponsePeas!K$65)/([1]JudgeResponsePeas!K$64-[1]JudgeResponsePeas!K$65)</f>
        <v>0.17747083733586705</v>
      </c>
      <c r="L26" s="3">
        <f>([1]JudgeResponsePeas!L26-[1]JudgeResponsePeas!L$65)/([1]JudgeResponsePeas!L$64-[1]JudgeResponsePeas!L$65)</f>
        <v>0.24104239834905936</v>
      </c>
      <c r="M26" s="3">
        <f>([1]JudgeResponsePeas!M26-[1]JudgeResponsePeas!M$65)/([1]JudgeResponsePeas!M$64-[1]JudgeResponsePeas!M$65)</f>
        <v>5.0669229026536478E-2</v>
      </c>
      <c r="N26" s="3">
        <f>([1]JudgeResponsePeas!N26-[1]JudgeResponsePeas!N$65)/([1]JudgeResponsePeas!N$64-[1]JudgeResponsePeas!N$65)</f>
        <v>0</v>
      </c>
      <c r="O26" s="3">
        <f>([1]JudgeResponsePeas!O26-[1]JudgeResponsePeas!O$65)/([1]JudgeResponsePeas!O$64-[1]JudgeResponsePeas!O$65)</f>
        <v>0.28787877466024342</v>
      </c>
      <c r="P26" s="3">
        <f>([1]JudgeResponsePeas!P26-[1]JudgeResponsePeas!P$65)/([1]JudgeResponsePeas!P$64-[1]JudgeResponsePeas!P$65)</f>
        <v>0.76073629893488171</v>
      </c>
      <c r="Q26" s="3">
        <f>([1]JudgeResponsePeas!Q26-[1]JudgeResponsePeas!Q$65)/([1]JudgeResponsePeas!Q$64-[1]JudgeResponsePeas!Q$65)</f>
        <v>0.53954061614111359</v>
      </c>
      <c r="R26" s="3">
        <f>([1]JudgeResponsePeas!R26-[1]JudgeResponsePeas!R$65)/([1]JudgeResponsePeas!R$64-[1]JudgeResponsePeas!R$65)</f>
        <v>0.20566036299466001</v>
      </c>
    </row>
    <row r="27" spans="1:18" s="3" customFormat="1" x14ac:dyDescent="0.55000000000000004">
      <c r="A27" s="3">
        <f t="shared" si="0"/>
        <v>26</v>
      </c>
      <c r="B27" s="3">
        <f>([1]JudgeResponsePeas!B27-[1]JudgeResponsePeas!B$65)/([1]JudgeResponsePeas!B$64-[1]JudgeResponsePeas!B$65)</f>
        <v>0.29464285714285715</v>
      </c>
      <c r="C27" s="3">
        <f>([1]JudgeResponsePeas!C27-[1]JudgeResponsePeas!C$65)/([1]JudgeResponsePeas!C$64-[1]JudgeResponsePeas!C$65)</f>
        <v>0.32167827754413469</v>
      </c>
      <c r="D27" s="3">
        <f>([1]JudgeResponsePeas!D27-[1]JudgeResponsePeas!D$65)/([1]JudgeResponsePeas!D$64-[1]JudgeResponsePeas!D$65)</f>
        <v>0.36162361768971008</v>
      </c>
      <c r="E27" s="3">
        <f>([1]JudgeResponsePeas!E27-[1]JudgeResponsePeas!E$65)/([1]JudgeResponsePeas!E$64-[1]JudgeResponsePeas!E$65)</f>
        <v>0.86000003819999993</v>
      </c>
      <c r="F27" s="3">
        <f>([1]JudgeResponsePeas!F27-[1]JudgeResponsePeas!F$65)/([1]JudgeResponsePeas!F$64-[1]JudgeResponsePeas!F$65)</f>
        <v>0.13043481641777013</v>
      </c>
      <c r="G27" s="3">
        <f>([1]JudgeResponsePeas!G27-[1]JudgeResponsePeas!G$65)/([1]JudgeResponsePeas!G$64-[1]JudgeResponsePeas!G$65)</f>
        <v>0.10416666770833334</v>
      </c>
      <c r="H27" s="3">
        <f>([1]JudgeResponsePeas!H27-[1]JudgeResponsePeas!H$65)/([1]JudgeResponsePeas!H$64-[1]JudgeResponsePeas!H$65)</f>
        <v>0.78980203576398533</v>
      </c>
      <c r="I27" s="3">
        <f>([1]JudgeResponsePeas!I27-[1]JudgeResponsePeas!I$65)/([1]JudgeResponsePeas!I$64-[1]JudgeResponsePeas!I$65)</f>
        <v>0.84270821646723559</v>
      </c>
      <c r="J27" s="3">
        <f>([1]JudgeResponsePeas!J27-[1]JudgeResponsePeas!J$65)/([1]JudgeResponsePeas!J$64-[1]JudgeResponsePeas!J$65)</f>
        <v>0.69240666626483238</v>
      </c>
      <c r="K27" s="3">
        <f>([1]JudgeResponsePeas!K27-[1]JudgeResponsePeas!K$65)/([1]JudgeResponsePeas!K$64-[1]JudgeResponsePeas!K$65)</f>
        <v>9.4580271686010756E-2</v>
      </c>
      <c r="L27" s="3">
        <f>([1]JudgeResponsePeas!L27-[1]JudgeResponsePeas!L$65)/([1]JudgeResponsePeas!L$64-[1]JudgeResponsePeas!L$65)</f>
        <v>0.39087950749681094</v>
      </c>
      <c r="M27" s="3">
        <f>([1]JudgeResponsePeas!M27-[1]JudgeResponsePeas!M$65)/([1]JudgeResponsePeas!M$64-[1]JudgeResponsePeas!M$65)</f>
        <v>0.31548750008263388</v>
      </c>
      <c r="N27" s="3">
        <f>([1]JudgeResponsePeas!N27-[1]JudgeResponsePeas!N$65)/([1]JudgeResponsePeas!N$64-[1]JudgeResponsePeas!N$65)</f>
        <v>0.15632194708629898</v>
      </c>
      <c r="O27" s="3">
        <f>([1]JudgeResponsePeas!O27-[1]JudgeResponsePeas!O$65)/([1]JudgeResponsePeas!O$64-[1]JudgeResponsePeas!O$65)</f>
        <v>0.1393940470890353</v>
      </c>
      <c r="P27" s="3">
        <f>([1]JudgeResponsePeas!P27-[1]JudgeResponsePeas!P$65)/([1]JudgeResponsePeas!P$64-[1]JudgeResponsePeas!P$65)</f>
        <v>0.94683020180826882</v>
      </c>
      <c r="Q27" s="3">
        <f>([1]JudgeResponsePeas!Q27-[1]JudgeResponsePeas!Q$65)/([1]JudgeResponsePeas!Q$64-[1]JudgeResponsePeas!Q$65)</f>
        <v>0.75255101731440111</v>
      </c>
      <c r="R27" s="3">
        <f>([1]JudgeResponsePeas!R27-[1]JudgeResponsePeas!R$65)/([1]JudgeResponsePeas!R$64-[1]JudgeResponsePeas!R$65)</f>
        <v>0.22641501563545677</v>
      </c>
    </row>
    <row r="28" spans="1:18" s="3" customFormat="1" x14ac:dyDescent="0.55000000000000004">
      <c r="A28" s="3">
        <f t="shared" si="0"/>
        <v>27</v>
      </c>
      <c r="B28" s="3">
        <f>([1]JudgeResponsePeas!B28-[1]JudgeResponsePeas!B$65)/([1]JudgeResponsePeas!B$64-[1]JudgeResponsePeas!B$65)</f>
        <v>1</v>
      </c>
      <c r="C28" s="3">
        <f>([1]JudgeResponsePeas!C28-[1]JudgeResponsePeas!C$65)/([1]JudgeResponsePeas!C$64-[1]JudgeResponsePeas!C$65)</f>
        <v>0.81818179402415792</v>
      </c>
      <c r="D28" s="3">
        <f>([1]JudgeResponsePeas!D28-[1]JudgeResponsePeas!D$65)/([1]JudgeResponsePeas!D$64-[1]JudgeResponsePeas!D$65)</f>
        <v>0.92804421778536583</v>
      </c>
      <c r="E28" s="3">
        <f>([1]JudgeResponsePeas!E28-[1]JudgeResponsePeas!E$65)/([1]JudgeResponsePeas!E$64-[1]JudgeResponsePeas!E$65)</f>
        <v>0.15999999040000001</v>
      </c>
      <c r="F28" s="3">
        <f>([1]JudgeResponsePeas!F28-[1]JudgeResponsePeas!F$65)/([1]JudgeResponsePeas!F$64-[1]JudgeResponsePeas!F$65)</f>
        <v>1</v>
      </c>
      <c r="G28" s="3">
        <f>([1]JudgeResponsePeas!G28-[1]JudgeResponsePeas!G$65)/([1]JudgeResponsePeas!G$64-[1]JudgeResponsePeas!G$65)</f>
        <v>0.75000003729166687</v>
      </c>
      <c r="H28" s="3">
        <f>([1]JudgeResponsePeas!H28-[1]JudgeResponsePeas!H$65)/([1]JudgeResponsePeas!H$64-[1]JudgeResponsePeas!H$65)</f>
        <v>7.9084264225284848E-2</v>
      </c>
      <c r="I28" s="3">
        <f>([1]JudgeResponsePeas!I28-[1]JudgeResponsePeas!I$65)/([1]JudgeResponsePeas!I$64-[1]JudgeResponsePeas!I$65)</f>
        <v>8.9583343726996112E-2</v>
      </c>
      <c r="J28" s="3">
        <f>([1]JudgeResponsePeas!J28-[1]JudgeResponsePeas!J$65)/([1]JudgeResponsePeas!J$64-[1]JudgeResponsePeas!J$65)</f>
        <v>3.4749030126762469E-2</v>
      </c>
      <c r="K28" s="3">
        <f>([1]JudgeResponsePeas!K28-[1]JudgeResponsePeas!K$65)/([1]JudgeResponsePeas!K$64-[1]JudgeResponsePeas!K$65)</f>
        <v>0.92667369338020678</v>
      </c>
      <c r="L28" s="3">
        <f>([1]JudgeResponsePeas!L28-[1]JudgeResponsePeas!L$65)/([1]JudgeResponsePeas!L$64-[1]JudgeResponsePeas!L$65)</f>
        <v>0.99348539935207658</v>
      </c>
      <c r="M28" s="3">
        <f>([1]JudgeResponsePeas!M28-[1]JudgeResponsePeas!M$65)/([1]JudgeResponsePeas!M$64-[1]JudgeResponsePeas!M$65)</f>
        <v>0.98565932954609004</v>
      </c>
      <c r="N28" s="3">
        <f>([1]JudgeResponsePeas!N28-[1]JudgeResponsePeas!N$65)/([1]JudgeResponsePeas!N$64-[1]JudgeResponsePeas!N$65)</f>
        <v>0.35172405163374865</v>
      </c>
      <c r="O28" s="3">
        <f>([1]JudgeResponsePeas!O28-[1]JudgeResponsePeas!O$65)/([1]JudgeResponsePeas!O$64-[1]JudgeResponsePeas!O$65)</f>
        <v>0.29393937286042976</v>
      </c>
      <c r="P28" s="3">
        <f>([1]JudgeResponsePeas!P28-[1]JudgeResponsePeas!P$65)/([1]JudgeResponsePeas!P$64-[1]JudgeResponsePeas!P$65)</f>
        <v>0.51942756081486796</v>
      </c>
      <c r="Q28" s="3">
        <f>([1]JudgeResponsePeas!Q28-[1]JudgeResponsePeas!Q$65)/([1]JudgeResponsePeas!Q$64-[1]JudgeResponsePeas!Q$65)</f>
        <v>0.32397962329106839</v>
      </c>
      <c r="R28" s="3">
        <f>([1]JudgeResponsePeas!R28-[1]JudgeResponsePeas!R$65)/([1]JudgeResponsePeas!R$64-[1]JudgeResponsePeas!R$65)</f>
        <v>1.6981071097187005E-2</v>
      </c>
    </row>
    <row r="29" spans="1:18" s="3" customFormat="1" x14ac:dyDescent="0.55000000000000004">
      <c r="A29" s="3">
        <f t="shared" si="0"/>
        <v>28</v>
      </c>
      <c r="B29" s="3">
        <f>([1]JudgeResponsePeas!B29-[1]JudgeResponsePeas!B$65)/([1]JudgeResponsePeas!B$64-[1]JudgeResponsePeas!B$65)</f>
        <v>0.125</v>
      </c>
      <c r="C29" s="3">
        <f>([1]JudgeResponsePeas!C29-[1]JudgeResponsePeas!C$65)/([1]JudgeResponsePeas!C$64-[1]JudgeResponsePeas!C$65)</f>
        <v>0.36363634551811846</v>
      </c>
      <c r="D29" s="3">
        <f>([1]JudgeResponsePeas!D29-[1]JudgeResponsePeas!D$65)/([1]JudgeResponsePeas!D$64-[1]JudgeResponsePeas!D$65)</f>
        <v>0.37084874579083854</v>
      </c>
      <c r="E29" s="3">
        <f>([1]JudgeResponsePeas!E29-[1]JudgeResponsePeas!E$65)/([1]JudgeResponsePeas!E$64-[1]JudgeResponsePeas!E$65)</f>
        <v>0.63999996180000007</v>
      </c>
      <c r="F29" s="3">
        <f>([1]JudgeResponsePeas!F29-[1]JudgeResponsePeas!F$65)/([1]JudgeResponsePeas!F$64-[1]JudgeResponsePeas!F$65)</f>
        <v>0.5434782722117204</v>
      </c>
      <c r="G29" s="3">
        <f>([1]JudgeResponsePeas!G29-[1]JudgeResponsePeas!G$65)/([1]JudgeResponsePeas!G$64-[1]JudgeResponsePeas!G$65)</f>
        <v>0.43750003416666688</v>
      </c>
      <c r="H29" s="3">
        <f>([1]JudgeResponsePeas!H29-[1]JudgeResponsePeas!H$65)/([1]JudgeResponsePeas!H$64-[1]JudgeResponsePeas!H$65)</f>
        <v>0.61914672434822804</v>
      </c>
      <c r="I29" s="3">
        <f>([1]JudgeResponsePeas!I29-[1]JudgeResponsePeas!I$65)/([1]JudgeResponsePeas!I$64-[1]JudgeResponsePeas!I$65)</f>
        <v>0.68020827855837906</v>
      </c>
      <c r="J29" s="3">
        <f>([1]JudgeResponsePeas!J29-[1]JudgeResponsePeas!J$65)/([1]JudgeResponsePeas!J$64-[1]JudgeResponsePeas!J$65)</f>
        <v>0.5585586067155931</v>
      </c>
      <c r="K29" s="3">
        <f>([1]JudgeResponsePeas!K29-[1]JudgeResponsePeas!K$65)/([1]JudgeResponsePeas!K$64-[1]JudgeResponsePeas!K$65)</f>
        <v>0.27311378215297788</v>
      </c>
      <c r="L29" s="3">
        <f>([1]JudgeResponsePeas!L29-[1]JudgeResponsePeas!L$65)/([1]JudgeResponsePeas!L$64-[1]JudgeResponsePeas!L$65)</f>
        <v>0.5982628423462284</v>
      </c>
      <c r="M29" s="3">
        <f>([1]JudgeResponsePeas!M29-[1]JudgeResponsePeas!M$65)/([1]JudgeResponsePeas!M$64-[1]JudgeResponsePeas!M$65)</f>
        <v>0.30114719425582392</v>
      </c>
      <c r="N29" s="3">
        <f>([1]JudgeResponsePeas!N29-[1]JudgeResponsePeas!N$65)/([1]JudgeResponsePeas!N$64-[1]JudgeResponsePeas!N$65)</f>
        <v>0.78850611686308258</v>
      </c>
      <c r="O29" s="3">
        <f>([1]JudgeResponsePeas!O29-[1]JudgeResponsePeas!O$65)/([1]JudgeResponsePeas!O$64-[1]JudgeResponsePeas!O$65)</f>
        <v>0.42727282174927861</v>
      </c>
      <c r="P29" s="3">
        <f>([1]JudgeResponsePeas!P29-[1]JudgeResponsePeas!P$65)/([1]JudgeResponsePeas!P$64-[1]JudgeResponsePeas!P$65)</f>
        <v>0.43149291019527825</v>
      </c>
      <c r="Q29" s="3">
        <f>([1]JudgeResponsePeas!Q29-[1]JudgeResponsePeas!Q$65)/([1]JudgeResponsePeas!Q$64-[1]JudgeResponsePeas!Q$65)</f>
        <v>0.73086733959353056</v>
      </c>
      <c r="R29" s="3">
        <f>([1]JudgeResponsePeas!R29-[1]JudgeResponsePeas!R$65)/([1]JudgeResponsePeas!R$64-[1]JudgeResponsePeas!R$65)</f>
        <v>0.55660378768244956</v>
      </c>
    </row>
    <row r="30" spans="1:18" s="3" customFormat="1" x14ac:dyDescent="0.55000000000000004">
      <c r="A30" s="3">
        <f t="shared" si="0"/>
        <v>29</v>
      </c>
      <c r="B30" s="3">
        <f>([1]JudgeResponsePeas!B30-[1]JudgeResponsePeas!B$65)/([1]JudgeResponsePeas!B$64-[1]JudgeResponsePeas!B$65)</f>
        <v>0.5178571428571429</v>
      </c>
      <c r="C30" s="3">
        <f>([1]JudgeResponsePeas!C30-[1]JudgeResponsePeas!C$65)/([1]JudgeResponsePeas!C$64-[1]JudgeResponsePeas!C$65)</f>
        <v>0.67832165602229966</v>
      </c>
      <c r="D30" s="3">
        <f>([1]JudgeResponsePeas!D30-[1]JudgeResponsePeas!D$65)/([1]JudgeResponsePeas!D$64-[1]JudgeResponsePeas!D$65)</f>
        <v>0.66697411807692641</v>
      </c>
      <c r="E30" s="3">
        <f>([1]JudgeResponsePeas!E30-[1]JudgeResponsePeas!E$65)/([1]JudgeResponsePeas!E$64-[1]JudgeResponsePeas!E$65)</f>
        <v>0.38000001900000002</v>
      </c>
      <c r="F30" s="3">
        <f>([1]JudgeResponsePeas!F30-[1]JudgeResponsePeas!F$65)/([1]JudgeResponsePeas!F$64-[1]JudgeResponsePeas!F$65)</f>
        <v>0.97826088998109673</v>
      </c>
      <c r="G30" s="3">
        <f>([1]JudgeResponsePeas!G30-[1]JudgeResponsePeas!G$65)/([1]JudgeResponsePeas!G$64-[1]JudgeResponsePeas!G$65)</f>
        <v>0.72916662416666622</v>
      </c>
      <c r="H30" s="3">
        <f>([1]JudgeResponsePeas!H30-[1]JudgeResponsePeas!H$65)/([1]JudgeResponsePeas!H$64-[1]JudgeResponsePeas!H$65)</f>
        <v>0.3007283551977683</v>
      </c>
      <c r="I30" s="3">
        <f>([1]JudgeResponsePeas!I30-[1]JudgeResponsePeas!I$65)/([1]JudgeResponsePeas!I$64-[1]JudgeResponsePeas!I$65)</f>
        <v>0.4406250341334621</v>
      </c>
      <c r="J30" s="3">
        <f>([1]JudgeResponsePeas!J30-[1]JudgeResponsePeas!J$65)/([1]JudgeResponsePeas!J$64-[1]JudgeResponsePeas!J$65)</f>
        <v>0.23552121185730826</v>
      </c>
      <c r="K30" s="3">
        <f>([1]JudgeResponsePeas!K30-[1]JudgeResponsePeas!K$65)/([1]JudgeResponsePeas!K$64-[1]JudgeResponsePeas!K$65)</f>
        <v>0.4952179464679663</v>
      </c>
      <c r="L30" s="3">
        <f>([1]JudgeResponsePeas!L30-[1]JudgeResponsePeas!L$65)/([1]JudgeResponsePeas!L$64-[1]JudgeResponsePeas!L$65)</f>
        <v>0.95765457819887012</v>
      </c>
      <c r="M30" s="3">
        <f>([1]JudgeResponsePeas!M30-[1]JudgeResponsePeas!M$65)/([1]JudgeResponsePeas!M$64-[1]JudgeResponsePeas!M$65)</f>
        <v>0.70267675645033656</v>
      </c>
      <c r="N30" s="3">
        <f>([1]JudgeResponsePeas!N30-[1]JudgeResponsePeas!N$65)/([1]JudgeResponsePeas!N$64-[1]JudgeResponsePeas!N$65)</f>
        <v>0.68275873690371403</v>
      </c>
      <c r="O30" s="3">
        <f>([1]JudgeResponsePeas!O30-[1]JudgeResponsePeas!O$65)/([1]JudgeResponsePeas!O$64-[1]JudgeResponsePeas!O$65)</f>
        <v>0.46515145193987495</v>
      </c>
      <c r="P30" s="3">
        <f>([1]JudgeResponsePeas!P30-[1]JudgeResponsePeas!P$65)/([1]JudgeResponsePeas!P$64-[1]JudgeResponsePeas!P$65)</f>
        <v>0.49079781996069322</v>
      </c>
      <c r="Q30" s="3">
        <f>([1]JudgeResponsePeas!Q30-[1]JudgeResponsePeas!Q$65)/([1]JudgeResponsePeas!Q$64-[1]JudgeResponsePeas!Q$65)</f>
        <v>0.53061220751771088</v>
      </c>
      <c r="R30" s="3">
        <f>([1]JudgeResponsePeas!R30-[1]JudgeResponsePeas!R$65)/([1]JudgeResponsePeas!R$64-[1]JudgeResponsePeas!R$65)</f>
        <v>7.9245298076183857E-2</v>
      </c>
    </row>
    <row r="31" spans="1:18" s="3" customFormat="1" x14ac:dyDescent="0.55000000000000004">
      <c r="A31" s="3">
        <f t="shared" si="0"/>
        <v>30</v>
      </c>
      <c r="B31" s="3">
        <f>([1]JudgeResponsePeas!B31-[1]JudgeResponsePeas!B$65)/([1]JudgeResponsePeas!B$64-[1]JudgeResponsePeas!B$65)</f>
        <v>0.5803571428571429</v>
      </c>
      <c r="C31" s="3">
        <f>([1]JudgeResponsePeas!C31-[1]JudgeResponsePeas!C$65)/([1]JudgeResponsePeas!C$64-[1]JudgeResponsePeas!C$65)</f>
        <v>0.53846151802044129</v>
      </c>
      <c r="D31" s="3">
        <f>([1]JudgeResponsePeas!D31-[1]JudgeResponsePeas!D$65)/([1]JudgeResponsePeas!D$64-[1]JudgeResponsePeas!D$65)</f>
        <v>0.57841331856439149</v>
      </c>
      <c r="E31" s="3">
        <f>([1]JudgeResponsePeas!E31-[1]JudgeResponsePeas!E$65)/([1]JudgeResponsePeas!E$64-[1]JudgeResponsePeas!E$65)</f>
        <v>0.73999996180000005</v>
      </c>
      <c r="F31" s="3">
        <f>([1]JudgeResponsePeas!F31-[1]JudgeResponsePeas!F$65)/([1]JudgeResponsePeas!F$64-[1]JudgeResponsePeas!F$65)</f>
        <v>0.36956523532136137</v>
      </c>
      <c r="G31" s="3">
        <f>([1]JudgeResponsePeas!G31-[1]JudgeResponsePeas!G$65)/([1]JudgeResponsePeas!G$64-[1]JudgeResponsePeas!G$65)</f>
        <v>0.45833334770833345</v>
      </c>
      <c r="H31" s="3">
        <f>([1]JudgeResponsePeas!H31-[1]JudgeResponsePeas!H$65)/([1]JudgeResponsePeas!H$64-[1]JudgeResponsePeas!H$65)</f>
        <v>0.65452655433476936</v>
      </c>
      <c r="I31" s="3">
        <f>([1]JudgeResponsePeas!I31-[1]JudgeResponsePeas!I$65)/([1]JudgeResponsePeas!I$64-[1]JudgeResponsePeas!I$65)</f>
        <v>0.61666665004513954</v>
      </c>
      <c r="J31" s="3">
        <f>([1]JudgeResponsePeas!J31-[1]JudgeResponsePeas!J$65)/([1]JudgeResponsePeas!J$64-[1]JudgeResponsePeas!J$65)</f>
        <v>0.56113248378395408</v>
      </c>
      <c r="K31" s="3">
        <f>([1]JudgeResponsePeas!K31-[1]JudgeResponsePeas!K$65)/([1]JudgeResponsePeas!K$64-[1]JudgeResponsePeas!K$65)</f>
        <v>0.13815097633105738</v>
      </c>
      <c r="L31" s="3">
        <f>([1]JudgeResponsePeas!L31-[1]JudgeResponsePeas!L$65)/([1]JudgeResponsePeas!L$64-[1]JudgeResponsePeas!L$65)</f>
        <v>0.50705760482787898</v>
      </c>
      <c r="M31" s="3">
        <f>([1]JudgeResponsePeas!M31-[1]JudgeResponsePeas!M$65)/([1]JudgeResponsePeas!M$64-[1]JudgeResponsePeas!M$65)</f>
        <v>0.50860415137371928</v>
      </c>
      <c r="N31" s="3">
        <f>([1]JudgeResponsePeas!N31-[1]JudgeResponsePeas!N$65)/([1]JudgeResponsePeas!N$64-[1]JudgeResponsePeas!N$65)</f>
        <v>0.43678195580402079</v>
      </c>
      <c r="O31" s="3">
        <f>([1]JudgeResponsePeas!O31-[1]JudgeResponsePeas!O$65)/([1]JudgeResponsePeas!O$64-[1]JudgeResponsePeas!O$65)</f>
        <v>0.2363636179889872</v>
      </c>
      <c r="P31" s="3">
        <f>([1]JudgeResponsePeas!P31-[1]JudgeResponsePeas!P$65)/([1]JudgeResponsePeas!P$64-[1]JudgeResponsePeas!P$65)</f>
        <v>0.55623745111561818</v>
      </c>
      <c r="Q31" s="3">
        <f>([1]JudgeResponsePeas!Q31-[1]JudgeResponsePeas!Q$65)/([1]JudgeResponsePeas!Q$64-[1]JudgeResponsePeas!Q$65)</f>
        <v>0.67346941998124932</v>
      </c>
      <c r="R31" s="3">
        <f>([1]JudgeResponsePeas!R31-[1]JudgeResponsePeas!R$65)/([1]JudgeResponsePeas!R$64-[1]JudgeResponsePeas!R$65)</f>
        <v>0</v>
      </c>
    </row>
    <row r="32" spans="1:18" s="3" customFormat="1" x14ac:dyDescent="0.55000000000000004">
      <c r="A32" s="3">
        <f t="shared" si="0"/>
        <v>31</v>
      </c>
      <c r="B32" s="3">
        <f>([1]JudgeResponsePeas!B32-[1]JudgeResponsePeas!B$65)/([1]JudgeResponsePeas!B$64-[1]JudgeResponsePeas!B$65)</f>
        <v>0.14285714285714285</v>
      </c>
      <c r="C32" s="3">
        <f>([1]JudgeResponsePeas!C32-[1]JudgeResponsePeas!C$65)/([1]JudgeResponsePeas!C$64-[1]JudgeResponsePeas!C$65)</f>
        <v>0.30769234346422769</v>
      </c>
      <c r="D32" s="3">
        <f>([1]JudgeResponsePeas!D32-[1]JudgeResponsePeas!D$65)/([1]JudgeResponsePeas!D$64-[1]JudgeResponsePeas!D$65)</f>
        <v>0.26291516056851721</v>
      </c>
      <c r="E32" s="3">
        <f>([1]JudgeResponsePeas!E32-[1]JudgeResponsePeas!E$65)/([1]JudgeResponsePeas!E$64-[1]JudgeResponsePeas!E$65)</f>
        <v>0.93999996180000012</v>
      </c>
      <c r="F32" s="3">
        <f>([1]JudgeResponsePeas!F32-[1]JudgeResponsePeas!F$65)/([1]JudgeResponsePeas!F$64-[1]JudgeResponsePeas!F$65)</f>
        <v>0.10869565444234408</v>
      </c>
      <c r="G32" s="3">
        <f>([1]JudgeResponsePeas!G32-[1]JudgeResponsePeas!G$65)/([1]JudgeResponsePeas!G$64-[1]JudgeResponsePeas!G$65)</f>
        <v>0.10416666770833334</v>
      </c>
      <c r="H32" s="3">
        <f>([1]JudgeResponsePeas!H32-[1]JudgeResponsePeas!H$65)/([1]JudgeResponsePeas!H$64-[1]JudgeResponsePeas!H$65)</f>
        <v>0.88865777541085056</v>
      </c>
      <c r="I32" s="3">
        <f>([1]JudgeResponsePeas!I32-[1]JudgeResponsePeas!I$65)/([1]JudgeResponsePeas!I$64-[1]JudgeResponsePeas!I$65)</f>
        <v>0.90312497197981878</v>
      </c>
      <c r="J32" s="3">
        <f>([1]JudgeResponsePeas!J32-[1]JudgeResponsePeas!J$65)/([1]JudgeResponsePeas!J$64-[1]JudgeResponsePeas!J$65)</f>
        <v>0.88159563323413137</v>
      </c>
      <c r="K32" s="3">
        <f>([1]JudgeResponsePeas!K32-[1]JudgeResponsePeas!K$65)/([1]JudgeResponsePeas!K$64-[1]JudgeResponsePeas!K$65)</f>
        <v>7.8639772594104693E-2</v>
      </c>
      <c r="L32" s="3">
        <f>([1]JudgeResponsePeas!L32-[1]JudgeResponsePeas!L$65)/([1]JudgeResponsePeas!L$64-[1]JudgeResponsePeas!L$65)</f>
        <v>0.20955488577114828</v>
      </c>
      <c r="M32" s="3">
        <f>([1]JudgeResponsePeas!M32-[1]JudgeResponsePeas!M$65)/([1]JudgeResponsePeas!M$64-[1]JudgeResponsePeas!M$65)</f>
        <v>0.15869986300464634</v>
      </c>
      <c r="N32" s="3">
        <f>([1]JudgeResponsePeas!N32-[1]JudgeResponsePeas!N$65)/([1]JudgeResponsePeas!N$64-[1]JudgeResponsePeas!N$65)</f>
        <v>0.11724135054458296</v>
      </c>
      <c r="O32" s="3">
        <f>([1]JudgeResponsePeas!O32-[1]JudgeResponsePeas!O$65)/([1]JudgeResponsePeas!O$64-[1]JudgeResponsePeas!O$65)</f>
        <v>0.1303030775160533</v>
      </c>
      <c r="P32" s="3">
        <f>([1]JudgeResponsePeas!P32-[1]JudgeResponsePeas!P$65)/([1]JudgeResponsePeas!P$64-[1]JudgeResponsePeas!P$65)</f>
        <v>0.85480586644506651</v>
      </c>
      <c r="Q32" s="3">
        <f>([1]JudgeResponsePeas!Q32-[1]JudgeResponsePeas!Q$65)/([1]JudgeResponsePeas!Q$64-[1]JudgeResponsePeas!Q$65)</f>
        <v>0.79719378951285624</v>
      </c>
      <c r="R32" s="3">
        <f>([1]JudgeResponsePeas!R32-[1]JudgeResponsePeas!R$65)/([1]JudgeResponsePeas!R$64-[1]JudgeResponsePeas!R$65)</f>
        <v>0.38679244727661094</v>
      </c>
    </row>
    <row r="33" spans="1:18" s="3" customFormat="1" x14ac:dyDescent="0.55000000000000004">
      <c r="A33" s="3">
        <f t="shared" si="0"/>
        <v>32</v>
      </c>
      <c r="B33" s="3">
        <f>([1]JudgeResponsePeas!B33-[1]JudgeResponsePeas!B$65)/([1]JudgeResponsePeas!B$64-[1]JudgeResponsePeas!B$65)</f>
        <v>0.4642857142857143</v>
      </c>
      <c r="C33" s="3">
        <f>([1]JudgeResponsePeas!C33-[1]JudgeResponsePeas!C$65)/([1]JudgeResponsePeas!C$64-[1]JudgeResponsePeas!C$65)</f>
        <v>0.53146848454692208</v>
      </c>
      <c r="D33" s="3">
        <f>([1]JudgeResponsePeas!D33-[1]JudgeResponsePeas!D$65)/([1]JudgeResponsePeas!D$64-[1]JudgeResponsePeas!D$65)</f>
        <v>0.4833948060415848</v>
      </c>
      <c r="E33" s="3">
        <f>([1]JudgeResponsePeas!E33-[1]JudgeResponsePeas!E$65)/([1]JudgeResponsePeas!E$64-[1]JudgeResponsePeas!E$65)</f>
        <v>0.68000001900000007</v>
      </c>
      <c r="F33" s="3">
        <f>([1]JudgeResponsePeas!F33-[1]JudgeResponsePeas!F$65)/([1]JudgeResponsePeas!F$64-[1]JudgeResponsePeas!F$65)</f>
        <v>0.4565217277882796</v>
      </c>
      <c r="G33" s="3">
        <f>([1]JudgeResponsePeas!G33-[1]JudgeResponsePeas!G$65)/([1]JudgeResponsePeas!G$64-[1]JudgeResponsePeas!G$65)</f>
        <v>0.37499999374999987</v>
      </c>
      <c r="H33" s="3">
        <f>([1]JudgeResponsePeas!H33-[1]JudgeResponsePeas!H$65)/([1]JudgeResponsePeas!H$64-[1]JudgeResponsePeas!H$65)</f>
        <v>0.67741930354133606</v>
      </c>
      <c r="I33" s="3">
        <f>([1]JudgeResponsePeas!I33-[1]JudgeResponsePeas!I$65)/([1]JudgeResponsePeas!I$64-[1]JudgeResponsePeas!I$65)</f>
        <v>0.66249993780468996</v>
      </c>
      <c r="J33" s="3">
        <f>([1]JudgeResponsePeas!J33-[1]JudgeResponsePeas!J$65)/([1]JudgeResponsePeas!J$64-[1]JudgeResponsePeas!J$65)</f>
        <v>0.61518666721293525</v>
      </c>
      <c r="K33" s="3">
        <f>([1]JudgeResponsePeas!K33-[1]JudgeResponsePeas!K$65)/([1]JudgeResponsePeas!K$64-[1]JudgeResponsePeas!K$65)</f>
        <v>0.15302880271694314</v>
      </c>
      <c r="L33" s="3">
        <f>([1]JudgeResponsePeas!L33-[1]JudgeResponsePeas!L$65)/([1]JudgeResponsePeas!L$64-[1]JudgeResponsePeas!L$65)</f>
        <v>0.56894693237300653</v>
      </c>
      <c r="M33" s="3">
        <f>([1]JudgeResponsePeas!M33-[1]JudgeResponsePeas!M$65)/([1]JudgeResponsePeas!M$64-[1]JudgeResponsePeas!M$65)</f>
        <v>0.60898647361451785</v>
      </c>
      <c r="N33" s="3">
        <f>([1]JudgeResponsePeas!N33-[1]JudgeResponsePeas!N$65)/([1]JudgeResponsePeas!N$64-[1]JudgeResponsePeas!N$65)</f>
        <v>0.17471251933303916</v>
      </c>
      <c r="O33" s="3">
        <f>([1]JudgeResponsePeas!O33-[1]JudgeResponsePeas!O$65)/([1]JudgeResponsePeas!O$64-[1]JudgeResponsePeas!O$65)</f>
        <v>0.10151527235303441</v>
      </c>
      <c r="P33" s="3">
        <f>([1]JudgeResponsePeas!P33-[1]JudgeResponsePeas!P$65)/([1]JudgeResponsePeas!P$64-[1]JudgeResponsePeas!P$65)</f>
        <v>0.86298582039055682</v>
      </c>
      <c r="Q33" s="3">
        <f>([1]JudgeResponsePeas!Q33-[1]JudgeResponsePeas!Q$65)/([1]JudgeResponsePeas!Q$64-[1]JudgeResponsePeas!Q$65)</f>
        <v>0.90178555999001853</v>
      </c>
      <c r="R33" s="3">
        <f>([1]JudgeResponsePeas!R33-[1]JudgeResponsePeas!R$65)/([1]JudgeResponsePeas!R$64-[1]JudgeResponsePeas!R$65)</f>
        <v>7.1698090460661945E-2</v>
      </c>
    </row>
    <row r="34" spans="1:18" s="3" customFormat="1" x14ac:dyDescent="0.55000000000000004">
      <c r="A34" s="3">
        <f t="shared" si="0"/>
        <v>33</v>
      </c>
      <c r="B34" s="3">
        <f>([1]JudgeResponsePeas!B34-[1]JudgeResponsePeas!B$65)/([1]JudgeResponsePeas!B$64-[1]JudgeResponsePeas!B$65)</f>
        <v>0.6607142857142857</v>
      </c>
      <c r="C34" s="3">
        <f>([1]JudgeResponsePeas!C34-[1]JudgeResponsePeas!C$65)/([1]JudgeResponsePeas!C$64-[1]JudgeResponsePeas!C$65)</f>
        <v>0.47552448249303136</v>
      </c>
      <c r="D34" s="3">
        <f>([1]JudgeResponsePeas!D34-[1]JudgeResponsePeas!D$65)/([1]JudgeResponsePeas!D$64-[1]JudgeResponsePeas!D$65)</f>
        <v>0.57195578175337947</v>
      </c>
      <c r="E34" s="3">
        <f>([1]JudgeResponsePeas!E34-[1]JudgeResponsePeas!E$65)/([1]JudgeResponsePeas!E$64-[1]JudgeResponsePeas!E$65)</f>
        <v>0.5</v>
      </c>
      <c r="F34" s="3">
        <f>([1]JudgeResponsePeas!F34-[1]JudgeResponsePeas!F$65)/([1]JudgeResponsePeas!F$64-[1]JudgeResponsePeas!F$65)</f>
        <v>0.56521738223062368</v>
      </c>
      <c r="G34" s="3">
        <f>([1]JudgeResponsePeas!G34-[1]JudgeResponsePeas!G$65)/([1]JudgeResponsePeas!G$64-[1]JudgeResponsePeas!G$65)</f>
        <v>0.45833334770833345</v>
      </c>
      <c r="H34" s="3">
        <f>([1]JudgeResponsePeas!H34-[1]JudgeResponsePeas!H$65)/([1]JudgeResponsePeas!H$64-[1]JudgeResponsePeas!H$65)</f>
        <v>0.50676369472702498</v>
      </c>
      <c r="I34" s="3">
        <f>([1]JudgeResponsePeas!I34-[1]JudgeResponsePeas!I$65)/([1]JudgeResponsePeas!I$64-[1]JudgeResponsePeas!I$65)</f>
        <v>0.511458297148222</v>
      </c>
      <c r="J34" s="3">
        <f>([1]JudgeResponsePeas!J34-[1]JudgeResponsePeas!J$65)/([1]JudgeResponsePeas!J$64-[1]JudgeResponsePeas!J$65)</f>
        <v>0.35649933291162234</v>
      </c>
      <c r="K34" s="3">
        <f>([1]JudgeResponsePeas!K34-[1]JudgeResponsePeas!K$65)/([1]JudgeResponsePeas!K$64-[1]JudgeResponsePeas!K$65)</f>
        <v>0.30712012638645042</v>
      </c>
      <c r="L34" s="3">
        <f>([1]JudgeResponsePeas!L34-[1]JudgeResponsePeas!L$65)/([1]JudgeResponsePeas!L$64-[1]JudgeResponsePeas!L$65)</f>
        <v>0.70032588550472441</v>
      </c>
      <c r="M34" s="3">
        <f>([1]JudgeResponsePeas!M34-[1]JudgeResponsePeas!M$65)/([1]JudgeResponsePeas!M$64-[1]JudgeResponsePeas!M$65)</f>
        <v>0.63479913328058035</v>
      </c>
      <c r="N34" s="3">
        <f>([1]JudgeResponsePeas!N34-[1]JudgeResponsePeas!N$65)/([1]JudgeResponsePeas!N$64-[1]JudgeResponsePeas!N$65)</f>
        <v>0.3747130888963946</v>
      </c>
      <c r="O34" s="3">
        <f>([1]JudgeResponsePeas!O34-[1]JudgeResponsePeas!O$65)/([1]JudgeResponsePeas!O$64-[1]JudgeResponsePeas!O$65)</f>
        <v>0.23181834986908756</v>
      </c>
      <c r="P34" s="3">
        <f>([1]JudgeResponsePeas!P34-[1]JudgeResponsePeas!P$65)/([1]JudgeResponsePeas!P$64-[1]JudgeResponsePeas!P$65)</f>
        <v>0.75869165165516228</v>
      </c>
      <c r="Q34" s="3">
        <f>([1]JudgeResponsePeas!Q34-[1]JudgeResponsePeas!Q$65)/([1]JudgeResponsePeas!Q$64-[1]JudgeResponsePeas!Q$65)</f>
        <v>0.4094386727750427</v>
      </c>
      <c r="R34" s="3">
        <f>([1]JudgeResponsePeas!R34-[1]JudgeResponsePeas!R$65)/([1]JudgeResponsePeas!R$64-[1]JudgeResponsePeas!R$65)</f>
        <v>0.27358482738340978</v>
      </c>
    </row>
    <row r="35" spans="1:18" s="3" customFormat="1" x14ac:dyDescent="0.55000000000000004">
      <c r="A35" s="3">
        <f t="shared" si="0"/>
        <v>34</v>
      </c>
      <c r="B35" s="3">
        <f>([1]JudgeResponsePeas!B35-[1]JudgeResponsePeas!B$65)/([1]JudgeResponsePeas!B$64-[1]JudgeResponsePeas!B$65)</f>
        <v>6.25E-2</v>
      </c>
      <c r="C35" s="3">
        <f>([1]JudgeResponsePeas!C35-[1]JudgeResponsePeas!C$65)/([1]JudgeResponsePeas!C$64-[1]JudgeResponsePeas!C$65)</f>
        <v>0.10489510350139372</v>
      </c>
      <c r="D35" s="3">
        <f>([1]JudgeResponsePeas!D35-[1]JudgeResponsePeas!D$65)/([1]JudgeResponsePeas!D$64-[1]JudgeResponsePeas!D$65)</f>
        <v>0.10701105386977333</v>
      </c>
      <c r="E35" s="3">
        <f>([1]JudgeResponsePeas!E35-[1]JudgeResponsePeas!E$65)/([1]JudgeResponsePeas!E$64-[1]JudgeResponsePeas!E$65)</f>
        <v>0.93999996180000012</v>
      </c>
      <c r="F35" s="3">
        <f>([1]JudgeResponsePeas!F35-[1]JudgeResponsePeas!F$65)/([1]JudgeResponsePeas!F$64-[1]JudgeResponsePeas!F$65)</f>
        <v>0.17391308841209932</v>
      </c>
      <c r="G35" s="3">
        <f>([1]JudgeResponsePeas!G35-[1]JudgeResponsePeas!G$65)/([1]JudgeResponsePeas!G$64-[1]JudgeResponsePeas!G$65)</f>
        <v>0.14583334458333344</v>
      </c>
      <c r="H35" s="3">
        <f>([1]JudgeResponsePeas!H35-[1]JudgeResponsePeas!H$65)/([1]JudgeResponsePeas!H$64-[1]JudgeResponsePeas!H$65)</f>
        <v>0.83350671807765975</v>
      </c>
      <c r="I35" s="3">
        <f>([1]JudgeResponsePeas!I35-[1]JudgeResponsePeas!I$65)/([1]JudgeResponsePeas!I$64-[1]JudgeResponsePeas!I$65)</f>
        <v>1</v>
      </c>
      <c r="J35" s="3">
        <f>([1]JudgeResponsePeas!J35-[1]JudgeResponsePeas!J$65)/([1]JudgeResponsePeas!J$64-[1]JudgeResponsePeas!J$65)</f>
        <v>0.93178909282375755</v>
      </c>
      <c r="K35" s="3">
        <f>([1]JudgeResponsePeas!K35-[1]JudgeResponsePeas!K$65)/([1]JudgeResponsePeas!K$64-[1]JudgeResponsePeas!K$65)</f>
        <v>0.13496280560938062</v>
      </c>
      <c r="L35" s="3">
        <f>([1]JudgeResponsePeas!L35-[1]JudgeResponsePeas!L$65)/([1]JudgeResponsePeas!L$64-[1]JudgeResponsePeas!L$65)</f>
        <v>2.0629706720609202E-2</v>
      </c>
      <c r="M35" s="3">
        <f>([1]JudgeResponsePeas!M35-[1]JudgeResponsePeas!M$65)/([1]JudgeResponsePeas!M$64-[1]JudgeResponsePeas!M$65)</f>
        <v>0</v>
      </c>
      <c r="N35" s="3">
        <f>([1]JudgeResponsePeas!N35-[1]JudgeResponsePeas!N$65)/([1]JudgeResponsePeas!N$64-[1]JudgeResponsePeas!N$65)</f>
        <v>0.48505761892882415</v>
      </c>
      <c r="O35" s="3">
        <f>([1]JudgeResponsePeas!O35-[1]JudgeResponsePeas!O$65)/([1]JudgeResponsePeas!O$64-[1]JudgeResponsePeas!O$65)</f>
        <v>0.57727259061299518</v>
      </c>
      <c r="P35" s="3">
        <f>([1]JudgeResponsePeas!P35-[1]JudgeResponsePeas!P$65)/([1]JudgeResponsePeas!P$64-[1]JudgeResponsePeas!P$65)</f>
        <v>0.50102261586899222</v>
      </c>
      <c r="Q35" s="3">
        <f>([1]JudgeResponsePeas!Q35-[1]JudgeResponsePeas!Q$65)/([1]JudgeResponsePeas!Q$64-[1]JudgeResponsePeas!Q$65)</f>
        <v>0.43239788919137101</v>
      </c>
      <c r="R35" s="3">
        <f>([1]JudgeResponsePeas!R35-[1]JudgeResponsePeas!R$65)/([1]JudgeResponsePeas!R$64-[1]JudgeResponsePeas!R$65)</f>
        <v>0.76226410577144865</v>
      </c>
    </row>
    <row r="36" spans="1:18" s="3" customFormat="1" x14ac:dyDescent="0.55000000000000004">
      <c r="A36" s="3">
        <f t="shared" si="0"/>
        <v>35</v>
      </c>
      <c r="B36" s="3">
        <f>([1]JudgeResponsePeas!B36-[1]JudgeResponsePeas!B$65)/([1]JudgeResponsePeas!B$64-[1]JudgeResponsePeas!B$65)</f>
        <v>0.25</v>
      </c>
      <c r="C36" s="3">
        <f>([1]JudgeResponsePeas!C36-[1]JudgeResponsePeas!C$65)/([1]JudgeResponsePeas!C$64-[1]JudgeResponsePeas!C$65)</f>
        <v>0.27272730896376313</v>
      </c>
      <c r="D36" s="3">
        <f>([1]JudgeResponsePeas!D36-[1]JudgeResponsePeas!D$65)/([1]JudgeResponsePeas!D$64-[1]JudgeResponsePeas!D$65)</f>
        <v>0.30073802443628217</v>
      </c>
      <c r="E36" s="3">
        <f>([1]JudgeResponsePeas!E36-[1]JudgeResponsePeas!E$65)/([1]JudgeResponsePeas!E$64-[1]JudgeResponsePeas!E$65)</f>
        <v>0.68000001900000007</v>
      </c>
      <c r="F36" s="3">
        <f>([1]JudgeResponsePeas!F36-[1]JudgeResponsePeas!F$65)/([1]JudgeResponsePeas!F$64-[1]JudgeResponsePeas!F$65)</f>
        <v>0.4565217277882796</v>
      </c>
      <c r="G36" s="3">
        <f>([1]JudgeResponsePeas!G36-[1]JudgeResponsePeas!G$65)/([1]JudgeResponsePeas!G$64-[1]JudgeResponsePeas!G$65)</f>
        <v>0.35416668000000012</v>
      </c>
      <c r="H36" s="3">
        <f>([1]JudgeResponsePeas!H36-[1]JudgeResponsePeas!H$65)/([1]JudgeResponsePeas!H$64-[1]JudgeResponsePeas!H$65)</f>
        <v>0.75650361750647688</v>
      </c>
      <c r="I36" s="3">
        <f>([1]JudgeResponsePeas!I36-[1]JudgeResponsePeas!I$65)/([1]JudgeResponsePeas!I$64-[1]JudgeResponsePeas!I$65)</f>
        <v>0.74895825978103603</v>
      </c>
      <c r="J36" s="3">
        <f>([1]JudgeResponsePeas!J36-[1]JudgeResponsePeas!J$65)/([1]JudgeResponsePeas!J$64-[1]JudgeResponsePeas!J$65)</f>
        <v>0.63320460566181347</v>
      </c>
      <c r="K36" s="3">
        <f>([1]JudgeResponsePeas!K36-[1]JudgeResponsePeas!K$65)/([1]JudgeResponsePeas!K$64-[1]JudgeResponsePeas!K$65)</f>
        <v>6.6950066345410258E-2</v>
      </c>
      <c r="L36" s="3">
        <f>([1]JudgeResponsePeas!L36-[1]JudgeResponsePeas!L$65)/([1]JudgeResponsePeas!L$64-[1]JudgeResponsePeas!L$65)</f>
        <v>0.38653645755346305</v>
      </c>
      <c r="M36" s="3">
        <f>([1]JudgeResponsePeas!M36-[1]JudgeResponsePeas!M$65)/([1]JudgeResponsePeas!M$64-[1]JudgeResponsePeas!M$65)</f>
        <v>0.24282983570992359</v>
      </c>
      <c r="N36" s="3">
        <f>([1]JudgeResponsePeas!N36-[1]JudgeResponsePeas!N$65)/([1]JudgeResponsePeas!N$64-[1]JudgeResponsePeas!N$65)</f>
        <v>0.47356331914812833</v>
      </c>
      <c r="O36" s="3">
        <f>([1]JudgeResponsePeas!O36-[1]JudgeResponsePeas!O$65)/([1]JudgeResponsePeas!O$64-[1]JudgeResponsePeas!O$65)</f>
        <v>0.36060624185025852</v>
      </c>
      <c r="P36" s="3">
        <f>([1]JudgeResponsePeas!P36-[1]JudgeResponsePeas!P$65)/([1]JudgeResponsePeas!P$64-[1]JudgeResponsePeas!P$65)</f>
        <v>0.59918225789796542</v>
      </c>
      <c r="Q36" s="3">
        <f>([1]JudgeResponsePeas!Q36-[1]JudgeResponsePeas!Q$65)/([1]JudgeResponsePeas!Q$64-[1]JudgeResponsePeas!Q$65)</f>
        <v>0.60586730917262022</v>
      </c>
      <c r="R36" s="3">
        <f>([1]JudgeResponsePeas!R36-[1]JudgeResponsePeas!R$65)/([1]JudgeResponsePeas!R$64-[1]JudgeResponsePeas!R$65)</f>
        <v>0.31698114777643305</v>
      </c>
    </row>
    <row r="37" spans="1:18" s="3" customFormat="1" x14ac:dyDescent="0.55000000000000004">
      <c r="A37" s="3">
        <f t="shared" si="0"/>
        <v>36</v>
      </c>
      <c r="B37" s="3">
        <f>([1]JudgeResponsePeas!B37-[1]JudgeResponsePeas!B$65)/([1]JudgeResponsePeas!B$64-[1]JudgeResponsePeas!B$65)</f>
        <v>0.4642857142857143</v>
      </c>
      <c r="C37" s="3">
        <f>([1]JudgeResponsePeas!C37-[1]JudgeResponsePeas!C$65)/([1]JudgeResponsePeas!C$64-[1]JudgeResponsePeas!C$65)</f>
        <v>0.41958034757200918</v>
      </c>
      <c r="D37" s="3">
        <f>([1]JudgeResponsePeas!D37-[1]JudgeResponsePeas!D$65)/([1]JudgeResponsePeas!D$64-[1]JudgeResponsePeas!D$65)</f>
        <v>0.43911440628531745</v>
      </c>
      <c r="E37" s="3">
        <f>([1]JudgeResponsePeas!E37-[1]JudgeResponsePeas!E$65)/([1]JudgeResponsePeas!E$64-[1]JudgeResponsePeas!E$65)</f>
        <v>0.66000003819999997</v>
      </c>
      <c r="F37" s="3">
        <f>([1]JudgeResponsePeas!F37-[1]JudgeResponsePeas!F$65)/([1]JudgeResponsePeas!F$64-[1]JudgeResponsePeas!F$65)</f>
        <v>0.36956523532136137</v>
      </c>
      <c r="G37" s="3">
        <f>([1]JudgeResponsePeas!G37-[1]JudgeResponsePeas!G$65)/([1]JudgeResponsePeas!G$64-[1]JudgeResponsePeas!G$65)</f>
        <v>0.39583330749999962</v>
      </c>
      <c r="H37" s="3">
        <f>([1]JudgeResponsePeas!H37-[1]JudgeResponsePeas!H$65)/([1]JudgeResponsePeas!H$64-[1]JudgeResponsePeas!H$65)</f>
        <v>0.79292405398188071</v>
      </c>
      <c r="I37" s="3">
        <f>([1]JudgeResponsePeas!I37-[1]JudgeResponsePeas!I$65)/([1]JudgeResponsePeas!I$64-[1]JudgeResponsePeas!I$65)</f>
        <v>0.72708335606814134</v>
      </c>
      <c r="J37" s="3">
        <f>([1]JudgeResponsePeas!J37-[1]JudgeResponsePeas!J$65)/([1]JudgeResponsePeas!J$64-[1]JudgeResponsePeas!J$65)</f>
        <v>0.64607460541799622</v>
      </c>
      <c r="K37" s="3">
        <f>([1]JudgeResponsePeas!K37-[1]JudgeResponsePeas!K$65)/([1]JudgeResponsePeas!K$64-[1]JudgeResponsePeas!K$65)</f>
        <v>4.0382609800097981E-2</v>
      </c>
      <c r="L37" s="3">
        <f>([1]JudgeResponsePeas!L37-[1]JudgeResponsePeas!L$65)/([1]JudgeResponsePeas!L$64-[1]JudgeResponsePeas!L$65)</f>
        <v>0.50922910384949616</v>
      </c>
      <c r="M37" s="3">
        <f>([1]JudgeResponsePeas!M37-[1]JudgeResponsePeas!M$65)/([1]JudgeResponsePeas!M$64-[1]JudgeResponsePeas!M$65)</f>
        <v>0.35468442058539873</v>
      </c>
      <c r="N37" s="3">
        <f>([1]JudgeResponsePeas!N37-[1]JudgeResponsePeas!N$65)/([1]JudgeResponsePeas!N$64-[1]JudgeResponsePeas!N$65)</f>
        <v>0.19770133728528769</v>
      </c>
      <c r="O37" s="3">
        <f>([1]JudgeResponsePeas!O37-[1]JudgeResponsePeas!O$65)/([1]JudgeResponsePeas!O$64-[1]JudgeResponsePeas!O$65)</f>
        <v>0.18939416277081333</v>
      </c>
      <c r="P37" s="3">
        <f>([1]JudgeResponsePeas!P37-[1]JudgeResponsePeas!P$65)/([1]JudgeResponsePeas!P$64-[1]JudgeResponsePeas!P$65)</f>
        <v>0.87934572828153745</v>
      </c>
      <c r="Q37" s="3">
        <f>([1]JudgeResponsePeas!Q37-[1]JudgeResponsePeas!Q$65)/([1]JudgeResponsePeas!Q$64-[1]JudgeResponsePeas!Q$65)</f>
        <v>1</v>
      </c>
      <c r="R37" s="3">
        <f>([1]JudgeResponsePeas!R37-[1]JudgeResponsePeas!R$65)/([1]JudgeResponsePeas!R$64-[1]JudgeResponsePeas!R$65)</f>
        <v>0.21509436157066597</v>
      </c>
    </row>
    <row r="38" spans="1:18" s="3" customFormat="1" x14ac:dyDescent="0.55000000000000004">
      <c r="A38" s="3">
        <f t="shared" si="0"/>
        <v>37</v>
      </c>
      <c r="B38" s="3">
        <f>([1]JudgeResponsePeas!B38-[1]JudgeResponsePeas!B$65)/([1]JudgeResponsePeas!B$64-[1]JudgeResponsePeas!B$65)</f>
        <v>0.10714285714285714</v>
      </c>
      <c r="C38" s="3">
        <f>([1]JudgeResponsePeas!C38-[1]JudgeResponsePeas!C$65)/([1]JudgeResponsePeas!C$64-[1]JudgeResponsePeas!C$65)</f>
        <v>0.12587413748838561</v>
      </c>
      <c r="D38" s="3">
        <f>([1]JudgeResponsePeas!D38-[1]JudgeResponsePeas!D$65)/([1]JudgeResponsePeas!D$64-[1]JudgeResponsePeas!D$65)</f>
        <v>0.1734318306259435</v>
      </c>
      <c r="E38" s="3">
        <f>([1]JudgeResponsePeas!E38-[1]JudgeResponsePeas!E$65)/([1]JudgeResponsePeas!E$64-[1]JudgeResponsePeas!E$65)</f>
        <v>0.86000003819999993</v>
      </c>
      <c r="F38" s="3">
        <f>([1]JudgeResponsePeas!F38-[1]JudgeResponsePeas!F$65)/([1]JudgeResponsePeas!F$64-[1]JudgeResponsePeas!F$65)</f>
        <v>0.15217392643667324</v>
      </c>
      <c r="G38" s="3">
        <f>([1]JudgeResponsePeas!G38-[1]JudgeResponsePeas!G$65)/([1]JudgeResponsePeas!G$64-[1]JudgeResponsePeas!G$65)</f>
        <v>0.12499998124999974</v>
      </c>
      <c r="H38" s="3">
        <f>([1]JudgeResponsePeas!H38-[1]JudgeResponsePeas!H$65)/([1]JudgeResponsePeas!H$64-[1]JudgeResponsePeas!H$65)</f>
        <v>0.8511967322384677</v>
      </c>
      <c r="I38" s="3">
        <f>([1]JudgeResponsePeas!I38-[1]JudgeResponsePeas!I$65)/([1]JudgeResponsePeas!I$64-[1]JudgeResponsePeas!I$65)</f>
        <v>0.88854170276844469</v>
      </c>
      <c r="J38" s="3">
        <f>([1]JudgeResponsePeas!J38-[1]JudgeResponsePeas!J$65)/([1]JudgeResponsePeas!J$64-[1]JudgeResponsePeas!J$65)</f>
        <v>0.87258690944082318</v>
      </c>
      <c r="K38" s="3">
        <f>([1]JudgeResponsePeas!K38-[1]JudgeResponsePeas!K$65)/([1]JudgeResponsePeas!K$64-[1]JudgeResponsePeas!K$65)</f>
        <v>8.2890565437316321E-2</v>
      </c>
      <c r="L38" s="3">
        <f>([1]JudgeResponsePeas!L38-[1]JudgeResponsePeas!L$65)/([1]JudgeResponsePeas!L$64-[1]JudgeResponsePeas!L$65)</f>
        <v>0.17263852205612223</v>
      </c>
      <c r="M38" s="3">
        <f>([1]JudgeResponsePeas!M38-[1]JudgeResponsePeas!M$65)/([1]JudgeResponsePeas!M$64-[1]JudgeResponsePeas!M$65)</f>
        <v>0.17877625445090425</v>
      </c>
      <c r="N38" s="3">
        <f>([1]JudgeResponsePeas!N38-[1]JudgeResponsePeas!N$65)/([1]JudgeResponsePeas!N$64-[1]JudgeResponsePeas!N$65)</f>
        <v>0.50114972579423256</v>
      </c>
      <c r="O38" s="3">
        <f>([1]JudgeResponsePeas!O38-[1]JudgeResponsePeas!O$65)/([1]JudgeResponsePeas!O$64-[1]JudgeResponsePeas!O$65)</f>
        <v>0.52575757848714322</v>
      </c>
      <c r="P38" s="3">
        <f>([1]JudgeResponsePeas!P38-[1]JudgeResponsePeas!P$65)/([1]JudgeResponsePeas!P$64-[1]JudgeResponsePeas!P$65)</f>
        <v>0.49079781996069322</v>
      </c>
      <c r="Q38" s="3">
        <f>([1]JudgeResponsePeas!Q38-[1]JudgeResponsePeas!Q$65)/([1]JudgeResponsePeas!Q$64-[1]JudgeResponsePeas!Q$65)</f>
        <v>0.20663258397154047</v>
      </c>
      <c r="R38" s="3">
        <f>([1]JudgeResponsePeas!R38-[1]JudgeResponsePeas!R$65)/([1]JudgeResponsePeas!R$64-[1]JudgeResponsePeas!R$65)</f>
        <v>0.48113198096119536</v>
      </c>
    </row>
    <row r="39" spans="1:18" s="3" customFormat="1" x14ac:dyDescent="0.55000000000000004">
      <c r="A39" s="3">
        <f t="shared" si="0"/>
        <v>38</v>
      </c>
      <c r="B39" s="3">
        <f>([1]JudgeResponsePeas!B39-[1]JudgeResponsePeas!B$65)/([1]JudgeResponsePeas!B$64-[1]JudgeResponsePeas!B$65)</f>
        <v>0.35714285714285715</v>
      </c>
      <c r="C39" s="3">
        <f>([1]JudgeResponsePeas!C39-[1]JudgeResponsePeas!C$65)/([1]JudgeResponsePeas!C$64-[1]JudgeResponsePeas!C$65)</f>
        <v>0.39860138001858303</v>
      </c>
      <c r="D39" s="3">
        <f>([1]JudgeResponsePeas!D39-[1]JudgeResponsePeas!D$65)/([1]JudgeResponsePeas!D$64-[1]JudgeResponsePeas!D$65)</f>
        <v>0.38284128806031448</v>
      </c>
      <c r="E39" s="3">
        <f>([1]JudgeResponsePeas!E39-[1]JudgeResponsePeas!E$65)/([1]JudgeResponsePeas!E$64-[1]JudgeResponsePeas!E$65)</f>
        <v>0.71999998099999996</v>
      </c>
      <c r="F39" s="3">
        <f>([1]JudgeResponsePeas!F39-[1]JudgeResponsePeas!F$65)/([1]JudgeResponsePeas!F$64-[1]JudgeResponsePeas!F$65)</f>
        <v>0.36956523532136137</v>
      </c>
      <c r="G39" s="3">
        <f>([1]JudgeResponsePeas!G39-[1]JudgeResponsePeas!G$65)/([1]JudgeResponsePeas!G$64-[1]JudgeResponsePeas!G$65)</f>
        <v>0.33333331666666643</v>
      </c>
      <c r="H39" s="3">
        <f>([1]JudgeResponsePeas!H39-[1]JudgeResponsePeas!H$65)/([1]JudgeResponsePeas!H$64-[1]JudgeResponsePeas!H$65)</f>
        <v>0.71279933186295208</v>
      </c>
      <c r="I39" s="3">
        <f>([1]JudgeResponsePeas!I39-[1]JudgeResponsePeas!I$65)/([1]JudgeResponsePeas!I$64-[1]JudgeResponsePeas!I$65)</f>
        <v>0.7177083406078556</v>
      </c>
      <c r="J39" s="3">
        <f>([1]JudgeResponsePeas!J39-[1]JudgeResponsePeas!J$65)/([1]JudgeResponsePeas!J$64-[1]JudgeResponsePeas!J$65)</f>
        <v>0.69111963571006518</v>
      </c>
      <c r="K39" s="3">
        <f>([1]JudgeResponsePeas!K39-[1]JudgeResponsePeas!K$65)/([1]JudgeResponsePeas!K$64-[1]JudgeResponsePeas!K$65)</f>
        <v>0.19128588942168184</v>
      </c>
      <c r="L39" s="3">
        <f>([1]JudgeResponsePeas!L39-[1]JudgeResponsePeas!L$65)/([1]JudgeResponsePeas!L$64-[1]JudgeResponsePeas!L$65)</f>
        <v>0.49837140157526644</v>
      </c>
      <c r="M39" s="3">
        <f>([1]JudgeResponsePeas!M39-[1]JudgeResponsePeas!M$65)/([1]JudgeResponsePeas!M$64-[1]JudgeResponsePeas!M$65)</f>
        <v>0.21606108573827207</v>
      </c>
      <c r="N39" s="3">
        <f>([1]JudgeResponsePeas!N39-[1]JudgeResponsePeas!N$65)/([1]JudgeResponsePeas!N$64-[1]JudgeResponsePeas!N$65)</f>
        <v>0.83218463037459578</v>
      </c>
      <c r="O39" s="3">
        <f>([1]JudgeResponsePeas!O39-[1]JudgeResponsePeas!O$65)/([1]JudgeResponsePeas!O$64-[1]JudgeResponsePeas!O$65)</f>
        <v>0.69090920391180655</v>
      </c>
      <c r="P39" s="3">
        <f>([1]JudgeResponsePeas!P39-[1]JudgeResponsePeas!P$65)/([1]JudgeResponsePeas!P$64-[1]JudgeResponsePeas!P$65)</f>
        <v>0.31083844379372738</v>
      </c>
      <c r="Q39" s="3">
        <f>([1]JudgeResponsePeas!Q39-[1]JudgeResponsePeas!Q$65)/([1]JudgeResponsePeas!Q$64-[1]JudgeResponsePeas!Q$65)</f>
        <v>0.71938773138536649</v>
      </c>
      <c r="R39" s="3">
        <f>([1]JudgeResponsePeas!R39-[1]JudgeResponsePeas!R$65)/([1]JudgeResponsePeas!R$64-[1]JudgeResponsePeas!R$65)</f>
        <v>0.29622640532431466</v>
      </c>
    </row>
    <row r="40" spans="1:18" s="3" customFormat="1" x14ac:dyDescent="0.55000000000000004">
      <c r="A40" s="3">
        <f t="shared" si="0"/>
        <v>39</v>
      </c>
      <c r="B40" s="3">
        <f>([1]JudgeResponsePeas!B40-[1]JudgeResponsePeas!B$65)/([1]JudgeResponsePeas!B$64-[1]JudgeResponsePeas!B$65)</f>
        <v>0.5</v>
      </c>
      <c r="C40" s="3">
        <f>([1]JudgeResponsePeas!C40-[1]JudgeResponsePeas!C$65)/([1]JudgeResponsePeas!C$64-[1]JudgeResponsePeas!C$65)</f>
        <v>0.54545455149396049</v>
      </c>
      <c r="D40" s="3">
        <f>([1]JudgeResponsePeas!D40-[1]JudgeResponsePeas!D$65)/([1]JudgeResponsePeas!D$64-[1]JudgeResponsePeas!D$65)</f>
        <v>0.52675285156707308</v>
      </c>
      <c r="E40" s="3">
        <f>([1]JudgeResponsePeas!E40-[1]JudgeResponsePeas!E$65)/([1]JudgeResponsePeas!E$64-[1]JudgeResponsePeas!E$65)</f>
        <v>0.6</v>
      </c>
      <c r="F40" s="3">
        <f>([1]JudgeResponsePeas!F40-[1]JudgeResponsePeas!F$65)/([1]JudgeResponsePeas!F$64-[1]JudgeResponsePeas!F$65)</f>
        <v>0.65217392665406448</v>
      </c>
      <c r="G40" s="3">
        <f>([1]JudgeResponsePeas!G40-[1]JudgeResponsePeas!G$65)/([1]JudgeResponsePeas!G$64-[1]JudgeResponsePeas!G$65)</f>
        <v>0.52083328874999957</v>
      </c>
      <c r="H40" s="3">
        <f>([1]JudgeResponsePeas!H40-[1]JudgeResponsePeas!H$65)/([1]JudgeResponsePeas!H$64-[1]JudgeResponsePeas!H$65)</f>
        <v>0.4693026517627587</v>
      </c>
      <c r="I40" s="3">
        <f>([1]JudgeResponsePeas!I40-[1]JudgeResponsePeas!I$65)/([1]JudgeResponsePeas!I$64-[1]JudgeResponsePeas!I$65)</f>
        <v>0.58333334991319374</v>
      </c>
      <c r="J40" s="3">
        <f>([1]JudgeResponsePeas!J40-[1]JudgeResponsePeas!J$65)/([1]JudgeResponsePeas!J$64-[1]JudgeResponsePeas!J$65)</f>
        <v>0.34620333300371603</v>
      </c>
      <c r="K40" s="3">
        <f>([1]JudgeResponsePeas!K40-[1]JudgeResponsePeas!K$65)/([1]JudgeResponsePeas!K$64-[1]JudgeResponsePeas!K$65)</f>
        <v>0.29224235079758998</v>
      </c>
      <c r="L40" s="3">
        <f>([1]JudgeResponsePeas!L40-[1]JudgeResponsePeas!L$65)/([1]JudgeResponsePeas!L$64-[1]JudgeResponsePeas!L$65)</f>
        <v>0.81650393115283404</v>
      </c>
      <c r="M40" s="3">
        <f>([1]JudgeResponsePeas!M40-[1]JudgeResponsePeas!M$65)/([1]JudgeResponsePeas!M$64-[1]JudgeResponsePeas!M$65)</f>
        <v>0.44359457120489176</v>
      </c>
      <c r="N40" s="3">
        <f>([1]JudgeResponsePeas!N40-[1]JudgeResponsePeas!N$65)/([1]JudgeResponsePeas!N$64-[1]JudgeResponsePeas!N$65)</f>
        <v>0.75862080667462206</v>
      </c>
      <c r="O40" s="3">
        <f>([1]JudgeResponsePeas!O40-[1]JudgeResponsePeas!O$65)/([1]JudgeResponsePeas!O$64-[1]JudgeResponsePeas!O$65)</f>
        <v>0.89848472764696574</v>
      </c>
      <c r="P40" s="3">
        <f>([1]JudgeResponsePeas!P40-[1]JudgeResponsePeas!P$65)/([1]JudgeResponsePeas!P$64-[1]JudgeResponsePeas!P$65)</f>
        <v>0.3128834808486225</v>
      </c>
      <c r="Q40" s="3">
        <f>([1]JudgeResponsePeas!Q40-[1]JudgeResponsePeas!Q$65)/([1]JudgeResponsePeas!Q$64-[1]JudgeResponsePeas!Q$65)</f>
        <v>0.26020412984432306</v>
      </c>
      <c r="R40" s="3">
        <f>([1]JudgeResponsePeas!R40-[1]JudgeResponsePeas!R$65)/([1]JudgeResponsePeas!R$64-[1]JudgeResponsePeas!R$65)</f>
        <v>0.19811320028479881</v>
      </c>
    </row>
    <row r="41" spans="1:18" s="3" customFormat="1" x14ac:dyDescent="0.55000000000000004">
      <c r="A41" s="3">
        <f t="shared" si="0"/>
        <v>40</v>
      </c>
      <c r="B41" s="3">
        <f>([1]JudgeResponsePeas!B41-[1]JudgeResponsePeas!B$65)/([1]JudgeResponsePeas!B$64-[1]JudgeResponsePeas!B$65)</f>
        <v>0.20535714285714285</v>
      </c>
      <c r="C41" s="3">
        <f>([1]JudgeResponsePeas!C41-[1]JudgeResponsePeas!C$65)/([1]JudgeResponsePeas!C$64-[1]JudgeResponsePeas!C$65)</f>
        <v>0.29370627651718928</v>
      </c>
      <c r="D41" s="3">
        <f>([1]JudgeResponsePeas!D41-[1]JudgeResponsePeas!D$65)/([1]JudgeResponsePeas!D$64-[1]JudgeResponsePeas!D$65)</f>
        <v>0.20848710320359198</v>
      </c>
      <c r="E41" s="3">
        <f>([1]JudgeResponsePeas!E41-[1]JudgeResponsePeas!E$65)/([1]JudgeResponsePeas!E$64-[1]JudgeResponsePeas!E$65)</f>
        <v>0.71999998099999996</v>
      </c>
      <c r="F41" s="3">
        <f>([1]JudgeResponsePeas!F41-[1]JudgeResponsePeas!F$65)/([1]JudgeResponsePeas!F$64-[1]JudgeResponsePeas!F$65)</f>
        <v>0.26086958087901735</v>
      </c>
      <c r="G41" s="3">
        <f>([1]JudgeResponsePeas!G41-[1]JudgeResponsePeas!G$65)/([1]JudgeResponsePeas!G$64-[1]JudgeResponsePeas!G$65)</f>
        <v>0.18749997208333297</v>
      </c>
      <c r="H41" s="3">
        <f>([1]JudgeResponsePeas!H41-[1]JudgeResponsePeas!H$65)/([1]JudgeResponsePeas!H$64-[1]JudgeResponsePeas!H$65)</f>
        <v>0.76378766500967288</v>
      </c>
      <c r="I41" s="3">
        <f>([1]JudgeResponsePeas!I41-[1]JudgeResponsePeas!I$65)/([1]JudgeResponsePeas!I$64-[1]JudgeResponsePeas!I$65)</f>
        <v>0.84270831563389836</v>
      </c>
      <c r="J41" s="3">
        <f>([1]JudgeResponsePeas!J41-[1]JudgeResponsePeas!J$65)/([1]JudgeResponsePeas!J$64-[1]JudgeResponsePeas!J$65)</f>
        <v>0.70785066612669167</v>
      </c>
      <c r="K41" s="3">
        <f>([1]JudgeResponsePeas!K41-[1]JudgeResponsePeas!K$65)/([1]JudgeResponsePeas!K$64-[1]JudgeResponsePeas!K$65)</f>
        <v>9.4580271686010756E-2</v>
      </c>
      <c r="L41" s="3">
        <f>([1]JudgeResponsePeas!L41-[1]JudgeResponsePeas!L$65)/([1]JudgeResponsePeas!L$64-[1]JudgeResponsePeas!L$65)</f>
        <v>0.39847996102145977</v>
      </c>
      <c r="M41" s="3">
        <f>([1]JudgeResponsePeas!M41-[1]JudgeResponsePeas!M$65)/([1]JudgeResponsePeas!M$64-[1]JudgeResponsePeas!M$65)</f>
        <v>0.19407265058330292</v>
      </c>
      <c r="N41" s="3">
        <f>([1]JudgeResponsePeas!N41-[1]JudgeResponsePeas!N$65)/([1]JudgeResponsePeas!N$64-[1]JudgeResponsePeas!N$65)</f>
        <v>0.28275869340945098</v>
      </c>
      <c r="O41" s="3">
        <f>([1]JudgeResponsePeas!O41-[1]JudgeResponsePeas!O$65)/([1]JudgeResponsePeas!O$64-[1]JudgeResponsePeas!O$65)</f>
        <v>0.42272726484160045</v>
      </c>
      <c r="P41" s="3">
        <f>([1]JudgeResponsePeas!P41-[1]JudgeResponsePeas!P$65)/([1]JudgeResponsePeas!P$64-[1]JudgeResponsePeas!P$65)</f>
        <v>0.59509198828708998</v>
      </c>
      <c r="Q41" s="3">
        <f>([1]JudgeResponsePeas!Q41-[1]JudgeResponsePeas!Q$65)/([1]JudgeResponsePeas!Q$64-[1]JudgeResponsePeas!Q$65)</f>
        <v>0.31887758866226612</v>
      </c>
      <c r="R41" s="3">
        <f>([1]JudgeResponsePeas!R41-[1]JudgeResponsePeas!R$65)/([1]JudgeResponsePeas!R$64-[1]JudgeResponsePeas!R$65)</f>
        <v>0.55849062354859436</v>
      </c>
    </row>
    <row r="42" spans="1:18" s="3" customFormat="1" x14ac:dyDescent="0.55000000000000004">
      <c r="A42" s="3">
        <f t="shared" si="0"/>
        <v>41</v>
      </c>
      <c r="B42" s="3">
        <f>([1]JudgeResponsePeas!B42-[1]JudgeResponsePeas!B$65)/([1]JudgeResponsePeas!B$64-[1]JudgeResponsePeas!B$65)</f>
        <v>0.375</v>
      </c>
      <c r="C42" s="3">
        <f>([1]JudgeResponsePeas!C42-[1]JudgeResponsePeas!C$65)/([1]JudgeResponsePeas!C$64-[1]JudgeResponsePeas!C$65)</f>
        <v>0.39160834654506382</v>
      </c>
      <c r="D42" s="3">
        <f>([1]JudgeResponsePeas!D42-[1]JudgeResponsePeas!D$65)/([1]JudgeResponsePeas!D$64-[1]JudgeResponsePeas!D$65)</f>
        <v>0.43173433904426678</v>
      </c>
      <c r="E42" s="3">
        <f>([1]JudgeResponsePeas!E42-[1]JudgeResponsePeas!E$65)/([1]JudgeResponsePeas!E$64-[1]JudgeResponsePeas!E$65)</f>
        <v>0.55999999039999993</v>
      </c>
      <c r="F42" s="3">
        <f>([1]JudgeResponsePeas!F42-[1]JudgeResponsePeas!F$65)/([1]JudgeResponsePeas!F$64-[1]JudgeResponsePeas!F$65)</f>
        <v>0.50000005173913153</v>
      </c>
      <c r="G42" s="3">
        <f>([1]JudgeResponsePeas!G42-[1]JudgeResponsePeas!G$65)/([1]JudgeResponsePeas!G$64-[1]JudgeResponsePeas!G$65)</f>
        <v>0.45833334770833345</v>
      </c>
      <c r="H42" s="3">
        <f>([1]JudgeResponsePeas!H42-[1]JudgeResponsePeas!H$65)/([1]JudgeResponsePeas!H$64-[1]JudgeResponsePeas!H$65)</f>
        <v>0.67325697644124871</v>
      </c>
      <c r="I42" s="3">
        <f>([1]JudgeResponsePeas!I42-[1]JudgeResponsePeas!I$65)/([1]JudgeResponsePeas!I$64-[1]JudgeResponsePeas!I$65)</f>
        <v>0.66249983863802719</v>
      </c>
      <c r="J42" s="3">
        <f>([1]JudgeResponsePeas!J42-[1]JudgeResponsePeas!J$65)/([1]JudgeResponsePeas!J$64-[1]JudgeResponsePeas!J$65)</f>
        <v>0.62676957515309328</v>
      </c>
      <c r="K42" s="3">
        <f>([1]JudgeResponsePeas!K42-[1]JudgeResponsePeas!K$65)/([1]JudgeResponsePeas!K$64-[1]JudgeResponsePeas!K$65)</f>
        <v>0.22104144059940289</v>
      </c>
      <c r="L42" s="3">
        <f>([1]JudgeResponsePeas!L42-[1]JudgeResponsePeas!L$65)/([1]JudgeResponsePeas!L$64-[1]JudgeResponsePeas!L$65)</f>
        <v>0.57763313540846373</v>
      </c>
      <c r="M42" s="3">
        <f>([1]JudgeResponsePeas!M42-[1]JudgeResponsePeas!M$65)/([1]JudgeResponsePeas!M$64-[1]JudgeResponsePeas!M$65)</f>
        <v>0.51051624078032098</v>
      </c>
      <c r="N42" s="3">
        <f>([1]JudgeResponsePeas!N42-[1]JudgeResponsePeas!N$65)/([1]JudgeResponsePeas!N$64-[1]JudgeResponsePeas!N$65)</f>
        <v>0.17011504052426726</v>
      </c>
      <c r="O42" s="3">
        <f>([1]JudgeResponsePeas!O42-[1]JudgeResponsePeas!O$65)/([1]JudgeResponsePeas!O$64-[1]JudgeResponsePeas!O$65)</f>
        <v>8.4848519044983639E-2</v>
      </c>
      <c r="P42" s="3">
        <f>([1]JudgeResponsePeas!P42-[1]JudgeResponsePeas!P$65)/([1]JudgeResponsePeas!P$64-[1]JudgeResponsePeas!P$65)</f>
        <v>0.81595132927359471</v>
      </c>
      <c r="Q42" s="3">
        <f>([1]JudgeResponsePeas!Q42-[1]JudgeResponsePeas!Q$65)/([1]JudgeResponsePeas!Q$64-[1]JudgeResponsePeas!Q$65)</f>
        <v>0.52806125104513046</v>
      </c>
      <c r="R42" s="3">
        <f>([1]JudgeResponsePeas!R42-[1]JudgeResponsePeas!R$65)/([1]JudgeResponsePeas!R$64-[1]JudgeResponsePeas!R$65)</f>
        <v>0.24339608673264379</v>
      </c>
    </row>
    <row r="43" spans="1:18" s="3" customFormat="1" x14ac:dyDescent="0.55000000000000004">
      <c r="A43" s="3">
        <f t="shared" si="0"/>
        <v>42</v>
      </c>
      <c r="B43" s="3">
        <f>([1]JudgeResponsePeas!B43-[1]JudgeResponsePeas!B$65)/([1]JudgeResponsePeas!B$64-[1]JudgeResponsePeas!B$65)</f>
        <v>0.9375</v>
      </c>
      <c r="C43" s="3">
        <f>([1]JudgeResponsePeas!C43-[1]JudgeResponsePeas!C$65)/([1]JudgeResponsePeas!C$64-[1]JudgeResponsePeas!C$65)</f>
        <v>0.73426565807619038</v>
      </c>
      <c r="D43" s="3">
        <f>([1]JudgeResponsePeas!D43-[1]JudgeResponsePeas!D$65)/([1]JudgeResponsePeas!D$64-[1]JudgeResponsePeas!D$65)</f>
        <v>0.72693735802208459</v>
      </c>
      <c r="E43" s="3">
        <f>([1]JudgeResponsePeas!E43-[1]JudgeResponsePeas!E$65)/([1]JudgeResponsePeas!E$64-[1]JudgeResponsePeas!E$65)</f>
        <v>0.24000000960000004</v>
      </c>
      <c r="F43" s="3">
        <f>([1]JudgeResponsePeas!F43-[1]JudgeResponsePeas!F$65)/([1]JudgeResponsePeas!F$64-[1]JudgeResponsePeas!F$65)</f>
        <v>0.73913047086011407</v>
      </c>
      <c r="G43" s="3">
        <f>([1]JudgeResponsePeas!G43-[1]JudgeResponsePeas!G$65)/([1]JudgeResponsePeas!G$64-[1]JudgeResponsePeas!G$65)</f>
        <v>0.75000003729166687</v>
      </c>
      <c r="H43" s="3">
        <f>([1]JudgeResponsePeas!H43-[1]JudgeResponsePeas!H$65)/([1]JudgeResponsePeas!H$64-[1]JudgeResponsePeas!H$65)</f>
        <v>0.17065550975083194</v>
      </c>
      <c r="I43" s="3">
        <f>([1]JudgeResponsePeas!I43-[1]JudgeResponsePeas!I$65)/([1]JudgeResponsePeas!I$64-[1]JudgeResponsePeas!I$65)</f>
        <v>0.25104164084396807</v>
      </c>
      <c r="J43" s="3">
        <f>([1]JudgeResponsePeas!J43-[1]JudgeResponsePeas!J$65)/([1]JudgeResponsePeas!J$64-[1]JudgeResponsePeas!J$65)</f>
        <v>0.12998715166871103</v>
      </c>
      <c r="K43" s="3">
        <f>([1]JudgeResponsePeas!K43-[1]JudgeResponsePeas!K$65)/([1]JudgeResponsePeas!K$64-[1]JudgeResponsePeas!K$65)</f>
        <v>0.66312432222328843</v>
      </c>
      <c r="L43" s="3">
        <f>([1]JudgeResponsePeas!L43-[1]JudgeResponsePeas!L$65)/([1]JudgeResponsePeas!L$64-[1]JudgeResponsePeas!L$65)</f>
        <v>0.89467986379226438</v>
      </c>
      <c r="M43" s="3">
        <f>([1]JudgeResponsePeas!M43-[1]JudgeResponsePeas!M$65)/([1]JudgeResponsePeas!M$64-[1]JudgeResponsePeas!M$65)</f>
        <v>0.85564035142638273</v>
      </c>
      <c r="N43" s="3">
        <f>([1]JudgeResponsePeas!N43-[1]JudgeResponsePeas!N$65)/([1]JudgeResponsePeas!N$64-[1]JudgeResponsePeas!N$65)</f>
        <v>0.28965540449629062</v>
      </c>
      <c r="O43" s="3">
        <f>([1]JudgeResponsePeas!O43-[1]JudgeResponsePeas!O$65)/([1]JudgeResponsePeas!O$64-[1]JudgeResponsePeas!O$65)</f>
        <v>0.3863636756404823</v>
      </c>
      <c r="P43" s="3">
        <f>([1]JudgeResponsePeas!P43-[1]JudgeResponsePeas!P$65)/([1]JudgeResponsePeas!P$64-[1]JudgeResponsePeas!P$65)</f>
        <v>0.49897777390618386</v>
      </c>
      <c r="Q43" s="3">
        <f>([1]JudgeResponsePeas!Q43-[1]JudgeResponsePeas!Q$65)/([1]JudgeResponsePeas!Q$64-[1]JudgeResponsePeas!Q$65)</f>
        <v>0.11224500469072574</v>
      </c>
      <c r="R43" s="3">
        <f>([1]JudgeResponsePeas!R43-[1]JudgeResponsePeas!R$65)/([1]JudgeResponsePeas!R$64-[1]JudgeResponsePeas!R$65)</f>
        <v>0.16603771395656799</v>
      </c>
    </row>
    <row r="44" spans="1:18" s="3" customFormat="1" x14ac:dyDescent="0.55000000000000004">
      <c r="A44" s="3">
        <f t="shared" si="0"/>
        <v>43</v>
      </c>
      <c r="B44" s="3">
        <f>([1]JudgeResponsePeas!B44-[1]JudgeResponsePeas!B$65)/([1]JudgeResponsePeas!B$64-[1]JudgeResponsePeas!B$65)</f>
        <v>2.6785714285714284E-2</v>
      </c>
      <c r="C44" s="3">
        <f>([1]JudgeResponsePeas!C44-[1]JudgeResponsePeas!C$65)/([1]JudgeResponsePeas!C$64-[1]JudgeResponsePeas!C$65)</f>
        <v>0</v>
      </c>
      <c r="D44" s="3">
        <f>([1]JudgeResponsePeas!D44-[1]JudgeResponsePeas!D$65)/([1]JudgeResponsePeas!D$64-[1]JudgeResponsePeas!D$65)</f>
        <v>0</v>
      </c>
      <c r="E44" s="3">
        <f>([1]JudgeResponsePeas!E44-[1]JudgeResponsePeas!E$65)/([1]JudgeResponsePeas!E$64-[1]JudgeResponsePeas!E$65)</f>
        <v>0.78000001900000004</v>
      </c>
      <c r="F44" s="3">
        <f>([1]JudgeResponsePeas!F44-[1]JudgeResponsePeas!F$65)/([1]JudgeResponsePeas!F$64-[1]JudgeResponsePeas!F$65)</f>
        <v>0.19565219864839373</v>
      </c>
      <c r="G44" s="3">
        <f>([1]JudgeResponsePeas!G44-[1]JudgeResponsePeas!G$65)/([1]JudgeResponsePeas!G$64-[1]JudgeResponsePeas!G$65)</f>
        <v>0.12499998124999974</v>
      </c>
      <c r="H44" s="3">
        <f>([1]JudgeResponsePeas!H44-[1]JudgeResponsePeas!H$65)/([1]JudgeResponsePeas!H$64-[1]JudgeResponsePeas!H$65)</f>
        <v>0.87721130132785496</v>
      </c>
      <c r="I44" s="3">
        <f>([1]JudgeResponsePeas!I44-[1]JudgeResponsePeas!I$65)/([1]JudgeResponsePeas!I$64-[1]JudgeResponsePeas!I$65)</f>
        <v>0.92708315748481607</v>
      </c>
      <c r="J44" s="3">
        <f>([1]JudgeResponsePeas!J44-[1]JudgeResponsePeas!J$65)/([1]JudgeResponsePeas!J$64-[1]JudgeResponsePeas!J$65)</f>
        <v>0.89575284784365461</v>
      </c>
      <c r="K44" s="3">
        <f>([1]JudgeResponsePeas!K44-[1]JudgeResponsePeas!K$65)/([1]JudgeResponsePeas!K$64-[1]JudgeResponsePeas!K$65)</f>
        <v>0.10201918487895369</v>
      </c>
      <c r="L44" s="3">
        <f>([1]JudgeResponsePeas!L44-[1]JudgeResponsePeas!L$65)/([1]JudgeResponsePeas!L$64-[1]JudgeResponsePeas!L$65)</f>
        <v>0</v>
      </c>
      <c r="M44" s="3">
        <f>([1]JudgeResponsePeas!M44-[1]JudgeResponsePeas!M$65)/([1]JudgeResponsePeas!M$64-[1]JudgeResponsePeas!M$65)</f>
        <v>5.2581272735247798E-2</v>
      </c>
      <c r="N44" s="3">
        <f>([1]JudgeResponsePeas!N44-[1]JudgeResponsePeas!N$65)/([1]JudgeResponsePeas!N$64-[1]JudgeResponsePeas!N$65)</f>
        <v>0.92413814907971958</v>
      </c>
      <c r="O44" s="3">
        <f>([1]JudgeResponsePeas!O44-[1]JudgeResponsePeas!O$65)/([1]JudgeResponsePeas!O$64-[1]JudgeResponsePeas!O$65)</f>
        <v>0.71969686452942128</v>
      </c>
      <c r="P44" s="3">
        <f>([1]JudgeResponsePeas!P44-[1]JudgeResponsePeas!P$65)/([1]JudgeResponsePeas!P$64-[1]JudgeResponsePeas!P$65)</f>
        <v>0.19836393092866839</v>
      </c>
      <c r="Q44" s="3">
        <f>([1]JudgeResponsePeas!Q44-[1]JudgeResponsePeas!Q$65)/([1]JudgeResponsePeas!Q$64-[1]JudgeResponsePeas!Q$65)</f>
        <v>0.39030607321039401</v>
      </c>
      <c r="R44" s="3">
        <f>([1]JudgeResponsePeas!R44-[1]JudgeResponsePeas!R$65)/([1]JudgeResponsePeas!R$64-[1]JudgeResponsePeas!R$65)</f>
        <v>0.4150943524385905</v>
      </c>
    </row>
    <row r="45" spans="1:18" s="3" customFormat="1" x14ac:dyDescent="0.55000000000000004">
      <c r="A45" s="3">
        <f t="shared" si="0"/>
        <v>44</v>
      </c>
      <c r="B45" s="3">
        <f>([1]JudgeResponsePeas!B45-[1]JudgeResponsePeas!B$65)/([1]JudgeResponsePeas!B$64-[1]JudgeResponsePeas!B$65)</f>
        <v>0.3125</v>
      </c>
      <c r="C45" s="3">
        <f>([1]JudgeResponsePeas!C45-[1]JudgeResponsePeas!C$65)/([1]JudgeResponsePeas!C$64-[1]JudgeResponsePeas!C$65)</f>
        <v>0.38461531307154462</v>
      </c>
      <c r="D45" s="3">
        <f>([1]JudgeResponsePeas!D45-[1]JudgeResponsePeas!D$65)/([1]JudgeResponsePeas!D$64-[1]JudgeResponsePeas!D$65)</f>
        <v>0.43819187585527841</v>
      </c>
      <c r="E45" s="3">
        <f>([1]JudgeResponsePeas!E45-[1]JudgeResponsePeas!E$65)/([1]JudgeResponsePeas!E$64-[1]JudgeResponsePeas!E$65)</f>
        <v>0.58000001900000009</v>
      </c>
      <c r="F45" s="3">
        <f>([1]JudgeResponsePeas!F45-[1]JudgeResponsePeas!F$65)/([1]JudgeResponsePeas!F$64-[1]JudgeResponsePeas!F$65)</f>
        <v>0.52173916197542602</v>
      </c>
      <c r="G45" s="3">
        <f>([1]JudgeResponsePeas!G45-[1]JudgeResponsePeas!G$65)/([1]JudgeResponsePeas!G$64-[1]JudgeResponsePeas!G$65)</f>
        <v>0.52083328874999957</v>
      </c>
      <c r="H45" s="3">
        <f>([1]JudgeResponsePeas!H45-[1]JudgeResponsePeas!H$65)/([1]JudgeResponsePeas!H$64-[1]JudgeResponsePeas!H$65)</f>
        <v>0.66181060183796536</v>
      </c>
      <c r="I45" s="3">
        <f>([1]JudgeResponsePeas!I45-[1]JudgeResponsePeas!I$65)/([1]JudgeResponsePeas!I$64-[1]JudgeResponsePeas!I$65)</f>
        <v>0.66250003717968609</v>
      </c>
      <c r="J45" s="3">
        <f>([1]JudgeResponsePeas!J45-[1]JudgeResponsePeas!J$65)/([1]JudgeResponsePeas!J$64-[1]JudgeResponsePeas!J$65)</f>
        <v>0.50965248450182266</v>
      </c>
      <c r="K45" s="3">
        <f>([1]JudgeResponsePeas!K45-[1]JudgeResponsePeas!K$65)/([1]JudgeResponsePeas!K$64-[1]JudgeResponsePeas!K$65)</f>
        <v>0.26036130160421256</v>
      </c>
      <c r="L45" s="3">
        <f>([1]JudgeResponsePeas!L45-[1]JudgeResponsePeas!L$65)/([1]JudgeResponsePeas!L$64-[1]JudgeResponsePeas!L$65)</f>
        <v>0.66449516771743478</v>
      </c>
      <c r="M45" s="3">
        <f>([1]JudgeResponsePeas!M45-[1]JudgeResponsePeas!M$65)/([1]JudgeResponsePeas!M$64-[1]JudgeResponsePeas!M$65)</f>
        <v>0.45697883223279873</v>
      </c>
      <c r="N45" s="3">
        <f>([1]JudgeResponsePeas!N45-[1]JudgeResponsePeas!N$65)/([1]JudgeResponsePeas!N$64-[1]JudgeResponsePeas!N$65)</f>
        <v>4.5977197743472038E-2</v>
      </c>
      <c r="O45" s="3">
        <f>([1]JudgeResponsePeas!O45-[1]JudgeResponsePeas!O$65)/([1]JudgeResponsePeas!O$64-[1]JudgeResponsePeas!O$65)</f>
        <v>9.2424302780052411E-2</v>
      </c>
      <c r="P45" s="3">
        <f>([1]JudgeResponsePeas!P45-[1]JudgeResponsePeas!P$65)/([1]JudgeResponsePeas!P$64-[1]JudgeResponsePeas!P$65)</f>
        <v>0.91615561858228767</v>
      </c>
      <c r="Q45" s="3">
        <f>([1]JudgeResponsePeas!Q45-[1]JudgeResponsePeas!Q$65)/([1]JudgeResponsePeas!Q$64-[1]JudgeResponsePeas!Q$65)</f>
        <v>0.55612238066172148</v>
      </c>
      <c r="R45" s="3">
        <f>([1]JudgeResponsePeas!R45-[1]JudgeResponsePeas!R$65)/([1]JudgeResponsePeas!R$64-[1]JudgeResponsePeas!R$65)</f>
        <v>0.288679152803132</v>
      </c>
    </row>
    <row r="46" spans="1:18" s="3" customFormat="1" x14ac:dyDescent="0.55000000000000004">
      <c r="A46" s="3">
        <f t="shared" si="0"/>
        <v>45</v>
      </c>
      <c r="B46" s="3">
        <f>([1]JudgeResponsePeas!B46-[1]JudgeResponsePeas!B$65)/([1]JudgeResponsePeas!B$64-[1]JudgeResponsePeas!B$65)</f>
        <v>0.7142857142857143</v>
      </c>
      <c r="C46" s="3">
        <f>([1]JudgeResponsePeas!C46-[1]JudgeResponsePeas!C$65)/([1]JudgeResponsePeas!C$64-[1]JudgeResponsePeas!C$65)</f>
        <v>0.58741261946794432</v>
      </c>
      <c r="D46" s="3">
        <f>([1]JudgeResponsePeas!D46-[1]JudgeResponsePeas!D$65)/([1]JudgeResponsePeas!D$64-[1]JudgeResponsePeas!D$65)</f>
        <v>0.53782286340651031</v>
      </c>
      <c r="E46" s="3">
        <f>([1]JudgeResponsePeas!E46-[1]JudgeResponsePeas!E$65)/([1]JudgeResponsePeas!E$64-[1]JudgeResponsePeas!E$65)</f>
        <v>0.48000001900000006</v>
      </c>
      <c r="F46" s="3">
        <f>([1]JudgeResponsePeas!F46-[1]JudgeResponsePeas!F$65)/([1]JudgeResponsePeas!F$64-[1]JudgeResponsePeas!F$65)</f>
        <v>0.76086958109640856</v>
      </c>
      <c r="G46" s="3">
        <f>([1]JudgeResponsePeas!G46-[1]JudgeResponsePeas!G$65)/([1]JudgeResponsePeas!G$64-[1]JudgeResponsePeas!G$65)</f>
        <v>0.60416664291666633</v>
      </c>
      <c r="H46" s="3">
        <f>([1]JudgeResponsePeas!H46-[1]JudgeResponsePeas!H$65)/([1]JudgeResponsePeas!H$64-[1]JudgeResponsePeas!H$65)</f>
        <v>0.30593118951512271</v>
      </c>
      <c r="I46" s="3">
        <f>([1]JudgeResponsePeas!I46-[1]JudgeResponsePeas!I$65)/([1]JudgeResponsePeas!I$64-[1]JudgeResponsePeas!I$65)</f>
        <v>0.43020832808962695</v>
      </c>
      <c r="J46" s="3">
        <f>([1]JudgeResponsePeas!J46-[1]JudgeResponsePeas!J$65)/([1]JudgeResponsePeas!J$64-[1]JudgeResponsePeas!J$65)</f>
        <v>0.23809527322424262</v>
      </c>
      <c r="K46" s="3">
        <f>([1]JudgeResponsePeas!K46-[1]JudgeResponsePeas!K$65)/([1]JudgeResponsePeas!K$64-[1]JudgeResponsePeas!K$65)</f>
        <v>0.5356005309758215</v>
      </c>
      <c r="L46" s="3">
        <f>([1]JudgeResponsePeas!L46-[1]JudgeResponsePeas!L$65)/([1]JudgeResponsePeas!L$64-[1]JudgeResponsePeas!L$65)</f>
        <v>0.86862125403442647</v>
      </c>
      <c r="M46" s="3">
        <f>([1]JudgeResponsePeas!M46-[1]JudgeResponsePeas!M$65)/([1]JudgeResponsePeas!M$64-[1]JudgeResponsePeas!M$65)</f>
        <v>0.70267693885948879</v>
      </c>
      <c r="N46" s="3">
        <f>([1]JudgeResponsePeas!N46-[1]JudgeResponsePeas!N$65)/([1]JudgeResponsePeas!N$64-[1]JudgeResponsePeas!N$65)</f>
        <v>0.25517272538414154</v>
      </c>
      <c r="O46" s="3">
        <f>([1]JudgeResponsePeas!O46-[1]JudgeResponsePeas!O$65)/([1]JudgeResponsePeas!O$64-[1]JudgeResponsePeas!O$65)</f>
        <v>0.34545452953168598</v>
      </c>
      <c r="P46" s="3">
        <f>([1]JudgeResponsePeas!P46-[1]JudgeResponsePeas!P$65)/([1]JudgeResponsePeas!P$64-[1]JudgeResponsePeas!P$65)</f>
        <v>0.6175872028438415</v>
      </c>
      <c r="Q46" s="3">
        <f>([1]JudgeResponsePeas!Q46-[1]JudgeResponsePeas!Q$65)/([1]JudgeResponsePeas!Q$64-[1]JudgeResponsePeas!Q$65)</f>
        <v>0.24617356516357841</v>
      </c>
      <c r="R46" s="3">
        <f>([1]JudgeResponsePeas!R46-[1]JudgeResponsePeas!R$65)/([1]JudgeResponsePeas!R$64-[1]JudgeResponsePeas!R$65)</f>
        <v>0.23584901383410439</v>
      </c>
    </row>
    <row r="47" spans="1:18" s="3" customFormat="1" x14ac:dyDescent="0.55000000000000004">
      <c r="A47" s="3">
        <f t="shared" si="0"/>
        <v>46</v>
      </c>
      <c r="B47" s="3">
        <f>([1]JudgeResponsePeas!B47-[1]JudgeResponsePeas!B$65)/([1]JudgeResponsePeas!B$64-[1]JudgeResponsePeas!B$65)</f>
        <v>0.29464285714285715</v>
      </c>
      <c r="C47" s="3">
        <f>([1]JudgeResponsePeas!C47-[1]JudgeResponsePeas!C$65)/([1]JudgeResponsePeas!C$64-[1]JudgeResponsePeas!C$65)</f>
        <v>0.38461531307154462</v>
      </c>
      <c r="D47" s="3">
        <f>([1]JudgeResponsePeas!D47-[1]JudgeResponsePeas!D$65)/([1]JudgeResponsePeas!D$64-[1]JudgeResponsePeas!D$65)</f>
        <v>0.36070108725967137</v>
      </c>
      <c r="E47" s="3">
        <f>([1]JudgeResponsePeas!E47-[1]JudgeResponsePeas!E$65)/([1]JudgeResponsePeas!E$64-[1]JudgeResponsePeas!E$65)</f>
        <v>0.71999998099999996</v>
      </c>
      <c r="F47" s="3">
        <f>([1]JudgeResponsePeas!F47-[1]JudgeResponsePeas!F$65)/([1]JudgeResponsePeas!F$64-[1]JudgeResponsePeas!F$65)</f>
        <v>0.41304350753308189</v>
      </c>
      <c r="G47" s="3">
        <f>([1]JudgeResponsePeas!G47-[1]JudgeResponsePeas!G$65)/([1]JudgeResponsePeas!G$64-[1]JudgeResponsePeas!G$65)</f>
        <v>0.29166663979166629</v>
      </c>
      <c r="H47" s="3">
        <f>([1]JudgeResponsePeas!H47-[1]JudgeResponsePeas!H$65)/([1]JudgeResponsePeas!H$64-[1]JudgeResponsePeas!H$65)</f>
        <v>0.74401663620621461</v>
      </c>
      <c r="I47" s="3">
        <f>([1]JudgeResponsePeas!I47-[1]JudgeResponsePeas!I$65)/([1]JudgeResponsePeas!I$64-[1]JudgeResponsePeas!I$65)</f>
        <v>0.63229170900672571</v>
      </c>
      <c r="J47" s="3">
        <f>([1]JudgeResponsePeas!J47-[1]JudgeResponsePeas!J$65)/([1]JudgeResponsePeas!J$64-[1]JudgeResponsePeas!J$65)</f>
        <v>0.62805666696911799</v>
      </c>
      <c r="K47" s="3">
        <f>([1]JudgeResponsePeas!K47-[1]JudgeResponsePeas!K$65)/([1]JudgeResponsePeas!K$64-[1]JudgeResponsePeas!K$65)</f>
        <v>0.15940494160981519</v>
      </c>
      <c r="L47" s="3">
        <f>([1]JudgeResponsePeas!L47-[1]JudgeResponsePeas!L$65)/([1]JudgeResponsePeas!L$64-[1]JudgeResponsePeas!L$65)</f>
        <v>0.38219340761011522</v>
      </c>
      <c r="M47" s="3">
        <f>([1]JudgeResponsePeas!M47-[1]JudgeResponsePeas!M$65)/([1]JudgeResponsePeas!M$64-[1]JudgeResponsePeas!M$65)</f>
        <v>0.32600380931418804</v>
      </c>
      <c r="N47" s="3">
        <f>([1]JudgeResponsePeas!N47-[1]JudgeResponsePeas!N$65)/([1]JudgeResponsePeas!N$64-[1]JudgeResponsePeas!N$65)</f>
        <v>0.29655211558313027</v>
      </c>
      <c r="O47" s="3">
        <f>([1]JudgeResponsePeas!O47-[1]JudgeResponsePeas!O$65)/([1]JudgeResponsePeas!O$64-[1]JudgeResponsePeas!O$65)</f>
        <v>0.15000005795452548</v>
      </c>
      <c r="P47" s="3">
        <f>([1]JudgeResponsePeas!P47-[1]JudgeResponsePeas!P$65)/([1]JudgeResponsePeas!P$64-[1]JudgeResponsePeas!P$65)</f>
        <v>0.76482656854575715</v>
      </c>
      <c r="Q47" s="3">
        <f>([1]JudgeResponsePeas!Q47-[1]JudgeResponsePeas!Q$65)/([1]JudgeResponsePeas!Q$64-[1]JudgeResponsePeas!Q$65)</f>
        <v>0.73596937422233266</v>
      </c>
      <c r="R47" s="3">
        <f>([1]JudgeResponsePeas!R47-[1]JudgeResponsePeas!R$65)/([1]JudgeResponsePeas!R$64-[1]JudgeResponsePeas!R$65)</f>
        <v>0.19056594776361618</v>
      </c>
    </row>
    <row r="48" spans="1:18" s="3" customFormat="1" x14ac:dyDescent="0.55000000000000004">
      <c r="A48" s="3">
        <f t="shared" si="0"/>
        <v>47</v>
      </c>
      <c r="B48" s="3">
        <f>([1]JudgeResponsePeas!B48-[1]JudgeResponsePeas!B$65)/([1]JudgeResponsePeas!B$64-[1]JudgeResponsePeas!B$65)</f>
        <v>7.1428571428571425E-2</v>
      </c>
      <c r="C48" s="3">
        <f>([1]JudgeResponsePeas!C48-[1]JudgeResponsePeas!C$65)/([1]JudgeResponsePeas!C$64-[1]JudgeResponsePeas!C$65)</f>
        <v>0.11888110401486641</v>
      </c>
      <c r="D48" s="3">
        <f>([1]JudgeResponsePeas!D48-[1]JudgeResponsePeas!D$65)/([1]JudgeResponsePeas!D$64-[1]JudgeResponsePeas!D$65)</f>
        <v>8.6715914851717257E-2</v>
      </c>
      <c r="E48" s="3">
        <f>([1]JudgeResponsePeas!E48-[1]JudgeResponsePeas!E$65)/([1]JudgeResponsePeas!E$64-[1]JudgeResponsePeas!E$65)</f>
        <v>0.980000019</v>
      </c>
      <c r="F48" s="3">
        <f>([1]JudgeResponsePeas!F48-[1]JudgeResponsePeas!F$65)/([1]JudgeResponsePeas!F$64-[1]JudgeResponsePeas!F$65)</f>
        <v>0.10869565444234408</v>
      </c>
      <c r="G48" s="3">
        <f>([1]JudgeResponsePeas!G48-[1]JudgeResponsePeas!G$65)/([1]JudgeResponsePeas!G$64-[1]JudgeResponsePeas!G$65)</f>
        <v>0.10416666770833334</v>
      </c>
      <c r="H48" s="3">
        <f>([1]JudgeResponsePeas!H48-[1]JudgeResponsePeas!H$65)/([1]JudgeResponsePeas!H$64-[1]JudgeResponsePeas!H$65)</f>
        <v>0.80749214898827248</v>
      </c>
      <c r="I48" s="3">
        <f>([1]JudgeResponsePeas!I48-[1]JudgeResponsePeas!I$65)/([1]JudgeResponsePeas!I$64-[1]JudgeResponsePeas!I$65)</f>
        <v>0.98854160358094867</v>
      </c>
      <c r="J48" s="3">
        <f>([1]JudgeResponsePeas!J48-[1]JudgeResponsePeas!J$65)/([1]JudgeResponsePeas!J$64-[1]JudgeResponsePeas!J$65)</f>
        <v>0.9047618169393935</v>
      </c>
      <c r="K48" s="3">
        <f>([1]JudgeResponsePeas!K48-[1]JudgeResponsePeas!K$65)/([1]JudgeResponsePeas!K$64-[1]JudgeResponsePeas!K$65)</f>
        <v>0.16046756394388995</v>
      </c>
      <c r="L48" s="3">
        <f>([1]JudgeResponsePeas!L48-[1]JudgeResponsePeas!L$65)/([1]JudgeResponsePeas!L$64-[1]JudgeResponsePeas!L$65)</f>
        <v>0.1672096709190074</v>
      </c>
      <c r="M48" s="3">
        <f>([1]JudgeResponsePeas!M48-[1]JudgeResponsePeas!M$65)/([1]JudgeResponsePeas!M$64-[1]JudgeResponsePeas!M$65)</f>
        <v>0.10994258667344957</v>
      </c>
      <c r="N48" s="3">
        <f>([1]JudgeResponsePeas!N48-[1]JudgeResponsePeas!N$65)/([1]JudgeResponsePeas!N$64-[1]JudgeResponsePeas!N$65)</f>
        <v>0.35402295563587527</v>
      </c>
      <c r="O48" s="3">
        <f>([1]JudgeResponsePeas!O48-[1]JudgeResponsePeas!O$65)/([1]JudgeResponsePeas!O$64-[1]JudgeResponsePeas!O$65)</f>
        <v>0.39848487204085492</v>
      </c>
      <c r="P48" s="3">
        <f>([1]JudgeResponsePeas!P48-[1]JudgeResponsePeas!P$65)/([1]JudgeResponsePeas!P$64-[1]JudgeResponsePeas!P$65)</f>
        <v>0.7075665011521487</v>
      </c>
      <c r="Q48" s="3">
        <f>([1]JudgeResponsePeas!Q48-[1]JudgeResponsePeas!Q$65)/([1]JudgeResponsePeas!Q$64-[1]JudgeResponsePeas!Q$65)</f>
        <v>0.51020406900250215</v>
      </c>
      <c r="R48" s="3">
        <f>([1]JudgeResponsePeas!R48-[1]JudgeResponsePeas!R$65)/([1]JudgeResponsePeas!R$64-[1]JudgeResponsePeas!R$65)</f>
        <v>0.65849048407689503</v>
      </c>
    </row>
    <row r="49" spans="1:18" s="3" customFormat="1" x14ac:dyDescent="0.55000000000000004">
      <c r="A49" s="3">
        <f t="shared" si="0"/>
        <v>48</v>
      </c>
      <c r="B49" s="3">
        <f>([1]JudgeResponsePeas!B49-[1]JudgeResponsePeas!B$65)/([1]JudgeResponsePeas!B$64-[1]JudgeResponsePeas!B$65)</f>
        <v>0.7142857142857143</v>
      </c>
      <c r="C49" s="3">
        <f>([1]JudgeResponsePeas!C49-[1]JudgeResponsePeas!C$65)/([1]JudgeResponsePeas!C$64-[1]JudgeResponsePeas!C$65)</f>
        <v>0.58741261946794432</v>
      </c>
      <c r="D49" s="3">
        <f>([1]JudgeResponsePeas!D49-[1]JudgeResponsePeas!D$65)/([1]JudgeResponsePeas!D$64-[1]JudgeResponsePeas!D$65)</f>
        <v>0.53690033297647166</v>
      </c>
      <c r="E49" s="3">
        <f>([1]JudgeResponsePeas!E49-[1]JudgeResponsePeas!E$65)/([1]JudgeResponsePeas!E$64-[1]JudgeResponsePeas!E$65)</f>
        <v>0.45999999039999995</v>
      </c>
      <c r="F49" s="3">
        <f>([1]JudgeResponsePeas!F49-[1]JudgeResponsePeas!F$65)/([1]JudgeResponsePeas!F$64-[1]JudgeResponsePeas!F$65)</f>
        <v>0.52173916197542602</v>
      </c>
      <c r="G49" s="3">
        <f>([1]JudgeResponsePeas!G49-[1]JudgeResponsePeas!G$65)/([1]JudgeResponsePeas!G$64-[1]JudgeResponsePeas!G$65)</f>
        <v>0.45833334770833345</v>
      </c>
      <c r="H49" s="3">
        <f>([1]JudgeResponsePeas!H49-[1]JudgeResponsePeas!H$65)/([1]JudgeResponsePeas!H$64-[1]JudgeResponsePeas!H$65)</f>
        <v>0.33090520164738707</v>
      </c>
      <c r="I49" s="3">
        <f>([1]JudgeResponsePeas!I49-[1]JudgeResponsePeas!I$65)/([1]JudgeResponsePeas!I$64-[1]JudgeResponsePeas!I$65)</f>
        <v>0.34270841511306094</v>
      </c>
      <c r="J49" s="3">
        <f>([1]JudgeResponsePeas!J49-[1]JudgeResponsePeas!J$65)/([1]JudgeResponsePeas!J$64-[1]JudgeResponsePeas!J$65)</f>
        <v>0.24066927307251904</v>
      </c>
      <c r="K49" s="3">
        <f>([1]JudgeResponsePeas!K49-[1]JudgeResponsePeas!K$65)/([1]JudgeResponsePeas!K$64-[1]JudgeResponsePeas!K$65)</f>
        <v>0.49202967436477885</v>
      </c>
      <c r="L49" s="3">
        <f>([1]JudgeResponsePeas!L49-[1]JudgeResponsePeas!L$65)/([1]JudgeResponsePeas!L$64-[1]JudgeResponsePeas!L$65)</f>
        <v>0.8469056425369782</v>
      </c>
      <c r="M49" s="3">
        <f>([1]JudgeResponsePeas!M49-[1]JudgeResponsePeas!M$65)/([1]JudgeResponsePeas!M$64-[1]JudgeResponsePeas!M$65)</f>
        <v>0.71128088507071319</v>
      </c>
      <c r="N49" s="3">
        <f>([1]JudgeResponsePeas!N49-[1]JudgeResponsePeas!N$65)/([1]JudgeResponsePeas!N$64-[1]JudgeResponsePeas!N$65)</f>
        <v>0.43218414825953744</v>
      </c>
      <c r="O49" s="3">
        <f>([1]JudgeResponsePeas!O49-[1]JudgeResponsePeas!O$65)/([1]JudgeResponsePeas!O$64-[1]JudgeResponsePeas!O$65)</f>
        <v>0.4636362664049925</v>
      </c>
      <c r="P49" s="3">
        <f>([1]JudgeResponsePeas!P49-[1]JudgeResponsePeas!P$65)/([1]JudgeResponsePeas!P$64-[1]JudgeResponsePeas!P$65)</f>
        <v>0.58282215491489775</v>
      </c>
      <c r="Q49" s="3">
        <f>([1]JudgeResponsePeas!Q49-[1]JudgeResponsePeas!Q$65)/([1]JudgeResponsePeas!Q$64-[1]JudgeResponsePeas!Q$65)</f>
        <v>0.44005112366003629</v>
      </c>
      <c r="R49" s="3">
        <f>([1]JudgeResponsePeas!R49-[1]JudgeResponsePeas!R$65)/([1]JudgeResponsePeas!R$64-[1]JudgeResponsePeas!R$65)</f>
        <v>0.12075464788607986</v>
      </c>
    </row>
    <row r="50" spans="1:18" s="3" customFormat="1" x14ac:dyDescent="0.55000000000000004">
      <c r="A50" s="3">
        <f t="shared" si="0"/>
        <v>49</v>
      </c>
      <c r="B50" s="3">
        <f>([1]JudgeResponsePeas!B50-[1]JudgeResponsePeas!B$65)/([1]JudgeResponsePeas!B$64-[1]JudgeResponsePeas!B$65)</f>
        <v>0.19642857142857142</v>
      </c>
      <c r="C50" s="3">
        <f>([1]JudgeResponsePeas!C50-[1]JudgeResponsePeas!C$65)/([1]JudgeResponsePeas!C$64-[1]JudgeResponsePeas!C$65)</f>
        <v>0.16783220546236938</v>
      </c>
      <c r="D50" s="3">
        <f>([1]JudgeResponsePeas!D50-[1]JudgeResponsePeas!D$65)/([1]JudgeResponsePeas!D$64-[1]JudgeResponsePeas!D$65)</f>
        <v>0.10608852436224389</v>
      </c>
      <c r="E50" s="3">
        <f>([1]JudgeResponsePeas!E50-[1]JudgeResponsePeas!E$65)/([1]JudgeResponsePeas!E$64-[1]JudgeResponsePeas!E$65)</f>
        <v>0.63999996180000007</v>
      </c>
      <c r="F50" s="3">
        <f>([1]JudgeResponsePeas!F50-[1]JudgeResponsePeas!F$65)/([1]JudgeResponsePeas!F$64-[1]JudgeResponsePeas!F$65)</f>
        <v>0.21739130888468816</v>
      </c>
      <c r="G50" s="3">
        <f>([1]JudgeResponsePeas!G50-[1]JudgeResponsePeas!G$65)/([1]JudgeResponsePeas!G$64-[1]JudgeResponsePeas!G$65)</f>
        <v>0.20833333541666668</v>
      </c>
      <c r="H50" s="3">
        <f>([1]JudgeResponsePeas!H50-[1]JudgeResponsePeas!H$65)/([1]JudgeResponsePeas!H$64-[1]JudgeResponsePeas!H$65)</f>
        <v>0.82414145738862232</v>
      </c>
      <c r="I50" s="3">
        <f>([1]JudgeResponsePeas!I50-[1]JudgeResponsePeas!I$65)/([1]JudgeResponsePeas!I$64-[1]JudgeResponsePeas!I$65)</f>
        <v>0.74375000623828091</v>
      </c>
      <c r="J50" s="3">
        <f>([1]JudgeResponsePeas!J50-[1]JudgeResponsePeas!J$65)/([1]JudgeResponsePeas!J$64-[1]JudgeResponsePeas!J$65)</f>
        <v>0.76319175733052447</v>
      </c>
      <c r="K50" s="3">
        <f>([1]JudgeResponsePeas!K50-[1]JudgeResponsePeas!K$65)/([1]JudgeResponsePeas!K$64-[1]JudgeResponsePeas!K$65)</f>
        <v>8.0765169015710514E-2</v>
      </c>
      <c r="L50" s="3">
        <f>([1]JudgeResponsePeas!L50-[1]JudgeResponsePeas!L$65)/([1]JudgeResponsePeas!L$64-[1]JudgeResponsePeas!L$65)</f>
        <v>0.24864290377382187</v>
      </c>
      <c r="M50" s="3">
        <f>([1]JudgeResponsePeas!M50-[1]JudgeResponsePeas!M$65)/([1]JudgeResponsePeas!M$64-[1]JudgeResponsePeas!M$65)</f>
        <v>0.1567877735980448</v>
      </c>
      <c r="N50" s="3">
        <f>([1]JudgeResponsePeas!N50-[1]JudgeResponsePeas!N$65)/([1]JudgeResponsePeas!N$64-[1]JudgeResponsePeas!N$65)</f>
        <v>0.7448276033515695</v>
      </c>
      <c r="O50" s="3">
        <f>([1]JudgeResponsePeas!O50-[1]JudgeResponsePeas!O$65)/([1]JudgeResponsePeas!O$64-[1]JudgeResponsePeas!O$65)</f>
        <v>0.58787874572085941</v>
      </c>
      <c r="P50" s="3">
        <f>([1]JudgeResponsePeas!P50-[1]JudgeResponsePeas!P$65)/([1]JudgeResponsePeas!P$64-[1]JudgeResponsePeas!P$65)</f>
        <v>0.45194250242087403</v>
      </c>
      <c r="Q50" s="3">
        <f>([1]JudgeResponsePeas!Q50-[1]JudgeResponsePeas!Q$65)/([1]JudgeResponsePeas!Q$64-[1]JudgeResponsePeas!Q$65)</f>
        <v>0.38775511673781377</v>
      </c>
      <c r="R50" s="3">
        <f>([1]JudgeResponsePeas!R50-[1]JudgeResponsePeas!R$65)/([1]JudgeResponsePeas!R$64-[1]JudgeResponsePeas!R$65)</f>
        <v>0.56603769606977561</v>
      </c>
    </row>
    <row r="51" spans="1:18" s="3" customFormat="1" x14ac:dyDescent="0.55000000000000004">
      <c r="A51" s="3">
        <f t="shared" si="0"/>
        <v>50</v>
      </c>
      <c r="B51" s="3">
        <f>([1]JudgeResponsePeas!B51-[1]JudgeResponsePeas!B$65)/([1]JudgeResponsePeas!B$64-[1]JudgeResponsePeas!B$65)</f>
        <v>0.375</v>
      </c>
      <c r="C51" s="3">
        <f>([1]JudgeResponsePeas!C51-[1]JudgeResponsePeas!C$65)/([1]JudgeResponsePeas!C$64-[1]JudgeResponsePeas!C$65)</f>
        <v>0.35664331204459926</v>
      </c>
      <c r="D51" s="3">
        <f>([1]JudgeResponsePeas!D51-[1]JudgeResponsePeas!D$65)/([1]JudgeResponsePeas!D$64-[1]JudgeResponsePeas!D$65)</f>
        <v>0.34963107542023447</v>
      </c>
      <c r="E51" s="3">
        <f>([1]JudgeResponsePeas!E51-[1]JudgeResponsePeas!E$65)/([1]JudgeResponsePeas!E$64-[1]JudgeResponsePeas!E$65)</f>
        <v>0.48000001900000006</v>
      </c>
      <c r="F51" s="3">
        <f>([1]JudgeResponsePeas!F51-[1]JudgeResponsePeas!F$65)/([1]JudgeResponsePeas!F$64-[1]JudgeResponsePeas!F$65)</f>
        <v>0.50000005173913153</v>
      </c>
      <c r="G51" s="3">
        <f>([1]JudgeResponsePeas!G51-[1]JudgeResponsePeas!G$65)/([1]JudgeResponsePeas!G$64-[1]JudgeResponsePeas!G$65)</f>
        <v>0.45833334770833345</v>
      </c>
      <c r="H51" s="3">
        <f>([1]JudgeResponsePeas!H51-[1]JudgeResponsePeas!H$65)/([1]JudgeResponsePeas!H$64-[1]JudgeResponsePeas!H$65)</f>
        <v>0.70863690569938553</v>
      </c>
      <c r="I51" s="3">
        <f>([1]JudgeResponsePeas!I51-[1]JudgeResponsePeas!I$65)/([1]JudgeResponsePeas!I$64-[1]JudgeResponsePeas!I$65)</f>
        <v>0.57187495349414241</v>
      </c>
      <c r="J51" s="3">
        <f>([1]JudgeResponsePeas!J51-[1]JudgeResponsePeas!J$65)/([1]JudgeResponsePeas!J$64-[1]JudgeResponsePeas!J$65)</f>
        <v>0.5032175152543602</v>
      </c>
      <c r="K51" s="3">
        <f>([1]JudgeResponsePeas!K51-[1]JudgeResponsePeas!K$65)/([1]JudgeResponsePeas!K$64-[1]JudgeResponsePeas!K$65)</f>
        <v>0.18809776928449054</v>
      </c>
      <c r="L51" s="3">
        <f>([1]JudgeResponsePeas!L51-[1]JudgeResponsePeas!L$65)/([1]JudgeResponsePeas!L$64-[1]JudgeResponsePeas!L$65)</f>
        <v>0.52985891415317754</v>
      </c>
      <c r="M51" s="3">
        <f>([1]JudgeResponsePeas!M51-[1]JudgeResponsePeas!M$65)/([1]JudgeResponsePeas!M$64-[1]JudgeResponsePeas!M$65)</f>
        <v>0.52772458941685496</v>
      </c>
      <c r="N51" s="3">
        <f>([1]JudgeResponsePeas!N51-[1]JudgeResponsePeas!N$65)/([1]JudgeResponsePeas!N$64-[1]JudgeResponsePeas!N$65)</f>
        <v>0.49195411070526635</v>
      </c>
      <c r="O51" s="3">
        <f>([1]JudgeResponsePeas!O51-[1]JudgeResponsePeas!O$65)/([1]JudgeResponsePeas!O$64-[1]JudgeResponsePeas!O$65)</f>
        <v>0.30000011560602058</v>
      </c>
      <c r="P51" s="3">
        <f>([1]JudgeResponsePeas!P51-[1]JudgeResponsePeas!P$65)/([1]JudgeResponsePeas!P$64-[1]JudgeResponsePeas!P$65)</f>
        <v>0.5971372208430703</v>
      </c>
      <c r="Q51" s="3">
        <f>([1]JudgeResponsePeas!Q51-[1]JudgeResponsePeas!Q$65)/([1]JudgeResponsePeas!Q$64-[1]JudgeResponsePeas!Q$65)</f>
        <v>0.60331623127150058</v>
      </c>
      <c r="R51" s="3">
        <f>([1]JudgeResponsePeas!R51-[1]JudgeResponsePeas!R$65)/([1]JudgeResponsePeas!R$64-[1]JudgeResponsePeas!R$65)</f>
        <v>0.23773584970024919</v>
      </c>
    </row>
    <row r="52" spans="1:18" s="3" customFormat="1" x14ac:dyDescent="0.55000000000000004">
      <c r="A52" s="3">
        <f t="shared" si="0"/>
        <v>51</v>
      </c>
      <c r="B52" s="3">
        <f>([1]JudgeResponsePeas!B52-[1]JudgeResponsePeas!B$65)/([1]JudgeResponsePeas!B$64-[1]JudgeResponsePeas!B$65)</f>
        <v>1</v>
      </c>
      <c r="C52" s="3">
        <f>([1]JudgeResponsePeas!C52-[1]JudgeResponsePeas!C$65)/([1]JudgeResponsePeas!C$64-[1]JudgeResponsePeas!C$65)</f>
        <v>1</v>
      </c>
      <c r="D52" s="3">
        <f>([1]JudgeResponsePeas!D52-[1]JudgeResponsePeas!D$65)/([1]JudgeResponsePeas!D$64-[1]JudgeResponsePeas!D$65)</f>
        <v>1</v>
      </c>
      <c r="E52" s="3">
        <f>([1]JudgeResponsePeas!E52-[1]JudgeResponsePeas!E$65)/([1]JudgeResponsePeas!E$64-[1]JudgeResponsePeas!E$65)</f>
        <v>0</v>
      </c>
      <c r="F52" s="3">
        <f>([1]JudgeResponsePeas!F52-[1]JudgeResponsePeas!F$65)/([1]JudgeResponsePeas!F$64-[1]JudgeResponsePeas!F$65)</f>
        <v>0.95652177974480224</v>
      </c>
      <c r="G52" s="3">
        <f>([1]JudgeResponsePeas!G52-[1]JudgeResponsePeas!G$65)/([1]JudgeResponsePeas!G$64-[1]JudgeResponsePeas!G$65)</f>
        <v>0.91666664604166626</v>
      </c>
      <c r="H52" s="3">
        <f>([1]JudgeResponsePeas!H52-[1]JudgeResponsePeas!H$65)/([1]JudgeResponsePeas!H$64-[1]JudgeResponsePeas!H$65)</f>
        <v>0</v>
      </c>
      <c r="I52" s="3">
        <f>([1]JudgeResponsePeas!I52-[1]JudgeResponsePeas!I$65)/([1]JudgeResponsePeas!I$64-[1]JudgeResponsePeas!I$65)</f>
        <v>0</v>
      </c>
      <c r="J52" s="3">
        <f>([1]JudgeResponsePeas!J52-[1]JudgeResponsePeas!J$65)/([1]JudgeResponsePeas!J$64-[1]JudgeResponsePeas!J$65)</f>
        <v>0</v>
      </c>
      <c r="K52" s="3">
        <f>([1]JudgeResponsePeas!K52-[1]JudgeResponsePeas!K$65)/([1]JudgeResponsePeas!K$64-[1]JudgeResponsePeas!K$65)</f>
        <v>1</v>
      </c>
      <c r="L52" s="3">
        <f>([1]JudgeResponsePeas!L52-[1]JudgeResponsePeas!L$65)/([1]JudgeResponsePeas!L$64-[1]JudgeResponsePeas!L$65)</f>
        <v>1</v>
      </c>
      <c r="M52" s="3">
        <f>([1]JudgeResponsePeas!M52-[1]JudgeResponsePeas!M$65)/([1]JudgeResponsePeas!M$64-[1]JudgeResponsePeas!M$65)</f>
        <v>1</v>
      </c>
      <c r="N52" s="3">
        <f>([1]JudgeResponsePeas!N52-[1]JudgeResponsePeas!N$65)/([1]JudgeResponsePeas!N$64-[1]JudgeResponsePeas!N$65)</f>
        <v>0.93333354485828834</v>
      </c>
      <c r="O52" s="3">
        <f>([1]JudgeResponsePeas!O52-[1]JudgeResponsePeas!O$65)/([1]JudgeResponsePeas!O$64-[1]JudgeResponsePeas!O$65)</f>
        <v>1</v>
      </c>
      <c r="P52" s="3">
        <f>([1]JudgeResponsePeas!P52-[1]JudgeResponsePeas!P$65)/([1]JudgeResponsePeas!P$64-[1]JudgeResponsePeas!P$65)</f>
        <v>0</v>
      </c>
      <c r="Q52" s="3">
        <f>([1]JudgeResponsePeas!Q52-[1]JudgeResponsePeas!Q$65)/([1]JudgeResponsePeas!Q$64-[1]JudgeResponsePeas!Q$65)</f>
        <v>6.3775493446745352E-2</v>
      </c>
      <c r="R52" s="3">
        <f>([1]JudgeResponsePeas!R52-[1]JudgeResponsePeas!R$65)/([1]JudgeResponsePeas!R$64-[1]JudgeResponsePeas!R$65)</f>
        <v>1.1320698970451614E-2</v>
      </c>
    </row>
    <row r="53" spans="1:18" s="3" customFormat="1" x14ac:dyDescent="0.55000000000000004">
      <c r="A53" s="3">
        <f t="shared" si="0"/>
        <v>52</v>
      </c>
      <c r="B53" s="3">
        <f>([1]JudgeResponsePeas!B53-[1]JudgeResponsePeas!B$65)/([1]JudgeResponsePeas!B$64-[1]JudgeResponsePeas!B$65)</f>
        <v>0</v>
      </c>
      <c r="C53" s="3">
        <f>([1]JudgeResponsePeas!C53-[1]JudgeResponsePeas!C$65)/([1]JudgeResponsePeas!C$64-[1]JudgeResponsePeas!C$65)</f>
        <v>0.11888110401486641</v>
      </c>
      <c r="D53" s="3">
        <f>([1]JudgeResponsePeas!D53-[1]JudgeResponsePeas!D$65)/([1]JudgeResponsePeas!D$64-[1]JudgeResponsePeas!D$65)</f>
        <v>9.2250921232690186E-2</v>
      </c>
      <c r="E53" s="3">
        <f>([1]JudgeResponsePeas!E53-[1]JudgeResponsePeas!E$65)/([1]JudgeResponsePeas!E$64-[1]JudgeResponsePeas!E$65)</f>
        <v>1</v>
      </c>
      <c r="F53" s="3">
        <f>([1]JudgeResponsePeas!F53-[1]JudgeResponsePeas!F$65)/([1]JudgeResponsePeas!F$64-[1]JudgeResponsePeas!F$65)</f>
        <v>2.1739161975426066E-2</v>
      </c>
      <c r="G53" s="3">
        <f>([1]JudgeResponsePeas!G53-[1]JudgeResponsePeas!G$65)/([1]JudgeResponsePeas!G$64-[1]JudgeResponsePeas!G$65)</f>
        <v>0</v>
      </c>
      <c r="H53" s="3">
        <f>([1]JudgeResponsePeas!H53-[1]JudgeResponsePeas!H$65)/([1]JudgeResponsePeas!H$64-[1]JudgeResponsePeas!H$65)</f>
        <v>0.92195629273183821</v>
      </c>
      <c r="I53" s="3">
        <f>([1]JudgeResponsePeas!I53-[1]JudgeResponsePeas!I$65)/([1]JudgeResponsePeas!I$64-[1]JudgeResponsePeas!I$65)</f>
        <v>0.95520830324066963</v>
      </c>
      <c r="J53" s="3">
        <f>([1]JudgeResponsePeas!J53-[1]JudgeResponsePeas!J$65)/([1]JudgeResponsePeas!J$64-[1]JudgeResponsePeas!J$65)</f>
        <v>0.95109381652497216</v>
      </c>
      <c r="K53" s="3">
        <f>([1]JudgeResponsePeas!K53-[1]JudgeResponsePeas!K$65)/([1]JudgeResponsePeas!K$64-[1]JudgeResponsePeas!K$65)</f>
        <v>0.12114775352356572</v>
      </c>
      <c r="L53" s="3">
        <f>([1]JudgeResponsePeas!L53-[1]JudgeResponsePeas!L$65)/([1]JudgeResponsePeas!L$64-[1]JudgeResponsePeas!L$65)</f>
        <v>6.2975025155822262E-2</v>
      </c>
      <c r="M53" s="3">
        <f>([1]JudgeResponsePeas!M53-[1]JudgeResponsePeas!M$65)/([1]JudgeResponsePeas!M$64-[1]JudgeResponsePeas!M$65)</f>
        <v>1.1472308332567037E-2</v>
      </c>
      <c r="N53" s="3">
        <f>([1]JudgeResponsePeas!N53-[1]JudgeResponsePeas!N$65)/([1]JudgeResponsePeas!N$64-[1]JudgeResponsePeas!N$65)</f>
        <v>0.23218390697212277</v>
      </c>
      <c r="O53" s="3">
        <f>([1]JudgeResponsePeas!O53-[1]JudgeResponsePeas!O$65)/([1]JudgeResponsePeas!O$64-[1]JudgeResponsePeas!O$65)</f>
        <v>0.36818188134295332</v>
      </c>
      <c r="P53" s="3">
        <f>([1]JudgeResponsePeas!P53-[1]JudgeResponsePeas!P$65)/([1]JudgeResponsePeas!P$64-[1]JudgeResponsePeas!P$65)</f>
        <v>0.82413128321908535</v>
      </c>
      <c r="Q53" s="3">
        <f>([1]JudgeResponsePeas!Q53-[1]JudgeResponsePeas!Q$65)/([1]JudgeResponsePeas!Q$64-[1]JudgeResponsePeas!Q$65)</f>
        <v>0.67729603708803099</v>
      </c>
      <c r="R53" s="3">
        <f>([1]JudgeResponsePeas!R53-[1]JudgeResponsePeas!R$65)/([1]JudgeResponsePeas!R$64-[1]JudgeResponsePeas!R$65)</f>
        <v>0.40188659269633153</v>
      </c>
    </row>
    <row r="54" spans="1:18" s="3" customFormat="1" x14ac:dyDescent="0.55000000000000004">
      <c r="A54" s="3">
        <f t="shared" si="0"/>
        <v>53</v>
      </c>
      <c r="B54" s="3">
        <f>([1]JudgeResponsePeas!B54-[1]JudgeResponsePeas!B$65)/([1]JudgeResponsePeas!B$64-[1]JudgeResponsePeas!B$65)</f>
        <v>0.11607142857142858</v>
      </c>
      <c r="C54" s="3">
        <f>([1]JudgeResponsePeas!C54-[1]JudgeResponsePeas!C$65)/([1]JudgeResponsePeas!C$64-[1]JudgeResponsePeas!C$65)</f>
        <v>0.20279723996283397</v>
      </c>
      <c r="D54" s="3">
        <f>([1]JudgeResponsePeas!D54-[1]JudgeResponsePeas!D$65)/([1]JudgeResponsePeas!D$64-[1]JudgeResponsePeas!D$65)</f>
        <v>0.19003684792384434</v>
      </c>
      <c r="E54" s="3">
        <f>([1]JudgeResponsePeas!E54-[1]JudgeResponsePeas!E$65)/([1]JudgeResponsePeas!E$64-[1]JudgeResponsePeas!E$65)</f>
        <v>0.93999996180000012</v>
      </c>
      <c r="F54" s="3">
        <f>([1]JudgeResponsePeas!F54-[1]JudgeResponsePeas!F$65)/([1]JudgeResponsePeas!F$64-[1]JudgeResponsePeas!F$65)</f>
        <v>0.21739130888468816</v>
      </c>
      <c r="G54" s="3">
        <f>([1]JudgeResponsePeas!G54-[1]JudgeResponsePeas!G$65)/([1]JudgeResponsePeas!G$64-[1]JudgeResponsePeas!G$65)</f>
        <v>0.20833333541666668</v>
      </c>
      <c r="H54" s="3">
        <f>([1]JudgeResponsePeas!H54-[1]JudgeResponsePeas!H$65)/([1]JudgeResponsePeas!H$64-[1]JudgeResponsePeas!H$65)</f>
        <v>0.79084294006763489</v>
      </c>
      <c r="I54" s="3">
        <f>([1]JudgeResponsePeas!I54-[1]JudgeResponsePeas!I$65)/([1]JudgeResponsePeas!I$64-[1]JudgeResponsePeas!I$65)</f>
        <v>0.9093749161061232</v>
      </c>
      <c r="J54" s="3">
        <f>([1]JudgeResponsePeas!J54-[1]JudgeResponsePeas!J$65)/([1]JudgeResponsePeas!J$64-[1]JudgeResponsePeas!J$65)</f>
        <v>0.72586884987800093</v>
      </c>
      <c r="K54" s="3">
        <f>([1]JudgeResponsePeas!K54-[1]JudgeResponsePeas!K$65)/([1]JudgeResponsePeas!K$64-[1]JudgeResponsePeas!K$65)</f>
        <v>0.15409142505101797</v>
      </c>
      <c r="L54" s="3">
        <f>([1]JudgeResponsePeas!L54-[1]JudgeResponsePeas!L$65)/([1]JudgeResponsePeas!L$64-[1]JudgeResponsePeas!L$65)</f>
        <v>0.22041269162845006</v>
      </c>
      <c r="M54" s="3">
        <f>([1]JudgeResponsePeas!M54-[1]JudgeResponsePeas!M$65)/([1]JudgeResponsePeas!M$64-[1]JudgeResponsePeas!M$65)</f>
        <v>0.148183462568516</v>
      </c>
      <c r="N54" s="3">
        <f>([1]JudgeResponsePeas!N54-[1]JudgeResponsePeas!N$65)/([1]JudgeResponsePeas!N$64-[1]JudgeResponsePeas!N$65)</f>
        <v>0.1977012278599741</v>
      </c>
      <c r="O54" s="3">
        <f>([1]JudgeResponsePeas!O54-[1]JudgeResponsePeas!O$65)/([1]JudgeResponsePeas!O$64-[1]JudgeResponsePeas!O$65)</f>
        <v>0.2242425661340188</v>
      </c>
      <c r="P54" s="3">
        <f>([1]JudgeResponsePeas!P54-[1]JudgeResponsePeas!P$65)/([1]JudgeResponsePeas!P$64-[1]JudgeResponsePeas!P$65)</f>
        <v>0.88139096042851961</v>
      </c>
      <c r="Q54" s="3">
        <f>([1]JudgeResponsePeas!Q54-[1]JudgeResponsePeas!Q$65)/([1]JudgeResponsePeas!Q$64-[1]JudgeResponsePeas!Q$65)</f>
        <v>0.78571442467197528</v>
      </c>
      <c r="R54" s="3">
        <f>([1]JudgeResponsePeas!R54-[1]JudgeResponsePeas!R$65)/([1]JudgeResponsePeas!R$64-[1]JudgeResponsePeas!R$65)</f>
        <v>0.34339612688358767</v>
      </c>
    </row>
    <row r="55" spans="1:18" s="3" customFormat="1" x14ac:dyDescent="0.55000000000000004">
      <c r="A55" s="3">
        <f t="shared" si="0"/>
        <v>54</v>
      </c>
      <c r="B55" s="3">
        <f>([1]JudgeResponsePeas!B55-[1]JudgeResponsePeas!B$65)/([1]JudgeResponsePeas!B$64-[1]JudgeResponsePeas!B$65)</f>
        <v>0.6428571428571429</v>
      </c>
      <c r="C55" s="3">
        <f>([1]JudgeResponsePeas!C55-[1]JudgeResponsePeas!C$65)/([1]JudgeResponsePeas!C$64-[1]JudgeResponsePeas!C$65)</f>
        <v>0.57342655252090591</v>
      </c>
      <c r="D55" s="3">
        <f>([1]JudgeResponsePeas!D55-[1]JudgeResponsePeas!D$65)/([1]JudgeResponsePeas!D$64-[1]JudgeResponsePeas!D$65)</f>
        <v>0.55350552739614112</v>
      </c>
      <c r="E55" s="3">
        <f>([1]JudgeResponsePeas!E55-[1]JudgeResponsePeas!E$65)/([1]JudgeResponsePeas!E$64-[1]JudgeResponsePeas!E$65)</f>
        <v>0.58000001900000009</v>
      </c>
      <c r="F55" s="3">
        <f>([1]JudgeResponsePeas!F55-[1]JudgeResponsePeas!F$65)/([1]JudgeResponsePeas!F$64-[1]JudgeResponsePeas!F$65)</f>
        <v>0.67391303667296776</v>
      </c>
      <c r="G55" s="3">
        <f>([1]JudgeResponsePeas!G55-[1]JudgeResponsePeas!G$65)/([1]JudgeResponsePeas!G$64-[1]JudgeResponsePeas!G$65)</f>
        <v>0.64583336958333359</v>
      </c>
      <c r="H55" s="3">
        <f>([1]JudgeResponsePeas!H55-[1]JudgeResponsePeas!H$65)/([1]JudgeResponsePeas!H$64-[1]JudgeResponsePeas!H$65)</f>
        <v>0.61706541209890753</v>
      </c>
      <c r="I55" s="3">
        <f>([1]JudgeResponsePeas!I55-[1]JudgeResponsePeas!I$65)/([1]JudgeResponsePeas!I$64-[1]JudgeResponsePeas!I$65)</f>
        <v>0.59687492854101853</v>
      </c>
      <c r="J55" s="3">
        <f>([1]JudgeResponsePeas!J55-[1]JudgeResponsePeas!J$65)/([1]JudgeResponsePeas!J$64-[1]JudgeResponsePeas!J$65)</f>
        <v>0.51866145359756177</v>
      </c>
      <c r="K55" s="3">
        <f>([1]JudgeResponsePeas!K55-[1]JudgeResponsePeas!K$65)/([1]JudgeResponsePeas!K$64-[1]JudgeResponsePeas!K$65)</f>
        <v>0.22316688781803404</v>
      </c>
      <c r="L55" s="3">
        <f>([1]JudgeResponsePeas!L55-[1]JudgeResponsePeas!L$65)/([1]JudgeResponsePeas!L$64-[1]JudgeResponsePeas!L$65)</f>
        <v>0.55917482412639941</v>
      </c>
      <c r="M55" s="3">
        <f>([1]JudgeResponsePeas!M55-[1]JudgeResponsePeas!M$65)/([1]JudgeResponsePeas!M$64-[1]JudgeResponsePeas!M$65)</f>
        <v>0.64913934771160975</v>
      </c>
      <c r="N55" s="3">
        <f>([1]JudgeResponsePeas!N55-[1]JudgeResponsePeas!N$65)/([1]JudgeResponsePeas!N$64-[1]JudgeResponsePeas!N$65)</f>
        <v>0.38160958113260712</v>
      </c>
      <c r="O55" s="3">
        <f>([1]JudgeResponsePeas!O55-[1]JudgeResponsePeas!O$65)/([1]JudgeResponsePeas!O$64-[1]JudgeResponsePeas!O$65)</f>
        <v>0.28333336229796979</v>
      </c>
      <c r="P55" s="3">
        <f>([1]JudgeResponsePeas!P55-[1]JudgeResponsePeas!P$65)/([1]JudgeResponsePeas!P$64-[1]JudgeResponsePeas!P$65)</f>
        <v>0.7586914569720733</v>
      </c>
      <c r="Q55" s="3">
        <f>([1]JudgeResponsePeas!Q55-[1]JudgeResponsePeas!Q$65)/([1]JudgeResponsePeas!Q$64-[1]JudgeResponsePeas!Q$65)</f>
        <v>0.85459158769659804</v>
      </c>
      <c r="R55" s="3">
        <f>([1]JudgeResponsePeas!R55-[1]JudgeResponsePeas!R$65)/([1]JudgeResponsePeas!R$64-[1]JudgeResponsePeas!R$65)</f>
        <v>0.20566036299466001</v>
      </c>
    </row>
    <row r="56" spans="1:18" s="3" customFormat="1" x14ac:dyDescent="0.55000000000000004">
      <c r="A56" s="3">
        <f t="shared" si="0"/>
        <v>55</v>
      </c>
      <c r="B56" s="3">
        <f>([1]JudgeResponsePeas!B56-[1]JudgeResponsePeas!B$65)/([1]JudgeResponsePeas!B$64-[1]JudgeResponsePeas!B$65)</f>
        <v>0.21428571428571427</v>
      </c>
      <c r="C56" s="3">
        <f>([1]JudgeResponsePeas!C56-[1]JudgeResponsePeas!C$65)/([1]JudgeResponsePeas!C$64-[1]JudgeResponsePeas!C$65)</f>
        <v>0.25174820854320551</v>
      </c>
      <c r="D56" s="3">
        <f>([1]JudgeResponsePeas!D56-[1]JudgeResponsePeas!D$65)/([1]JudgeResponsePeas!D$64-[1]JudgeResponsePeas!D$65)</f>
        <v>0.21494463909209466</v>
      </c>
      <c r="E56" s="3">
        <f>([1]JudgeResponsePeas!E56-[1]JudgeResponsePeas!E$65)/([1]JudgeResponsePeas!E$64-[1]JudgeResponsePeas!E$65)</f>
        <v>0.86000003819999993</v>
      </c>
      <c r="F56" s="3">
        <f>([1]JudgeResponsePeas!F56-[1]JudgeResponsePeas!F$65)/([1]JudgeResponsePeas!F$64-[1]JudgeResponsePeas!F$65)</f>
        <v>0.34782612530245832</v>
      </c>
      <c r="G56" s="3">
        <f>([1]JudgeResponsePeas!G56-[1]JudgeResponsePeas!G$65)/([1]JudgeResponsePeas!G$64-[1]JudgeResponsePeas!G$65)</f>
        <v>0.37499999374999987</v>
      </c>
      <c r="H56" s="3">
        <f>([1]JudgeResponsePeas!H56-[1]JudgeResponsePeas!H$65)/([1]JudgeResponsePeas!H$64-[1]JudgeResponsePeas!H$65)</f>
        <v>0.91259123058599201</v>
      </c>
      <c r="I56" s="3">
        <f>([1]JudgeResponsePeas!I56-[1]JudgeResponsePeas!I$65)/([1]JudgeResponsePeas!I$64-[1]JudgeResponsePeas!I$65)</f>
        <v>0.92083331252517453</v>
      </c>
      <c r="J56" s="3">
        <f>([1]JudgeResponsePeas!J56-[1]JudgeResponsePeas!J$65)/([1]JudgeResponsePeas!J$64-[1]JudgeResponsePeas!J$65)</f>
        <v>0.97168581608338445</v>
      </c>
      <c r="K56" s="3">
        <f>([1]JudgeResponsePeas!K56-[1]JudgeResponsePeas!K$65)/([1]JudgeResponsePeas!K$64-[1]JudgeResponsePeas!K$65)</f>
        <v>4.4633377563606809E-2</v>
      </c>
      <c r="L56" s="3">
        <f>([1]JudgeResponsePeas!L56-[1]JudgeResponsePeas!L$65)/([1]JudgeResponsePeas!L$64-[1]JudgeResponsePeas!L$65)</f>
        <v>5.5374623314131843E-2</v>
      </c>
      <c r="M56" s="3">
        <f>([1]JudgeResponsePeas!M56-[1]JudgeResponsePeas!M$65)/([1]JudgeResponsePeas!M$64-[1]JudgeResponsePeas!M$65)</f>
        <v>7.2657709879395932E-2</v>
      </c>
      <c r="N56" s="3">
        <f>([1]JudgeResponsePeas!N56-[1]JudgeResponsePeas!N$65)/([1]JudgeResponsePeas!N$64-[1]JudgeResponsePeas!N$65)</f>
        <v>0.37701155427772637</v>
      </c>
      <c r="O56" s="3">
        <f>([1]JudgeResponsePeas!O56-[1]JudgeResponsePeas!O$65)/([1]JudgeResponsePeas!O$64-[1]JudgeResponsePeas!O$65)</f>
        <v>0.3121213120063932</v>
      </c>
      <c r="P56" s="3">
        <f>([1]JudgeResponsePeas!P56-[1]JudgeResponsePeas!P$65)/([1]JudgeResponsePeas!P$64-[1]JudgeResponsePeas!P$65)</f>
        <v>0.74437639104390074</v>
      </c>
      <c r="Q56" s="3">
        <f>([1]JudgeResponsePeas!Q56-[1]JudgeResponsePeas!Q$65)/([1]JudgeResponsePeas!Q$64-[1]JudgeResponsePeas!Q$65)</f>
        <v>0.71811231386334606</v>
      </c>
      <c r="R56" s="3">
        <f>([1]JudgeResponsePeas!R56-[1]JudgeResponsePeas!R$65)/([1]JudgeResponsePeas!R$64-[1]JudgeResponsePeas!R$65)</f>
        <v>0.33584905436240664</v>
      </c>
    </row>
    <row r="57" spans="1:18" s="3" customFormat="1" x14ac:dyDescent="0.55000000000000004">
      <c r="A57" s="3">
        <f t="shared" si="0"/>
        <v>56</v>
      </c>
      <c r="B57" s="3">
        <f>([1]JudgeResponsePeas!B57-[1]JudgeResponsePeas!B$65)/([1]JudgeResponsePeas!B$64-[1]JudgeResponsePeas!B$65)</f>
        <v>0.5178571428571429</v>
      </c>
      <c r="C57" s="3">
        <f>([1]JudgeResponsePeas!C57-[1]JudgeResponsePeas!C$65)/([1]JudgeResponsePeas!C$64-[1]JudgeResponsePeas!C$65)</f>
        <v>0.5664335190473867</v>
      </c>
      <c r="D57" s="3">
        <f>([1]JudgeResponsePeas!D57-[1]JudgeResponsePeas!D$65)/([1]JudgeResponsePeas!D$64-[1]JudgeResponsePeas!D$65)</f>
        <v>0.56918819046326297</v>
      </c>
      <c r="E57" s="3">
        <f>([1]JudgeResponsePeas!E57-[1]JudgeResponsePeas!E$65)/([1]JudgeResponsePeas!E$64-[1]JudgeResponsePeas!E$65)</f>
        <v>0.81999998099999993</v>
      </c>
      <c r="F57" s="3">
        <f>([1]JudgeResponsePeas!F57-[1]JudgeResponsePeas!F$65)/([1]JudgeResponsePeas!F$64-[1]JudgeResponsePeas!F$65)</f>
        <v>0.5434782722117204</v>
      </c>
      <c r="G57" s="3">
        <f>([1]JudgeResponsePeas!G57-[1]JudgeResponsePeas!G$65)/([1]JudgeResponsePeas!G$64-[1]JudgeResponsePeas!G$65)</f>
        <v>0.499999975208333</v>
      </c>
      <c r="H57" s="3">
        <f>([1]JudgeResponsePeas!H57-[1]JudgeResponsePeas!H$65)/([1]JudgeResponsePeas!H$64-[1]JudgeResponsePeas!H$65)</f>
        <v>0.77627474558153087</v>
      </c>
      <c r="I57" s="3">
        <f>([1]JudgeResponsePeas!I57-[1]JudgeResponsePeas!I$65)/([1]JudgeResponsePeas!I$64-[1]JudgeResponsePeas!I$65)</f>
        <v>0.84375010559244379</v>
      </c>
      <c r="J57" s="3">
        <f>([1]JudgeResponsePeas!J57-[1]JudgeResponsePeas!J$65)/([1]JudgeResponsePeas!J$64-[1]JudgeResponsePeas!J$65)</f>
        <v>0.67181466644901977</v>
      </c>
      <c r="K57" s="3">
        <f>([1]JudgeResponsePeas!K57-[1]JudgeResponsePeas!K$65)/([1]JudgeResponsePeas!K$64-[1]JudgeResponsePeas!K$65)</f>
        <v>9.2454875264404948E-2</v>
      </c>
      <c r="L57" s="3">
        <f>([1]JudgeResponsePeas!L57-[1]JudgeResponsePeas!L$65)/([1]JudgeResponsePeas!L$64-[1]JudgeResponsePeas!L$65)</f>
        <v>0.52985912131932189</v>
      </c>
      <c r="M57" s="3">
        <f>([1]JudgeResponsePeas!M57-[1]JudgeResponsePeas!M$65)/([1]JudgeResponsePeas!M$64-[1]JudgeResponsePeas!M$65)</f>
        <v>0.28967484041657121</v>
      </c>
      <c r="N57" s="3">
        <f>([1]JudgeResponsePeas!N57-[1]JudgeResponsePeas!N$65)/([1]JudgeResponsePeas!N$64-[1]JudgeResponsePeas!N$65)</f>
        <v>0.34712690202045804</v>
      </c>
      <c r="O57" s="3">
        <f>([1]JudgeResponsePeas!O57-[1]JudgeResponsePeas!O$65)/([1]JudgeResponsePeas!O$64-[1]JudgeResponsePeas!O$65)</f>
        <v>0.17121207907944536</v>
      </c>
      <c r="P57" s="3">
        <f>([1]JudgeResponsePeas!P57-[1]JudgeResponsePeas!P$65)/([1]JudgeResponsePeas!P$64-[1]JudgeResponsePeas!P$65)</f>
        <v>0.86707609000143226</v>
      </c>
      <c r="Q57" s="3">
        <f>([1]JudgeResponsePeas!Q57-[1]JudgeResponsePeas!Q$65)/([1]JudgeResponsePeas!Q$64-[1]JudgeResponsePeas!Q$65)</f>
        <v>0.98852026985309227</v>
      </c>
      <c r="R57" s="3">
        <f>([1]JudgeResponsePeas!R57-[1]JudgeResponsePeas!R$65)/([1]JudgeResponsePeas!R$64-[1]JudgeResponsePeas!R$65)</f>
        <v>0.2339621783453178</v>
      </c>
    </row>
    <row r="58" spans="1:18" s="3" customFormat="1" x14ac:dyDescent="0.55000000000000004">
      <c r="A58" s="3">
        <f t="shared" si="0"/>
        <v>57</v>
      </c>
      <c r="B58" s="3">
        <f>([1]JudgeResponsePeas!B58-[1]JudgeResponsePeas!B$65)/([1]JudgeResponsePeas!B$64-[1]JudgeResponsePeas!B$65)</f>
        <v>1</v>
      </c>
      <c r="C58" s="3">
        <f>([1]JudgeResponsePeas!C58-[1]JudgeResponsePeas!C$65)/([1]JudgeResponsePeas!C$64-[1]JudgeResponsePeas!C$65)</f>
        <v>0.72027972399628337</v>
      </c>
      <c r="D58" s="3">
        <f>([1]JudgeResponsePeas!D58-[1]JudgeResponsePeas!D$65)/([1]JudgeResponsePeas!D$64-[1]JudgeResponsePeas!D$65)</f>
        <v>0.77398517286920876</v>
      </c>
      <c r="E58" s="3">
        <f>([1]JudgeResponsePeas!E58-[1]JudgeResponsePeas!E$65)/([1]JudgeResponsePeas!E$64-[1]JudgeResponsePeas!E$65)</f>
        <v>0.44000000960000002</v>
      </c>
      <c r="F58" s="3">
        <f>([1]JudgeResponsePeas!F58-[1]JudgeResponsePeas!F$65)/([1]JudgeResponsePeas!F$64-[1]JudgeResponsePeas!F$65)</f>
        <v>0.93478266950850786</v>
      </c>
      <c r="G58" s="3">
        <f>([1]JudgeResponsePeas!G58-[1]JudgeResponsePeas!G$65)/([1]JudgeResponsePeas!G$64-[1]JudgeResponsePeas!G$65)</f>
        <v>0.87500001854166676</v>
      </c>
      <c r="H58" s="3">
        <f>([1]JudgeResponsePeas!H58-[1]JudgeResponsePeas!H$65)/([1]JudgeResponsePeas!H$64-[1]JudgeResponsePeas!H$65)</f>
        <v>0.38813722388337207</v>
      </c>
      <c r="I58" s="3">
        <f>([1]JudgeResponsePeas!I58-[1]JudgeResponsePeas!I$65)/([1]JudgeResponsePeas!I$64-[1]JudgeResponsePeas!I$65)</f>
        <v>0.55833337465798449</v>
      </c>
      <c r="J58" s="3">
        <f>([1]JudgeResponsePeas!J58-[1]JudgeResponsePeas!J$65)/([1]JudgeResponsePeas!J$64-[1]JudgeResponsePeas!J$65)</f>
        <v>0.30888030302867719</v>
      </c>
      <c r="K58" s="3">
        <f>([1]JudgeResponsePeas!K58-[1]JudgeResponsePeas!K$65)/([1]JudgeResponsePeas!K$64-[1]JudgeResponsePeas!K$65)</f>
        <v>0.37194479631025484</v>
      </c>
      <c r="L58" s="3">
        <f>([1]JudgeResponsePeas!L58-[1]JudgeResponsePeas!L$65)/([1]JudgeResponsePeas!L$64-[1]JudgeResponsePeas!L$65)</f>
        <v>0.71118379472794313</v>
      </c>
      <c r="M58" s="3">
        <f>([1]JudgeResponsePeas!M58-[1]JudgeResponsePeas!M$65)/([1]JudgeResponsePeas!M$64-[1]JudgeResponsePeas!M$65)</f>
        <v>0.76195025099971614</v>
      </c>
      <c r="N58" s="3">
        <f>([1]JudgeResponsePeas!N58-[1]JudgeResponsePeas!N$65)/([1]JudgeResponsePeas!N$64-[1]JudgeResponsePeas!N$65)</f>
        <v>0.17931032687752249</v>
      </c>
      <c r="O58" s="3">
        <f>([1]JudgeResponsePeas!O58-[1]JudgeResponsePeas!O$65)/([1]JudgeResponsePeas!O$64-[1]JudgeResponsePeas!O$65)</f>
        <v>0.13636367571623989</v>
      </c>
      <c r="P58" s="3">
        <f>([1]JudgeResponsePeas!P58-[1]JudgeResponsePeas!P$65)/([1]JudgeResponsePeas!P$64-[1]JudgeResponsePeas!P$65)</f>
        <v>0.90388559011800862</v>
      </c>
      <c r="Q58" s="3">
        <f>([1]JudgeResponsePeas!Q58-[1]JudgeResponsePeas!Q$65)/([1]JudgeResponsePeas!Q$64-[1]JudgeResponsePeas!Q$65)</f>
        <v>0.94642821075993444</v>
      </c>
      <c r="R58" s="3">
        <f>([1]JudgeResponsePeas!R58-[1]JudgeResponsePeas!R$65)/([1]JudgeResponsePeas!R$64-[1]JudgeResponsePeas!R$65)</f>
        <v>3.9622604132431113E-2</v>
      </c>
    </row>
    <row r="59" spans="1:18" s="3" customFormat="1" x14ac:dyDescent="0.55000000000000004">
      <c r="A59" s="3">
        <f t="shared" si="0"/>
        <v>58</v>
      </c>
      <c r="B59" s="3">
        <f>([1]JudgeResponsePeas!B59-[1]JudgeResponsePeas!B$65)/([1]JudgeResponsePeas!B$64-[1]JudgeResponsePeas!B$65)</f>
        <v>8.9285714285714288E-2</v>
      </c>
      <c r="C59" s="3">
        <f>([1]JudgeResponsePeas!C59-[1]JudgeResponsePeas!C$65)/([1]JudgeResponsePeas!C$64-[1]JudgeResponsePeas!C$65)</f>
        <v>0.18881117301579556</v>
      </c>
      <c r="D59" s="3">
        <f>([1]JudgeResponsePeas!D59-[1]JudgeResponsePeas!D$65)/([1]JudgeResponsePeas!D$64-[1]JudgeResponsePeas!D$65)</f>
        <v>0.17712177522432968</v>
      </c>
      <c r="E59" s="3">
        <f>([1]JudgeResponsePeas!E59-[1]JudgeResponsePeas!E$65)/([1]JudgeResponsePeas!E$64-[1]JudgeResponsePeas!E$65)</f>
        <v>1</v>
      </c>
      <c r="F59" s="3">
        <f>([1]JudgeResponsePeas!F59-[1]JudgeResponsePeas!F$65)/([1]JudgeResponsePeas!F$64-[1]JudgeResponsePeas!F$65)</f>
        <v>0.23913047086011421</v>
      </c>
      <c r="G59" s="3">
        <f>([1]JudgeResponsePeas!G59-[1]JudgeResponsePeas!G$65)/([1]JudgeResponsePeas!G$64-[1]JudgeResponsePeas!G$65)</f>
        <v>0.20833333541666668</v>
      </c>
      <c r="H59" s="3">
        <f>([1]JudgeResponsePeas!H59-[1]JudgeResponsePeas!H$65)/([1]JudgeResponsePeas!H$64-[1]JudgeResponsePeas!H$65)</f>
        <v>0.90114455816792172</v>
      </c>
      <c r="I59" s="3">
        <f>([1]JudgeResponsePeas!I59-[1]JudgeResponsePeas!I$65)/([1]JudgeResponsePeas!I$64-[1]JudgeResponsePeas!I$65)</f>
        <v>0.98229156007964835</v>
      </c>
      <c r="J59" s="3">
        <f>([1]JudgeResponsePeas!J59-[1]JudgeResponsePeas!J$65)/([1]JudgeResponsePeas!J$64-[1]JudgeResponsePeas!J$65)</f>
        <v>0.96139006173530916</v>
      </c>
      <c r="K59" s="3">
        <f>([1]JudgeResponsePeas!K59-[1]JudgeResponsePeas!K$65)/([1]JudgeResponsePeas!K$64-[1]JudgeResponsePeas!K$65)</f>
        <v>7.7577099675544409E-2</v>
      </c>
      <c r="L59" s="3">
        <f>([1]JudgeResponsePeas!L59-[1]JudgeResponsePeas!L$65)/([1]JudgeResponsePeas!L$64-[1]JudgeResponsePeas!L$65)</f>
        <v>9.1205237301194078E-2</v>
      </c>
      <c r="M59" s="3">
        <f>([1]JudgeResponsePeas!M59-[1]JudgeResponsePeas!M$65)/([1]JudgeResponsePeas!M$64-[1]JudgeResponsePeas!M$65)</f>
        <v>3.250479008441378E-2</v>
      </c>
      <c r="N59" s="3">
        <f>([1]JudgeResponsePeas!N59-[1]JudgeResponsePeas!N$65)/([1]JudgeResponsePeas!N$64-[1]JudgeResponsePeas!N$65)</f>
        <v>0.31954027606395635</v>
      </c>
      <c r="O59" s="3">
        <f>([1]JudgeResponsePeas!O59-[1]JudgeResponsePeas!O$65)/([1]JudgeResponsePeas!O$64-[1]JudgeResponsePeas!O$65)</f>
        <v>0.26212119632461517</v>
      </c>
      <c r="P59" s="3">
        <f>([1]JudgeResponsePeas!P59-[1]JudgeResponsePeas!P$65)/([1]JudgeResponsePeas!P$64-[1]JudgeResponsePeas!P$65)</f>
        <v>0.73619682728258429</v>
      </c>
      <c r="Q59" s="3">
        <f>([1]JudgeResponsePeas!Q59-[1]JudgeResponsePeas!Q$65)/([1]JudgeResponsePeas!Q$64-[1]JudgeResponsePeas!Q$65)</f>
        <v>0.80867339797612237</v>
      </c>
      <c r="R59" s="3">
        <f>([1]JudgeResponsePeas!R59-[1]JudgeResponsePeas!R$65)/([1]JudgeResponsePeas!R$64-[1]JudgeResponsePeas!R$65)</f>
        <v>0.49622630638091753</v>
      </c>
    </row>
    <row r="60" spans="1:18" s="3" customFormat="1" x14ac:dyDescent="0.55000000000000004">
      <c r="A60" s="3">
        <f t="shared" si="0"/>
        <v>59</v>
      </c>
      <c r="B60" s="3">
        <f>([1]JudgeResponsePeas!B60-[1]JudgeResponsePeas!B$65)/([1]JudgeResponsePeas!B$64-[1]JudgeResponsePeas!B$65)</f>
        <v>0.4017857142857143</v>
      </c>
      <c r="C60" s="3">
        <f>([1]JudgeResponsePeas!C60-[1]JudgeResponsePeas!C$65)/([1]JudgeResponsePeas!C$64-[1]JudgeResponsePeas!C$65)</f>
        <v>0.50349648351997678</v>
      </c>
      <c r="D60" s="3">
        <f>([1]JudgeResponsePeas!D60-[1]JudgeResponsePeas!D$65)/([1]JudgeResponsePeas!D$64-[1]JudgeResponsePeas!D$65)</f>
        <v>0.49354246365024268</v>
      </c>
      <c r="E60" s="3">
        <f>([1]JudgeResponsePeas!E60-[1]JudgeResponsePeas!E$65)/([1]JudgeResponsePeas!E$64-[1]JudgeResponsePeas!E$65)</f>
        <v>0.86000003819999993</v>
      </c>
      <c r="F60" s="3">
        <f>([1]JudgeResponsePeas!F60-[1]JudgeResponsePeas!F$65)/([1]JudgeResponsePeas!F$64-[1]JudgeResponsePeas!F$65)</f>
        <v>0.34782612530245832</v>
      </c>
      <c r="G60" s="3">
        <f>([1]JudgeResponsePeas!G60-[1]JudgeResponsePeas!G$65)/([1]JudgeResponsePeas!G$64-[1]JudgeResponsePeas!G$65)</f>
        <v>0.27083332604166654</v>
      </c>
      <c r="H60" s="3">
        <f>([1]JudgeResponsePeas!H60-[1]JudgeResponsePeas!H$65)/([1]JudgeResponsePeas!H$64-[1]JudgeResponsePeas!H$65)</f>
        <v>0.74401653693461889</v>
      </c>
      <c r="I60" s="3">
        <f>([1]JudgeResponsePeas!I60-[1]JudgeResponsePeas!I$65)/([1]JudgeResponsePeas!I$64-[1]JudgeResponsePeas!I$65)</f>
        <v>0.8385416530913633</v>
      </c>
      <c r="J60" s="3">
        <f>([1]JudgeResponsePeas!J60-[1]JudgeResponsePeas!J$65)/([1]JudgeResponsePeas!J$64-[1]JudgeResponsePeas!J$65)</f>
        <v>0.71428557385549651</v>
      </c>
      <c r="K60" s="3">
        <f>([1]JudgeResponsePeas!K60-[1]JudgeResponsePeas!K$65)/([1]JudgeResponsePeas!K$64-[1]JudgeResponsePeas!K$65)</f>
        <v>0.11689701126483944</v>
      </c>
      <c r="L60" s="3">
        <f>([1]JudgeResponsePeas!L60-[1]JudgeResponsePeas!L$65)/([1]JudgeResponsePeas!L$64-[1]JudgeResponsePeas!L$65)</f>
        <v>0.47122699062366163</v>
      </c>
      <c r="M60" s="3">
        <f>([1]JudgeResponsePeas!M60-[1]JudgeResponsePeas!M$65)/([1]JudgeResponsePeas!M$64-[1]JudgeResponsePeas!M$65)</f>
        <v>0.26673031476480857</v>
      </c>
      <c r="N60" s="3">
        <f>([1]JudgeResponsePeas!N60-[1]JudgeResponsePeas!N$65)/([1]JudgeResponsePeas!N$64-[1]JudgeResponsePeas!N$65)</f>
        <v>0.7011497477712495</v>
      </c>
      <c r="O60" s="3">
        <f>([1]JudgeResponsePeas!O60-[1]JudgeResponsePeas!O$65)/([1]JudgeResponsePeas!O$64-[1]JudgeResponsePeas!O$65)</f>
        <v>0.57727273515839939</v>
      </c>
      <c r="P60" s="3">
        <f>([1]JudgeResponsePeas!P60-[1]JudgeResponsePeas!P$65)/([1]JudgeResponsePeas!P$64-[1]JudgeResponsePeas!P$65)</f>
        <v>0.47852759640432746</v>
      </c>
      <c r="Q60" s="3">
        <f>([1]JudgeResponsePeas!Q60-[1]JudgeResponsePeas!Q$65)/([1]JudgeResponsePeas!Q$64-[1]JudgeResponsePeas!Q$65)</f>
        <v>0.40433663814624038</v>
      </c>
      <c r="R60" s="3">
        <f>([1]JudgeResponsePeas!R60-[1]JudgeResponsePeas!R$65)/([1]JudgeResponsePeas!R$64-[1]JudgeResponsePeas!R$65)</f>
        <v>0.13962264466073337</v>
      </c>
    </row>
    <row r="61" spans="1:18" s="3" customFormat="1" x14ac:dyDescent="0.55000000000000004">
      <c r="A61" s="3">
        <f t="shared" si="0"/>
        <v>60</v>
      </c>
      <c r="B61" s="3">
        <f>([1]JudgeResponsePeas!B61-[1]JudgeResponsePeas!B$65)/([1]JudgeResponsePeas!B$64-[1]JudgeResponsePeas!B$65)</f>
        <v>0.8214285714285714</v>
      </c>
      <c r="C61" s="3">
        <f>([1]JudgeResponsePeas!C61-[1]JudgeResponsePeas!C$65)/([1]JudgeResponsePeas!C$64-[1]JudgeResponsePeas!C$65)</f>
        <v>0.69930062357572575</v>
      </c>
      <c r="D61" s="3">
        <f>([1]JudgeResponsePeas!D61-[1]JudgeResponsePeas!D$65)/([1]JudgeResponsePeas!D$64-[1]JudgeResponsePeas!D$65)</f>
        <v>0.63099631506923926</v>
      </c>
      <c r="E61" s="3">
        <f>([1]JudgeResponsePeas!E61-[1]JudgeResponsePeas!E$65)/([1]JudgeResponsePeas!E$64-[1]JudgeResponsePeas!E$65)</f>
        <v>0.41999998099999997</v>
      </c>
      <c r="F61" s="3">
        <f>([1]JudgeResponsePeas!F61-[1]JudgeResponsePeas!F$65)/([1]JudgeResponsePeas!F$64-[1]JudgeResponsePeas!F$65)</f>
        <v>0.86956523553875265</v>
      </c>
      <c r="G61" s="3">
        <f>([1]JudgeResponsePeas!G61-[1]JudgeResponsePeas!G$65)/([1]JudgeResponsePeas!G$64-[1]JudgeResponsePeas!G$65)</f>
        <v>0.7083333106249996</v>
      </c>
      <c r="H61" s="3">
        <f>([1]JudgeResponsePeas!H61-[1]JudgeResponsePeas!H$65)/([1]JudgeResponsePeas!H$64-[1]JudgeResponsePeas!H$65)</f>
        <v>0.29552547114055799</v>
      </c>
      <c r="I61" s="3">
        <f>([1]JudgeResponsePeas!I61-[1]JudgeResponsePeas!I$65)/([1]JudgeResponsePeas!I$64-[1]JudgeResponsePeas!I$65)</f>
        <v>0.33958334377907939</v>
      </c>
      <c r="J61" s="3">
        <f>([1]JudgeResponsePeas!J61-[1]JudgeResponsePeas!J$65)/([1]JudgeResponsePeas!J$64-[1]JudgeResponsePeas!J$65)</f>
        <v>0.26769624213579424</v>
      </c>
      <c r="K61" s="3">
        <f>([1]JudgeResponsePeas!K61-[1]JudgeResponsePeas!K$65)/([1]JudgeResponsePeas!K$64-[1]JudgeResponsePeas!K$65)</f>
        <v>0.5015941867423489</v>
      </c>
      <c r="L61" s="3">
        <f>([1]JudgeResponsePeas!L61-[1]JudgeResponsePeas!L$65)/([1]JudgeResponsePeas!L$64-[1]JudgeResponsePeas!L$65)</f>
        <v>0.88599366053965167</v>
      </c>
      <c r="M61" s="3">
        <f>([1]JudgeResponsePeas!M61-[1]JudgeResponsePeas!M$65)/([1]JudgeResponsePeas!M$64-[1]JudgeResponsePeas!M$65)</f>
        <v>0.80975139151863829</v>
      </c>
      <c r="N61" s="3">
        <f>([1]JudgeResponsePeas!N61-[1]JudgeResponsePeas!N$65)/([1]JudgeResponsePeas!N$64-[1]JudgeResponsePeas!N$65)</f>
        <v>0.75632234129329035</v>
      </c>
      <c r="O61" s="3">
        <f>([1]JudgeResponsePeas!O61-[1]JudgeResponsePeas!O$65)/([1]JudgeResponsePeas!O$64-[1]JudgeResponsePeas!O$65)</f>
        <v>0.53484854775709467</v>
      </c>
      <c r="P61" s="3">
        <f>([1]JudgeResponsePeas!P61-[1]JudgeResponsePeas!P$65)/([1]JudgeResponsePeas!P$64-[1]JudgeResponsePeas!P$65)</f>
        <v>0.38036814946744069</v>
      </c>
      <c r="Q61" s="3">
        <f>([1]JudgeResponsePeas!Q61-[1]JudgeResponsePeas!Q$65)/([1]JudgeResponsePeas!Q$64-[1]JudgeResponsePeas!Q$65)</f>
        <v>0.29591837224593776</v>
      </c>
      <c r="R61" s="3">
        <f>([1]JudgeResponsePeas!R61-[1]JudgeResponsePeas!R$65)/([1]JudgeResponsePeas!R$64-[1]JudgeResponsePeas!R$65)</f>
        <v>0.14528301678746885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/>
  </sheetViews>
  <sheetFormatPr defaultRowHeight="14.4" x14ac:dyDescent="0.55000000000000004"/>
  <sheetData>
    <row r="1" spans="1:18" ht="19.2" x14ac:dyDescent="0.55000000000000004">
      <c r="A1" s="5" t="s">
        <v>52</v>
      </c>
    </row>
    <row r="2" spans="1:18" ht="15" x14ac:dyDescent="0.65">
      <c r="A2" s="12"/>
      <c r="B2" s="13" t="s">
        <v>1</v>
      </c>
      <c r="C2" s="13" t="s">
        <v>2</v>
      </c>
      <c r="D2" s="13" t="s">
        <v>53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3" t="s">
        <v>16</v>
      </c>
      <c r="R2" s="13" t="s">
        <v>17</v>
      </c>
    </row>
    <row r="3" spans="1:18" ht="15" x14ac:dyDescent="0.65">
      <c r="A3" s="13" t="s">
        <v>1</v>
      </c>
      <c r="B3" s="13">
        <v>1</v>
      </c>
      <c r="C3" s="13"/>
      <c r="D3" s="13"/>
      <c r="E3" s="13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18" ht="15" x14ac:dyDescent="0.65">
      <c r="A4" s="15" t="s">
        <v>2</v>
      </c>
      <c r="B4" s="16">
        <v>0.94099999999999995</v>
      </c>
      <c r="C4" s="13">
        <v>1</v>
      </c>
      <c r="D4" s="17"/>
      <c r="E4" s="17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spans="1:18" ht="15" x14ac:dyDescent="0.65">
      <c r="A5" s="15" t="s">
        <v>53</v>
      </c>
      <c r="B5" s="16">
        <v>0.95</v>
      </c>
      <c r="C5" s="16">
        <v>0.98</v>
      </c>
      <c r="D5" s="13">
        <v>1</v>
      </c>
      <c r="E5" s="17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spans="1:18" ht="15" x14ac:dyDescent="0.65">
      <c r="A6" s="15" t="s">
        <v>4</v>
      </c>
      <c r="B6" s="16">
        <v>-0.873</v>
      </c>
      <c r="C6" s="16">
        <v>-0.85499999999999998</v>
      </c>
      <c r="D6" s="16">
        <v>-0.86099999999999999</v>
      </c>
      <c r="E6" s="13">
        <v>1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ht="15" x14ac:dyDescent="0.65">
      <c r="A7" s="15" t="s">
        <v>5</v>
      </c>
      <c r="B7" s="16">
        <v>0.86199999999999999</v>
      </c>
      <c r="C7" s="16">
        <v>0.874</v>
      </c>
      <c r="D7" s="16">
        <v>0.879</v>
      </c>
      <c r="E7" s="16">
        <v>-0.84799999999999998</v>
      </c>
      <c r="F7" s="13">
        <v>1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spans="1:18" ht="15" x14ac:dyDescent="0.65">
      <c r="A8" s="15" t="s">
        <v>6</v>
      </c>
      <c r="B8" s="16">
        <v>0.88300000000000001</v>
      </c>
      <c r="C8" s="16">
        <v>0.88100000000000001</v>
      </c>
      <c r="D8" s="16">
        <v>0.89700000000000002</v>
      </c>
      <c r="E8" s="16">
        <v>-0.85499999999999998</v>
      </c>
      <c r="F8" s="16">
        <v>0.96299999999999997</v>
      </c>
      <c r="G8" s="13">
        <v>1</v>
      </c>
      <c r="H8" s="17"/>
      <c r="I8" s="17"/>
      <c r="J8" s="14"/>
      <c r="K8" s="14"/>
      <c r="L8" s="14"/>
      <c r="M8" s="14"/>
      <c r="N8" s="14"/>
      <c r="O8" s="14"/>
      <c r="P8" s="14"/>
      <c r="Q8" s="14"/>
      <c r="R8" s="14"/>
    </row>
    <row r="9" spans="1:18" ht="15" x14ac:dyDescent="0.65">
      <c r="A9" s="15" t="s">
        <v>7</v>
      </c>
      <c r="B9" s="16">
        <v>-0.89800000000000002</v>
      </c>
      <c r="C9" s="16">
        <v>-0.88600000000000001</v>
      </c>
      <c r="D9" s="16">
        <v>-0.88400000000000001</v>
      </c>
      <c r="E9" s="16">
        <v>0.92</v>
      </c>
      <c r="F9" s="16">
        <v>-0.85299999999999998</v>
      </c>
      <c r="G9" s="16">
        <v>-0.84199999999999997</v>
      </c>
      <c r="H9" s="13">
        <v>1</v>
      </c>
      <c r="I9" s="17"/>
      <c r="J9" s="14"/>
      <c r="K9" s="14"/>
      <c r="L9" s="14"/>
      <c r="M9" s="14"/>
      <c r="N9" s="14"/>
      <c r="O9" s="14"/>
      <c r="P9" s="14"/>
      <c r="Q9" s="14"/>
      <c r="R9" s="14"/>
    </row>
    <row r="10" spans="1:18" ht="15" x14ac:dyDescent="0.65">
      <c r="A10" s="15" t="s">
        <v>8</v>
      </c>
      <c r="B10" s="16">
        <v>-0.90800000000000003</v>
      </c>
      <c r="C10" s="16">
        <v>-0.89100000000000001</v>
      </c>
      <c r="D10" s="16">
        <v>-0.89100000000000001</v>
      </c>
      <c r="E10" s="16">
        <v>0.95899999999999996</v>
      </c>
      <c r="F10" s="16">
        <v>-0.83499999999999996</v>
      </c>
      <c r="G10" s="16">
        <v>-0.83899999999999997</v>
      </c>
      <c r="H10" s="16">
        <v>0.95099999999999996</v>
      </c>
      <c r="I10" s="13">
        <v>1</v>
      </c>
      <c r="J10" s="14"/>
      <c r="K10" s="14"/>
      <c r="L10" s="14"/>
      <c r="M10" s="14"/>
      <c r="N10" s="14"/>
      <c r="O10" s="14"/>
      <c r="P10" s="14"/>
      <c r="Q10" s="14"/>
      <c r="R10" s="14"/>
    </row>
    <row r="11" spans="1:18" ht="15" x14ac:dyDescent="0.65">
      <c r="A11" s="15" t="s">
        <v>9</v>
      </c>
      <c r="B11" s="16">
        <v>-0.9</v>
      </c>
      <c r="C11" s="16">
        <v>-0.89700000000000002</v>
      </c>
      <c r="D11" s="16">
        <v>-0.89900000000000002</v>
      </c>
      <c r="E11" s="16">
        <v>0.92700000000000005</v>
      </c>
      <c r="F11" s="16">
        <v>-0.85499999999999998</v>
      </c>
      <c r="G11" s="16">
        <v>-0.84699999999999998</v>
      </c>
      <c r="H11" s="16">
        <v>0.97499999999999998</v>
      </c>
      <c r="I11" s="16">
        <v>0.94899999999999995</v>
      </c>
      <c r="J11" s="13">
        <v>1</v>
      </c>
      <c r="K11" s="14"/>
      <c r="L11" s="14"/>
      <c r="M11" s="14"/>
      <c r="N11" s="14"/>
      <c r="O11" s="14"/>
      <c r="P11" s="14"/>
      <c r="Q11" s="14"/>
      <c r="R11" s="14"/>
    </row>
    <row r="12" spans="1:18" ht="15" x14ac:dyDescent="0.65">
      <c r="A12" s="15" t="s">
        <v>10</v>
      </c>
      <c r="B12" s="16">
        <v>0.82</v>
      </c>
      <c r="C12" s="16">
        <v>0.82499999999999996</v>
      </c>
      <c r="D12" s="16">
        <v>0.81799999999999995</v>
      </c>
      <c r="E12" s="16">
        <v>-0.877</v>
      </c>
      <c r="F12" s="16">
        <v>0.77300000000000002</v>
      </c>
      <c r="G12" s="16">
        <v>0.751</v>
      </c>
      <c r="H12" s="16">
        <v>-0.95199999999999996</v>
      </c>
      <c r="I12" s="16">
        <v>-0.90100000000000002</v>
      </c>
      <c r="J12" s="16">
        <v>-0.90300000000000002</v>
      </c>
      <c r="K12" s="13">
        <v>1</v>
      </c>
      <c r="L12" s="17"/>
      <c r="M12" s="17"/>
      <c r="N12" s="14"/>
      <c r="O12" s="14"/>
      <c r="P12" s="14"/>
      <c r="Q12" s="14"/>
      <c r="R12" s="14"/>
    </row>
    <row r="13" spans="1:18" ht="15" x14ac:dyDescent="0.65">
      <c r="A13" s="15" t="s">
        <v>11</v>
      </c>
      <c r="B13" s="16">
        <v>0.878</v>
      </c>
      <c r="C13" s="16">
        <v>0.90600000000000003</v>
      </c>
      <c r="D13" s="16">
        <v>0.89900000000000002</v>
      </c>
      <c r="E13" s="16">
        <v>-0.88800000000000001</v>
      </c>
      <c r="F13" s="16">
        <v>0.85</v>
      </c>
      <c r="G13" s="16">
        <v>0.83599999999999997</v>
      </c>
      <c r="H13" s="16">
        <v>-0.93300000000000005</v>
      </c>
      <c r="I13" s="16">
        <v>-0.91400000000000003</v>
      </c>
      <c r="J13" s="16">
        <v>-0.96899999999999997</v>
      </c>
      <c r="K13" s="16">
        <v>0.83599999999999997</v>
      </c>
      <c r="L13" s="13">
        <v>1</v>
      </c>
      <c r="M13" s="17"/>
      <c r="N13" s="14"/>
      <c r="O13" s="14"/>
      <c r="P13" s="14"/>
      <c r="Q13" s="14"/>
      <c r="R13" s="14"/>
    </row>
    <row r="14" spans="1:18" ht="15" x14ac:dyDescent="0.65">
      <c r="A14" s="15" t="s">
        <v>12</v>
      </c>
      <c r="B14" s="16">
        <v>0.94699999999999995</v>
      </c>
      <c r="C14" s="16">
        <v>0.92900000000000005</v>
      </c>
      <c r="D14" s="16">
        <v>0.93400000000000005</v>
      </c>
      <c r="E14" s="16">
        <v>-0.92300000000000004</v>
      </c>
      <c r="F14" s="16">
        <v>0.872</v>
      </c>
      <c r="G14" s="16">
        <v>0.875</v>
      </c>
      <c r="H14" s="16">
        <v>-0.92400000000000004</v>
      </c>
      <c r="I14" s="16">
        <v>-0.94499999999999995</v>
      </c>
      <c r="J14" s="16">
        <v>-0.94399999999999995</v>
      </c>
      <c r="K14" s="16">
        <v>0.85399999999999998</v>
      </c>
      <c r="L14" s="16">
        <v>0.92700000000000005</v>
      </c>
      <c r="M14" s="13">
        <v>1</v>
      </c>
      <c r="N14" s="14"/>
      <c r="O14" s="14"/>
      <c r="P14" s="14"/>
      <c r="Q14" s="14"/>
      <c r="R14" s="14"/>
    </row>
    <row r="15" spans="1:18" ht="15" x14ac:dyDescent="0.65">
      <c r="A15" s="15" t="s">
        <v>13</v>
      </c>
      <c r="B15" s="16">
        <v>-1.2999999999999999E-2</v>
      </c>
      <c r="C15" s="16">
        <v>-5.0000000000000001E-3</v>
      </c>
      <c r="D15" s="16">
        <v>-1.7999999999999999E-2</v>
      </c>
      <c r="E15" s="16">
        <v>-0.215</v>
      </c>
      <c r="F15" s="16">
        <v>9.9000000000000005E-2</v>
      </c>
      <c r="G15" s="16">
        <v>0.10100000000000001</v>
      </c>
      <c r="H15" s="16">
        <v>-0.127</v>
      </c>
      <c r="I15" s="16">
        <v>-0.152</v>
      </c>
      <c r="J15" s="16">
        <v>-8.7999999999999995E-2</v>
      </c>
      <c r="K15" s="16">
        <v>0.107</v>
      </c>
      <c r="L15" s="16">
        <v>8.4000000000000005E-2</v>
      </c>
      <c r="M15" s="16">
        <v>0.03</v>
      </c>
      <c r="N15" s="13">
        <v>1</v>
      </c>
      <c r="O15" s="14"/>
      <c r="P15" s="14"/>
      <c r="Q15" s="14"/>
      <c r="R15" s="14"/>
    </row>
    <row r="16" spans="1:18" ht="15" x14ac:dyDescent="0.65">
      <c r="A16" s="15" t="s">
        <v>14</v>
      </c>
      <c r="B16" s="16">
        <v>1.7000000000000001E-2</v>
      </c>
      <c r="C16" s="16">
        <v>5.0000000000000001E-3</v>
      </c>
      <c r="D16" s="16">
        <v>-1.4999999999999999E-2</v>
      </c>
      <c r="E16" s="16">
        <v>-0.20699999999999999</v>
      </c>
      <c r="F16" s="16">
        <v>6.0999999999999999E-2</v>
      </c>
      <c r="G16" s="16">
        <v>6.3E-2</v>
      </c>
      <c r="H16" s="16">
        <v>-0.219</v>
      </c>
      <c r="I16" s="16">
        <v>-0.17199999999999999</v>
      </c>
      <c r="J16" s="16">
        <v>-0.14899999999999999</v>
      </c>
      <c r="K16" s="16">
        <v>0.22700000000000001</v>
      </c>
      <c r="L16" s="16">
        <v>0.114</v>
      </c>
      <c r="M16" s="16">
        <v>1.7999999999999999E-2</v>
      </c>
      <c r="N16" s="16">
        <v>0.83799999999999997</v>
      </c>
      <c r="O16" s="13">
        <v>1</v>
      </c>
      <c r="P16" s="17"/>
      <c r="Q16" s="17"/>
      <c r="R16" s="14"/>
    </row>
    <row r="17" spans="1:18" ht="15" x14ac:dyDescent="0.65">
      <c r="A17" s="15" t="s">
        <v>15</v>
      </c>
      <c r="B17" s="16">
        <v>-0.13300000000000001</v>
      </c>
      <c r="C17" s="16">
        <v>-0.12</v>
      </c>
      <c r="D17" s="16">
        <v>-0.108</v>
      </c>
      <c r="E17" s="16">
        <v>0.372</v>
      </c>
      <c r="F17" s="16">
        <v>-0.20599999999999999</v>
      </c>
      <c r="G17" s="16">
        <v>-0.19700000000000001</v>
      </c>
      <c r="H17" s="16">
        <v>0.34300000000000003</v>
      </c>
      <c r="I17" s="16">
        <v>0.33100000000000002</v>
      </c>
      <c r="J17" s="16">
        <v>0.27800000000000002</v>
      </c>
      <c r="K17" s="16">
        <v>-0.34799999999999998</v>
      </c>
      <c r="L17" s="16">
        <v>-0.23400000000000001</v>
      </c>
      <c r="M17" s="16">
        <v>-0.16900000000000001</v>
      </c>
      <c r="N17" s="16">
        <v>-0.89300000000000002</v>
      </c>
      <c r="O17" s="16">
        <v>-0.90800000000000003</v>
      </c>
      <c r="P17" s="13">
        <v>1</v>
      </c>
      <c r="Q17" s="17"/>
      <c r="R17" s="14"/>
    </row>
    <row r="18" spans="1:18" ht="15" x14ac:dyDescent="0.65">
      <c r="A18" s="15" t="s">
        <v>16</v>
      </c>
      <c r="B18" s="16">
        <v>-0.26800000000000002</v>
      </c>
      <c r="C18" s="16">
        <v>-0.22500000000000001</v>
      </c>
      <c r="D18" s="16">
        <v>-0.221</v>
      </c>
      <c r="E18" s="16">
        <v>0.41899999999999998</v>
      </c>
      <c r="F18" s="16">
        <v>-0.24399999999999999</v>
      </c>
      <c r="G18" s="16">
        <v>-0.23699999999999999</v>
      </c>
      <c r="H18" s="16">
        <v>0.44800000000000001</v>
      </c>
      <c r="I18" s="16">
        <v>0.39300000000000002</v>
      </c>
      <c r="J18" s="16">
        <v>0.39800000000000002</v>
      </c>
      <c r="K18" s="16">
        <v>-0.50700000000000001</v>
      </c>
      <c r="L18" s="16">
        <v>-0.32700000000000001</v>
      </c>
      <c r="M18" s="16">
        <v>-0.30299999999999999</v>
      </c>
      <c r="N18" s="16">
        <v>-0.41399999999999998</v>
      </c>
      <c r="O18" s="16">
        <v>-0.63500000000000001</v>
      </c>
      <c r="P18" s="16">
        <v>0.64700000000000002</v>
      </c>
      <c r="Q18" s="13">
        <v>1</v>
      </c>
      <c r="R18" s="14"/>
    </row>
    <row r="19" spans="1:18" ht="15" x14ac:dyDescent="0.65">
      <c r="A19" s="15" t="s">
        <v>17</v>
      </c>
      <c r="B19" s="16">
        <v>-0.63900000000000001</v>
      </c>
      <c r="C19" s="16">
        <v>-0.70399999999999996</v>
      </c>
      <c r="D19" s="16">
        <v>-0.69599999999999995</v>
      </c>
      <c r="E19" s="16">
        <v>0.54</v>
      </c>
      <c r="F19" s="16">
        <v>-0.53500000000000003</v>
      </c>
      <c r="G19" s="16">
        <v>-0.57399999999999995</v>
      </c>
      <c r="H19" s="16">
        <v>0.47799999999999998</v>
      </c>
      <c r="I19" s="16">
        <v>0.55600000000000005</v>
      </c>
      <c r="J19" s="16">
        <v>0.52300000000000002</v>
      </c>
      <c r="K19" s="16">
        <v>-0.41799999999999998</v>
      </c>
      <c r="L19" s="16">
        <v>-0.54500000000000004</v>
      </c>
      <c r="M19" s="16">
        <v>-0.628</v>
      </c>
      <c r="N19" s="16">
        <v>0.11</v>
      </c>
      <c r="O19" s="16">
        <v>0.22600000000000001</v>
      </c>
      <c r="P19" s="16">
        <v>-0.124</v>
      </c>
      <c r="Q19" s="16">
        <v>-1.6E-2</v>
      </c>
      <c r="R19" s="13">
        <v>1</v>
      </c>
    </row>
    <row r="20" spans="1:18" ht="13.5" customHeight="1" thickBot="1" x14ac:dyDescent="0.7">
      <c r="A20" s="6"/>
      <c r="B20" s="7"/>
      <c r="C20" s="7"/>
      <c r="D20" s="7"/>
      <c r="E20" s="7"/>
    </row>
    <row r="21" spans="1:18" ht="14.7" x14ac:dyDescent="0.55000000000000004">
      <c r="A21" s="8"/>
      <c r="B21" s="9"/>
      <c r="C21" s="10"/>
      <c r="D21" s="10"/>
      <c r="E21" s="10"/>
    </row>
    <row r="22" spans="1:18" ht="14.7" x14ac:dyDescent="0.55000000000000004">
      <c r="A22" s="8"/>
      <c r="B22" s="9"/>
      <c r="C22" s="9"/>
      <c r="D22" s="10"/>
      <c r="E22" s="10"/>
    </row>
    <row r="23" spans="1:18" ht="14.7" x14ac:dyDescent="0.55000000000000004">
      <c r="A23" s="8" t="s">
        <v>54</v>
      </c>
      <c r="B23" s="9">
        <v>0.8</v>
      </c>
      <c r="C23" s="9"/>
      <c r="D23" s="9"/>
      <c r="E23" s="10"/>
    </row>
    <row r="24" spans="1:18" ht="14.7" x14ac:dyDescent="0.55000000000000004">
      <c r="A24" s="8"/>
      <c r="B24" s="9"/>
      <c r="C24" s="9"/>
      <c r="D24" s="9"/>
      <c r="E24" s="9"/>
    </row>
    <row r="25" spans="1:18" x14ac:dyDescent="0.55000000000000004">
      <c r="A25" s="11"/>
    </row>
    <row r="26" spans="1:18" x14ac:dyDescent="0.55000000000000004">
      <c r="A26" s="11"/>
    </row>
  </sheetData>
  <conditionalFormatting sqref="B3:R19">
    <cfRule type="cellIs" dxfId="3" priority="1" operator="notBetween">
      <formula>-$B$23</formula>
      <formula>$B$23</formula>
    </cfRule>
  </conditionalFormatting>
  <pageMargins left="0.7" right="0.7" top="0.75" bottom="0.75" header="0.3" footer="0.3"/>
  <pageSetup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4.4" x14ac:dyDescent="0.55000000000000004"/>
  <sheetData>
    <row r="1" spans="1:18" x14ac:dyDescent="0.55000000000000004">
      <c r="A1" s="18" t="s">
        <v>55</v>
      </c>
      <c r="B1" s="18" t="s">
        <v>18</v>
      </c>
      <c r="C1" s="18" t="s">
        <v>19</v>
      </c>
      <c r="D1" s="18" t="s">
        <v>20</v>
      </c>
      <c r="E1" s="18" t="s">
        <v>21</v>
      </c>
      <c r="F1" s="18" t="s">
        <v>22</v>
      </c>
      <c r="G1" s="18" t="s">
        <v>23</v>
      </c>
      <c r="H1" s="18" t="s">
        <v>24</v>
      </c>
      <c r="I1" s="18" t="s">
        <v>25</v>
      </c>
      <c r="J1" s="18" t="s">
        <v>26</v>
      </c>
      <c r="K1" s="18" t="s">
        <v>27</v>
      </c>
      <c r="L1" s="18" t="s">
        <v>28</v>
      </c>
      <c r="M1" s="18" t="s">
        <v>29</v>
      </c>
      <c r="N1" s="18" t="s">
        <v>30</v>
      </c>
      <c r="O1" s="18" t="s">
        <v>31</v>
      </c>
      <c r="P1" s="18" t="s">
        <v>32</v>
      </c>
      <c r="Q1" s="18" t="s">
        <v>33</v>
      </c>
      <c r="R1" s="18" t="s">
        <v>34</v>
      </c>
    </row>
    <row r="2" spans="1:18" x14ac:dyDescent="0.55000000000000004">
      <c r="A2" s="18">
        <v>11.41951051380525</v>
      </c>
      <c r="B2" s="18">
        <v>0.28042764976221063</v>
      </c>
      <c r="C2" s="18">
        <v>-9.1001783767480526E-2</v>
      </c>
      <c r="D2" s="18">
        <v>-1.9535307128214632E-2</v>
      </c>
      <c r="E2" s="18">
        <v>-1.8275908250630305E-2</v>
      </c>
      <c r="F2" s="18">
        <v>-5.0994094222004155E-2</v>
      </c>
      <c r="G2" s="18">
        <v>0.21333210355400864</v>
      </c>
      <c r="H2" s="18">
        <v>-8.425500227633044E-2</v>
      </c>
      <c r="I2" s="18">
        <v>-0.62134132040606171</v>
      </c>
      <c r="J2" s="18">
        <v>9.9104372436126395E-2</v>
      </c>
      <c r="K2" s="18">
        <v>0.41348305315082506</v>
      </c>
      <c r="L2" s="18">
        <v>-2.0962089513517496E-2</v>
      </c>
      <c r="M2" s="18">
        <v>-7.8384535492511856E-2</v>
      </c>
      <c r="N2" s="18">
        <v>0.36567911335631892</v>
      </c>
      <c r="O2" s="18">
        <v>-0.31185730172574755</v>
      </c>
      <c r="P2" s="18">
        <v>0.11961923883355209</v>
      </c>
      <c r="Q2" s="18">
        <v>-0.12765522038282995</v>
      </c>
      <c r="R2" s="18">
        <v>-0.14877560617687324</v>
      </c>
    </row>
    <row r="3" spans="1:18" x14ac:dyDescent="0.55000000000000004">
      <c r="A3" s="18">
        <v>3.246774597667851</v>
      </c>
      <c r="B3" s="18">
        <v>0.28099954850941988</v>
      </c>
      <c r="C3" s="18">
        <v>-0.1046206565687868</v>
      </c>
      <c r="D3" s="18">
        <v>-0.10730384702803673</v>
      </c>
      <c r="E3" s="18">
        <v>-6.3392542991736814E-2</v>
      </c>
      <c r="F3" s="18">
        <v>-3.9669339636355079E-3</v>
      </c>
      <c r="G3" s="18">
        <v>0.38622060966872157</v>
      </c>
      <c r="H3" s="18">
        <v>-5.1446274137807335E-2</v>
      </c>
      <c r="I3" s="18">
        <v>-4.6268081264984114E-2</v>
      </c>
      <c r="J3" s="18">
        <v>-0.31694283478871316</v>
      </c>
      <c r="K3" s="18">
        <v>-0.35393587869685106</v>
      </c>
      <c r="L3" s="18">
        <v>-7.6230907006338125E-2</v>
      </c>
      <c r="M3" s="18">
        <v>0.20878463598261016</v>
      </c>
      <c r="N3" s="18">
        <v>-4.4520570023083746E-2</v>
      </c>
      <c r="O3" s="18">
        <v>-8.0519911307190287E-2</v>
      </c>
      <c r="P3" s="18">
        <v>0.43232131622353109</v>
      </c>
      <c r="Q3" s="18">
        <v>0.51583476664522987</v>
      </c>
      <c r="R3" s="18">
        <v>6.3349705023657499E-2</v>
      </c>
    </row>
    <row r="4" spans="1:18" x14ac:dyDescent="0.55000000000000004">
      <c r="A4" s="18">
        <v>0.75612548156225778</v>
      </c>
      <c r="B4" s="18">
        <v>0.28127185237499247</v>
      </c>
      <c r="C4" s="18">
        <v>-0.11229851489509395</v>
      </c>
      <c r="D4" s="18">
        <v>-9.8965039120189821E-2</v>
      </c>
      <c r="E4" s="18">
        <v>-3.8864218437988513E-2</v>
      </c>
      <c r="F4" s="18">
        <v>-5.3451146517664451E-2</v>
      </c>
      <c r="G4" s="18">
        <v>0.31971395591702428</v>
      </c>
      <c r="H4" s="18">
        <v>-5.5684437131115996E-2</v>
      </c>
      <c r="I4" s="18">
        <v>-0.16202471434759222</v>
      </c>
      <c r="J4" s="18">
        <v>-0.28148273100051585</v>
      </c>
      <c r="K4" s="18">
        <v>-0.35572834767212946</v>
      </c>
      <c r="L4" s="18">
        <v>-0.11419312908709553</v>
      </c>
      <c r="M4" s="18">
        <v>-0.17177536676309083</v>
      </c>
      <c r="N4" s="18">
        <v>7.2927940972352823E-3</v>
      </c>
      <c r="O4" s="18">
        <v>0.19351477723301599</v>
      </c>
      <c r="P4" s="18">
        <v>-0.6253678408941914</v>
      </c>
      <c r="Q4" s="18">
        <v>-0.28078462394024434</v>
      </c>
      <c r="R4" s="18">
        <v>8.243634535374561E-2</v>
      </c>
    </row>
    <row r="5" spans="1:18" x14ac:dyDescent="0.55000000000000004">
      <c r="A5" s="18">
        <v>0.50865666295251666</v>
      </c>
      <c r="B5" s="18">
        <v>-0.28208218513991529</v>
      </c>
      <c r="C5" s="18">
        <v>-4.9146171625739483E-2</v>
      </c>
      <c r="D5" s="18">
        <v>-6.4771111745016239E-3</v>
      </c>
      <c r="E5" s="18">
        <v>-3.3276058196014875E-2</v>
      </c>
      <c r="F5" s="18">
        <v>-0.12449353495831721</v>
      </c>
      <c r="G5" s="18">
        <v>0.50354068092369042</v>
      </c>
      <c r="H5" s="18">
        <v>5.9587324812390083E-2</v>
      </c>
      <c r="I5" s="18">
        <v>0.13347417129199329</v>
      </c>
      <c r="J5" s="18">
        <v>-0.29652235221952006</v>
      </c>
      <c r="K5" s="18">
        <v>0.52238361409678946</v>
      </c>
      <c r="L5" s="18">
        <v>-7.3725311680055652E-2</v>
      </c>
      <c r="M5" s="18">
        <v>-2.0840178886676126E-2</v>
      </c>
      <c r="N5" s="18">
        <v>-0.47750580960019867</v>
      </c>
      <c r="O5" s="18">
        <v>-4.015157059748601E-2</v>
      </c>
      <c r="P5" s="18">
        <v>-5.8565252636202131E-2</v>
      </c>
      <c r="Q5" s="18">
        <v>-2.6613284232735665E-2</v>
      </c>
      <c r="R5" s="18">
        <v>-0.16126128342769591</v>
      </c>
    </row>
    <row r="6" spans="1:18" x14ac:dyDescent="0.55000000000000004">
      <c r="A6" s="18">
        <v>0.30065551557893661</v>
      </c>
      <c r="B6" s="18">
        <v>0.26966662147955339</v>
      </c>
      <c r="C6" s="18">
        <v>-4.666983774191865E-2</v>
      </c>
      <c r="D6" s="18">
        <v>-0.12425823544534501</v>
      </c>
      <c r="E6" s="18">
        <v>0.2972397266842533</v>
      </c>
      <c r="F6" s="18">
        <v>-0.50926766349521568</v>
      </c>
      <c r="G6" s="18">
        <v>-9.9028341909294104E-2</v>
      </c>
      <c r="H6" s="18">
        <v>-3.9854050377255083E-2</v>
      </c>
      <c r="I6" s="18">
        <v>0.30461241015570328</v>
      </c>
      <c r="J6" s="18">
        <v>-1.8396571529108494E-2</v>
      </c>
      <c r="K6" s="18">
        <v>0.15588966673836707</v>
      </c>
      <c r="L6" s="18">
        <v>-2.8712438417020668E-2</v>
      </c>
      <c r="M6" s="18">
        <v>0.56573057982298058</v>
      </c>
      <c r="N6" s="18">
        <v>0.14420765739900851</v>
      </c>
      <c r="O6" s="18">
        <v>-0.18863412095697277</v>
      </c>
      <c r="P6" s="18">
        <v>-0.2361608465684579</v>
      </c>
      <c r="Q6" s="18">
        <v>-7.9301970708475032E-3</v>
      </c>
      <c r="R6" s="18">
        <v>-6.6344064054566958E-3</v>
      </c>
    </row>
    <row r="7" spans="1:18" x14ac:dyDescent="0.55000000000000004">
      <c r="A7" s="18">
        <v>0.18304695011749486</v>
      </c>
      <c r="B7" s="18">
        <v>0.27031498585072328</v>
      </c>
      <c r="C7" s="18">
        <v>-5.2555087818295522E-2</v>
      </c>
      <c r="D7" s="18">
        <v>-0.1749660981400144</v>
      </c>
      <c r="E7" s="18">
        <v>0.23851591923102056</v>
      </c>
      <c r="F7" s="18">
        <v>-0.53008838629411681</v>
      </c>
      <c r="G7" s="18">
        <v>-7.3500908161153719E-2</v>
      </c>
      <c r="H7" s="18">
        <v>-5.5641856030717481E-2</v>
      </c>
      <c r="I7" s="18">
        <v>3.7527730330547474E-2</v>
      </c>
      <c r="J7" s="18">
        <v>0.21505844779903563</v>
      </c>
      <c r="K7" s="18">
        <v>-6.0814084233778827E-2</v>
      </c>
      <c r="L7" s="18">
        <v>9.7996480676363247E-3</v>
      </c>
      <c r="M7" s="18">
        <v>-0.53935249165935406</v>
      </c>
      <c r="N7" s="18">
        <v>-0.2994612597448007</v>
      </c>
      <c r="O7" s="18">
        <v>0.16578105901489285</v>
      </c>
      <c r="P7" s="18">
        <v>0.28113357991347498</v>
      </c>
      <c r="Q7" s="18">
        <v>-3.089441791033698E-2</v>
      </c>
      <c r="R7" s="18">
        <v>-8.7565814516286963E-2</v>
      </c>
    </row>
    <row r="8" spans="1:18" x14ac:dyDescent="0.55000000000000004">
      <c r="A8" s="18">
        <v>0.14927254798589426</v>
      </c>
      <c r="B8" s="18">
        <v>-0.28665555938283882</v>
      </c>
      <c r="C8" s="18">
        <v>-3.8787062113398538E-2</v>
      </c>
      <c r="D8" s="18">
        <v>-0.18377866577233495</v>
      </c>
      <c r="E8" s="18">
        <v>-7.8862542652922044E-2</v>
      </c>
      <c r="F8" s="18">
        <v>-0.15640354745990934</v>
      </c>
      <c r="G8" s="18">
        <v>-8.7598112283128748E-2</v>
      </c>
      <c r="H8" s="18">
        <v>9.6334775804370207E-2</v>
      </c>
      <c r="I8" s="18">
        <v>-0.19272934365378877</v>
      </c>
      <c r="J8" s="18">
        <v>-7.5704451719346588E-2</v>
      </c>
      <c r="K8" s="18">
        <v>-0.32758133581298415</v>
      </c>
      <c r="L8" s="18">
        <v>2.0659033506843116E-2</v>
      </c>
      <c r="M8" s="18">
        <v>0.20627750166835382</v>
      </c>
      <c r="N8" s="18">
        <v>2.4211670385497146E-2</v>
      </c>
      <c r="O8" s="18">
        <v>6.2808593886820835E-2</v>
      </c>
      <c r="P8" s="18">
        <v>5.9453672282855932E-2</v>
      </c>
      <c r="Q8" s="18">
        <v>-0.1362629525061875</v>
      </c>
      <c r="R8" s="18">
        <v>-0.78429485069521676</v>
      </c>
    </row>
    <row r="9" spans="1:18" x14ac:dyDescent="0.55000000000000004">
      <c r="A9" s="18">
        <v>0.12207702082340012</v>
      </c>
      <c r="B9" s="18">
        <v>-0.28633225573567467</v>
      </c>
      <c r="C9" s="18">
        <v>-2.0538734299075462E-2</v>
      </c>
      <c r="D9" s="18">
        <v>-5.2987081230213361E-2</v>
      </c>
      <c r="E9" s="18">
        <v>-1.0342757032578366E-2</v>
      </c>
      <c r="F9" s="18">
        <v>-0.2611366426158086</v>
      </c>
      <c r="G9" s="18">
        <v>0.25159686428869249</v>
      </c>
      <c r="H9" s="18">
        <v>7.7592297793763781E-2</v>
      </c>
      <c r="I9" s="18">
        <v>0.19851698219371477</v>
      </c>
      <c r="J9" s="18">
        <v>-0.15273521549879465</v>
      </c>
      <c r="K9" s="18">
        <v>9.6506851071208447E-2</v>
      </c>
      <c r="L9" s="18">
        <v>0.19844728350114241</v>
      </c>
      <c r="M9" s="18">
        <v>-0.15961723447165554</v>
      </c>
      <c r="N9" s="18">
        <v>0.66183796309917275</v>
      </c>
      <c r="O9" s="18">
        <v>0.41761198562979185</v>
      </c>
      <c r="P9" s="18">
        <v>0.12801495424226514</v>
      </c>
      <c r="Q9" s="18">
        <v>4.4034464676295217E-2</v>
      </c>
      <c r="R9" s="18">
        <v>9.7456577146967691E-2</v>
      </c>
    </row>
    <row r="10" spans="1:18" x14ac:dyDescent="0.55000000000000004">
      <c r="A10" s="18">
        <v>8.2906606948946124E-2</v>
      </c>
      <c r="B10" s="18">
        <v>-0.28711540189955187</v>
      </c>
      <c r="C10" s="18">
        <v>-2.5284257947599825E-4</v>
      </c>
      <c r="D10" s="18">
        <v>-0.14228034699559033</v>
      </c>
      <c r="E10" s="18">
        <v>-6.9684942864694233E-2</v>
      </c>
      <c r="F10" s="18">
        <v>-0.19243713842693155</v>
      </c>
      <c r="G10" s="18">
        <v>-3.6940543913198819E-3</v>
      </c>
      <c r="H10" s="18">
        <v>-0.29232420151818012</v>
      </c>
      <c r="I10" s="18">
        <v>-0.18927510693884073</v>
      </c>
      <c r="J10" s="18">
        <v>-0.11284901955915323</v>
      </c>
      <c r="K10" s="18">
        <v>-0.14865971117770638</v>
      </c>
      <c r="L10" s="18">
        <v>1.5710554968069373E-2</v>
      </c>
      <c r="M10" s="18">
        <v>0.24051033295949198</v>
      </c>
      <c r="N10" s="18">
        <v>-0.12833334243575673</v>
      </c>
      <c r="O10" s="18">
        <v>-5.9524620328595984E-2</v>
      </c>
      <c r="P10" s="18">
        <v>0.34126915737583458</v>
      </c>
      <c r="Q10" s="18">
        <v>-0.55402154505427004</v>
      </c>
      <c r="R10" s="18">
        <v>0.44474374685742774</v>
      </c>
    </row>
    <row r="11" spans="1:18" x14ac:dyDescent="0.55000000000000004">
      <c r="A11" s="18">
        <v>5.4596060710700708E-2</v>
      </c>
      <c r="B11" s="18">
        <v>0.26886565968120357</v>
      </c>
      <c r="C11" s="18">
        <v>5.9215662158046127E-2</v>
      </c>
      <c r="D11" s="18">
        <v>0.30953069072982226</v>
      </c>
      <c r="E11" s="18">
        <v>-1.6735798962640817E-2</v>
      </c>
      <c r="F11" s="18">
        <v>0.18915468453945006</v>
      </c>
      <c r="G11" s="18">
        <v>1.6261115445049809E-2</v>
      </c>
      <c r="H11" s="18">
        <v>-0.61409480249980808</v>
      </c>
      <c r="I11" s="18">
        <v>0.33244519037506731</v>
      </c>
      <c r="J11" s="18">
        <v>-0.2219507021675258</v>
      </c>
      <c r="K11" s="18">
        <v>3.5258981823648811E-2</v>
      </c>
      <c r="L11" s="18">
        <v>0.27391596164307291</v>
      </c>
      <c r="M11" s="18">
        <v>-5.3889760931016342E-2</v>
      </c>
      <c r="N11" s="18">
        <v>5.2985336217706035E-2</v>
      </c>
      <c r="O11" s="18">
        <v>2.2141864339763891E-2</v>
      </c>
      <c r="P11" s="18">
        <v>0.13861717909963775</v>
      </c>
      <c r="Q11" s="18">
        <v>-0.23368626241244389</v>
      </c>
      <c r="R11" s="18">
        <v>-0.31444905366198023</v>
      </c>
    </row>
    <row r="12" spans="1:18" x14ac:dyDescent="0.55000000000000004">
      <c r="A12" s="18">
        <v>4.9225137208863096E-2</v>
      </c>
      <c r="B12" s="18">
        <v>0.28056493933964222</v>
      </c>
      <c r="C12" s="18">
        <v>-2.434641635202384E-2</v>
      </c>
      <c r="D12" s="18">
        <v>5.3444410173608251E-2</v>
      </c>
      <c r="E12" s="18">
        <v>9.6773345225906471E-2</v>
      </c>
      <c r="F12" s="18">
        <v>0.20387993947040553</v>
      </c>
      <c r="G12" s="18">
        <v>0.13491600267382522</v>
      </c>
      <c r="H12" s="18">
        <v>0.63793416379492984</v>
      </c>
      <c r="I12" s="18">
        <v>0.28077999469214426</v>
      </c>
      <c r="J12" s="18">
        <v>-6.5538863277369755E-2</v>
      </c>
      <c r="K12" s="18">
        <v>-6.8270155681836586E-2</v>
      </c>
      <c r="L12" s="18">
        <v>-4.3517880783896089E-2</v>
      </c>
      <c r="M12" s="18">
        <v>-1.2069312363519793E-3</v>
      </c>
      <c r="N12" s="18">
        <v>6.3358338731810321E-2</v>
      </c>
      <c r="O12" s="18">
        <v>-0.1235058355762441</v>
      </c>
      <c r="P12" s="18">
        <v>0.29455093582186631</v>
      </c>
      <c r="Q12" s="18">
        <v>-0.49468076653042731</v>
      </c>
      <c r="R12" s="18">
        <v>-3.6245231173074439E-2</v>
      </c>
    </row>
    <row r="13" spans="1:18" x14ac:dyDescent="0.55000000000000004">
      <c r="A13" s="18">
        <v>3.3224540759807603E-2</v>
      </c>
      <c r="B13" s="18">
        <v>0.28635565193835455</v>
      </c>
      <c r="C13" s="18">
        <v>-7.1101047650016555E-2</v>
      </c>
      <c r="D13" s="18">
        <v>1.7515743504377675E-2</v>
      </c>
      <c r="E13" s="18">
        <v>9.3872332956042293E-4</v>
      </c>
      <c r="F13" s="18">
        <v>9.3649823313526268E-2</v>
      </c>
      <c r="G13" s="18">
        <v>-0.16387731269598343</v>
      </c>
      <c r="H13" s="18">
        <v>0.15231956879203953</v>
      </c>
      <c r="I13" s="18">
        <v>-0.29297750670999823</v>
      </c>
      <c r="J13" s="18">
        <v>-9.8310078590444994E-2</v>
      </c>
      <c r="K13" s="18">
        <v>0.25891341908707727</v>
      </c>
      <c r="L13" s="18">
        <v>0.29217416095290971</v>
      </c>
      <c r="M13" s="18">
        <v>0.33281698706166535</v>
      </c>
      <c r="N13" s="18">
        <v>-0.21403414901481116</v>
      </c>
      <c r="O13" s="18">
        <v>0.6652418967989342</v>
      </c>
      <c r="P13" s="18">
        <v>7.3740830739278521E-2</v>
      </c>
      <c r="Q13" s="18">
        <v>-9.3909153564559773E-3</v>
      </c>
      <c r="R13" s="18">
        <v>3.5454910862486214E-2</v>
      </c>
    </row>
    <row r="14" spans="1:18" x14ac:dyDescent="0.55000000000000004">
      <c r="A14" s="18">
        <v>2.7757954045511214E-2</v>
      </c>
      <c r="B14" s="18">
        <v>4.0201721484012361E-2</v>
      </c>
      <c r="C14" s="18">
        <v>0.48332801776479639</v>
      </c>
      <c r="D14" s="18">
        <v>-0.48917882426556381</v>
      </c>
      <c r="E14" s="18">
        <v>0.10257268545026973</v>
      </c>
      <c r="F14" s="18">
        <v>8.3097843722367629E-2</v>
      </c>
      <c r="G14" s="18">
        <v>-0.18754854674298352</v>
      </c>
      <c r="H14" s="18">
        <v>9.3283936229260775E-2</v>
      </c>
      <c r="I14" s="18">
        <v>-6.1400281102987272E-2</v>
      </c>
      <c r="J14" s="18">
        <v>-0.4220904817300925</v>
      </c>
      <c r="K14" s="18">
        <v>6.4352252036533816E-2</v>
      </c>
      <c r="L14" s="18">
        <v>0.42274924107935247</v>
      </c>
      <c r="M14" s="18">
        <v>-0.17356921946318582</v>
      </c>
      <c r="N14" s="18">
        <v>-1.253948716297296E-2</v>
      </c>
      <c r="O14" s="18">
        <v>-0.24337294718568486</v>
      </c>
      <c r="P14" s="18">
        <v>-6.6901184704894187E-2</v>
      </c>
      <c r="Q14" s="18">
        <v>6.1411048301735972E-2</v>
      </c>
      <c r="R14" s="18">
        <v>4.0369260733335091E-2</v>
      </c>
    </row>
    <row r="15" spans="1:18" x14ac:dyDescent="0.55000000000000004">
      <c r="A15" s="18">
        <v>2.6528993948396723E-2</v>
      </c>
      <c r="B15" s="18">
        <v>4.7417669908899271E-2</v>
      </c>
      <c r="C15" s="18">
        <v>0.52335331663562057</v>
      </c>
      <c r="D15" s="18">
        <v>-8.1942816009151875E-2</v>
      </c>
      <c r="E15" s="18">
        <v>-2.2650251316764607E-2</v>
      </c>
      <c r="F15" s="18">
        <v>2.1547578101838088E-2</v>
      </c>
      <c r="G15" s="18">
        <v>0.50559237306989302</v>
      </c>
      <c r="H15" s="18">
        <v>-3.7292111283117324E-2</v>
      </c>
      <c r="I15" s="18">
        <v>2.3043380423002288E-2</v>
      </c>
      <c r="J15" s="18">
        <v>0.56908100757179336</v>
      </c>
      <c r="K15" s="18">
        <v>-0.12148127742209142</v>
      </c>
      <c r="L15" s="18">
        <v>0.25332748327732602</v>
      </c>
      <c r="M15" s="18">
        <v>0.19574361747691035</v>
      </c>
      <c r="N15" s="18">
        <v>-7.1679349180102839E-2</v>
      </c>
      <c r="O15" s="18">
        <v>8.3905352758369425E-2</v>
      </c>
      <c r="P15" s="18">
        <v>-5.2090130965407731E-2</v>
      </c>
      <c r="Q15" s="18">
        <v>-4.0643369024986067E-2</v>
      </c>
      <c r="R15" s="18">
        <v>-3.116075694245253E-2</v>
      </c>
    </row>
    <row r="16" spans="1:18" x14ac:dyDescent="0.55000000000000004">
      <c r="A16" s="18">
        <v>1.7899032040706458E-2</v>
      </c>
      <c r="B16" s="18">
        <v>-8.9044374458291595E-2</v>
      </c>
      <c r="C16" s="18">
        <v>-0.51335056445973437</v>
      </c>
      <c r="D16" s="18">
        <v>0.1477640969577837</v>
      </c>
      <c r="E16" s="18">
        <v>-2.9519327689616348E-2</v>
      </c>
      <c r="F16" s="18">
        <v>-8.4125820209994956E-2</v>
      </c>
      <c r="G16" s="18">
        <v>8.4115837379664174E-2</v>
      </c>
      <c r="H16" s="18">
        <v>0.12647889800749904</v>
      </c>
      <c r="I16" s="18">
        <v>-2.0829288928676144E-2</v>
      </c>
      <c r="J16" s="18">
        <v>0.11655983995986387</v>
      </c>
      <c r="K16" s="18">
        <v>-0.14604761794497678</v>
      </c>
      <c r="L16" s="18">
        <v>0.72625346613421393</v>
      </c>
      <c r="M16" s="18">
        <v>-2.6945929105942658E-2</v>
      </c>
      <c r="N16" s="18">
        <v>-0.10606168504744234</v>
      </c>
      <c r="O16" s="18">
        <v>-0.28156959724961955</v>
      </c>
      <c r="P16" s="18">
        <v>-0.11899521258039417</v>
      </c>
      <c r="Q16" s="18">
        <v>4.5883802151953826E-2</v>
      </c>
      <c r="R16" s="18">
        <v>7.3289108556820109E-2</v>
      </c>
    </row>
    <row r="17" spans="1:18" x14ac:dyDescent="0.55000000000000004">
      <c r="A17" s="18">
        <v>1.332513514815639E-2</v>
      </c>
      <c r="B17" s="18">
        <v>-0.11704205384308697</v>
      </c>
      <c r="C17" s="18">
        <v>-0.36403825687069413</v>
      </c>
      <c r="D17" s="18">
        <v>-0.5028272255056937</v>
      </c>
      <c r="E17" s="18">
        <v>0.53907633853540626</v>
      </c>
      <c r="F17" s="18">
        <v>0.45462278017663327</v>
      </c>
      <c r="G17" s="18">
        <v>0.11852485183028662</v>
      </c>
      <c r="H17" s="18">
        <v>-0.20449005821966904</v>
      </c>
      <c r="I17" s="18">
        <v>7.7142393300022108E-2</v>
      </c>
      <c r="J17" s="18">
        <v>0.16057886847129016</v>
      </c>
      <c r="K17" s="18">
        <v>4.3820461277522697E-2</v>
      </c>
      <c r="L17" s="18">
        <v>-3.7686627098368959E-2</v>
      </c>
      <c r="M17" s="18">
        <v>2.5308003431466615E-2</v>
      </c>
      <c r="N17" s="18">
        <v>3.5556127330017874E-2</v>
      </c>
      <c r="O17" s="18">
        <v>9.1630830080788164E-2</v>
      </c>
      <c r="P17" s="18">
        <v>1.7397809811030219E-2</v>
      </c>
      <c r="Q17" s="18">
        <v>-2.6857828607942322E-2</v>
      </c>
      <c r="R17" s="18">
        <v>-3.7290555037332244E-2</v>
      </c>
    </row>
    <row r="18" spans="1:18" x14ac:dyDescent="0.55000000000000004">
      <c r="A18" s="18">
        <v>8.417248695304063E-3</v>
      </c>
      <c r="B18" s="18">
        <v>-0.18120409981935934</v>
      </c>
      <c r="C18" s="18">
        <v>0.21486860474687075</v>
      </c>
      <c r="D18" s="18">
        <v>0.50570416722372269</v>
      </c>
      <c r="E18" s="18">
        <v>0.72419000414688994</v>
      </c>
      <c r="F18" s="18">
        <v>-4.182215500527791E-2</v>
      </c>
      <c r="G18" s="18">
        <v>7.8176242626624787E-2</v>
      </c>
      <c r="H18" s="18">
        <v>5.463378966476181E-2</v>
      </c>
      <c r="I18" s="18">
        <v>-0.27435802716838859</v>
      </c>
      <c r="J18" s="18">
        <v>-0.17198018184708613</v>
      </c>
      <c r="K18" s="18">
        <v>-0.15007293257941048</v>
      </c>
      <c r="L18" s="18">
        <v>1.5904549134062966E-2</v>
      </c>
      <c r="M18" s="18">
        <v>4.1395936170794878E-3</v>
      </c>
      <c r="N18" s="18">
        <v>-1.5259659246179171E-2</v>
      </c>
      <c r="O18" s="18">
        <v>-2.9165852858360824E-3</v>
      </c>
      <c r="P18" s="18">
        <v>3.8820668169991762E-3</v>
      </c>
      <c r="Q18" s="18">
        <v>4.4160261025827006E-2</v>
      </c>
      <c r="R18" s="18">
        <v>1.0731855264488489E-2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workbookViewId="0"/>
  </sheetViews>
  <sheetFormatPr defaultRowHeight="14.4" x14ac:dyDescent="0.55000000000000004"/>
  <cols>
    <col min="1" max="1" width="9.15625" style="3"/>
  </cols>
  <sheetData>
    <row r="1" spans="1:18" x14ac:dyDescent="0.55000000000000004">
      <c r="A1" s="1" t="s">
        <v>0</v>
      </c>
      <c r="B1" s="18" t="s">
        <v>35</v>
      </c>
      <c r="C1" s="18" t="s">
        <v>36</v>
      </c>
      <c r="D1" s="18" t="s">
        <v>37</v>
      </c>
      <c r="E1" s="18" t="s">
        <v>38</v>
      </c>
      <c r="F1" s="18" t="s">
        <v>39</v>
      </c>
      <c r="G1" s="18" t="s">
        <v>40</v>
      </c>
      <c r="H1" s="18" t="s">
        <v>41</v>
      </c>
      <c r="I1" s="18" t="s">
        <v>42</v>
      </c>
      <c r="J1" s="18" t="s">
        <v>43</v>
      </c>
      <c r="K1" s="18" t="s">
        <v>44</v>
      </c>
      <c r="L1" s="18" t="s">
        <v>45</v>
      </c>
      <c r="M1" s="18" t="s">
        <v>46</v>
      </c>
      <c r="N1" s="18" t="s">
        <v>47</v>
      </c>
      <c r="O1" s="18" t="s">
        <v>48</v>
      </c>
      <c r="P1" s="18" t="s">
        <v>49</v>
      </c>
      <c r="Q1" s="18" t="s">
        <v>50</v>
      </c>
      <c r="R1" s="18" t="s">
        <v>51</v>
      </c>
    </row>
    <row r="2" spans="1:18" x14ac:dyDescent="0.55000000000000004">
      <c r="A2" s="3">
        <v>1</v>
      </c>
      <c r="B2" s="18">
        <v>-3.9307708597818984</v>
      </c>
      <c r="C2" s="18">
        <v>1.187377683148044</v>
      </c>
      <c r="D2" s="18">
        <v>0.97029259245704935</v>
      </c>
      <c r="E2" s="18">
        <v>2.076683321324631</v>
      </c>
      <c r="F2" s="18">
        <v>6.8356852169814963E-2</v>
      </c>
      <c r="G2" s="18">
        <v>0.10306011588995573</v>
      </c>
      <c r="H2" s="18">
        <v>-0.1393835202320442</v>
      </c>
      <c r="I2" s="18">
        <v>-0.62723157052422329</v>
      </c>
      <c r="J2" s="18">
        <v>-0.2286643020138307</v>
      </c>
      <c r="K2" s="18">
        <v>9.3190790602681595E-2</v>
      </c>
      <c r="L2" s="18">
        <v>0.20818613251006474</v>
      </c>
      <c r="M2" s="18">
        <v>0.12533660622790163</v>
      </c>
      <c r="N2" s="18">
        <v>0.1124285963832892</v>
      </c>
      <c r="O2" s="18">
        <v>5.3951517475034003E-2</v>
      </c>
      <c r="P2" s="18">
        <v>-4.1857267155014546E-2</v>
      </c>
      <c r="Q2" s="18">
        <v>-5.7190777545078869E-2</v>
      </c>
      <c r="R2" s="18">
        <v>-0.15778058016294011</v>
      </c>
    </row>
    <row r="3" spans="1:18" x14ac:dyDescent="0.55000000000000004">
      <c r="A3" s="3">
        <f>A2+1</f>
        <v>2</v>
      </c>
      <c r="B3" s="18">
        <v>-2.0710200001709502</v>
      </c>
      <c r="C3" s="18">
        <v>0.70801319830581455</v>
      </c>
      <c r="D3" s="18">
        <v>1.4076092183110145</v>
      </c>
      <c r="E3" s="18">
        <v>1.5297793205829548</v>
      </c>
      <c r="F3" s="18">
        <v>-0.37472360013598677</v>
      </c>
      <c r="G3" s="18">
        <v>0.43350369208475509</v>
      </c>
      <c r="H3" s="18">
        <v>0.29567240317767396</v>
      </c>
      <c r="I3" s="18">
        <v>-0.20136044991877911</v>
      </c>
      <c r="J3" s="18">
        <v>0.36682727173656493</v>
      </c>
      <c r="K3" s="18">
        <v>-4.6338439140304222E-2</v>
      </c>
      <c r="L3" s="18">
        <v>-0.28537346590043644</v>
      </c>
      <c r="M3" s="18">
        <v>9.4893232825364104E-2</v>
      </c>
      <c r="N3" s="18">
        <v>1.018128459576717E-2</v>
      </c>
      <c r="O3" s="18">
        <v>7.0996044118729978E-2</v>
      </c>
      <c r="P3" s="18">
        <v>-6.7542463155003687E-2</v>
      </c>
      <c r="Q3" s="18">
        <v>-4.5030759836404935E-2</v>
      </c>
      <c r="R3" s="18">
        <v>-9.5649277748224543E-2</v>
      </c>
    </row>
    <row r="4" spans="1:18" x14ac:dyDescent="0.55000000000000004">
      <c r="A4" s="3">
        <f t="shared" ref="A4:A61" si="0">A3+1</f>
        <v>3</v>
      </c>
      <c r="B4" s="18">
        <v>1.6919834350729896</v>
      </c>
      <c r="C4" s="18">
        <v>2.4714052788068011</v>
      </c>
      <c r="D4" s="18">
        <v>1.5455980783592351</v>
      </c>
      <c r="E4" s="18">
        <v>1.0746094376620727</v>
      </c>
      <c r="F4" s="18">
        <v>1.1213003511429129</v>
      </c>
      <c r="G4" s="18">
        <v>0.78425611081889368</v>
      </c>
      <c r="H4" s="18">
        <v>0.40563798838902493</v>
      </c>
      <c r="I4" s="18">
        <v>-0.36650676896326057</v>
      </c>
      <c r="J4" s="18">
        <v>0.30710135113064158</v>
      </c>
      <c r="K4" s="18">
        <v>8.0997254097608051E-2</v>
      </c>
      <c r="L4" s="18">
        <v>-0.2656192542627322</v>
      </c>
      <c r="M4" s="18">
        <v>0.17368430000576773</v>
      </c>
      <c r="N4" s="18">
        <v>-0.24205320633052824</v>
      </c>
      <c r="O4" s="18">
        <v>-8.3736482338386889E-2</v>
      </c>
      <c r="P4" s="18">
        <v>-0.13170879829894933</v>
      </c>
      <c r="Q4" s="18">
        <v>3.0314038701650559E-2</v>
      </c>
      <c r="R4" s="18">
        <v>6.1907162150844366E-2</v>
      </c>
    </row>
    <row r="5" spans="1:18" x14ac:dyDescent="0.55000000000000004">
      <c r="A5" s="3">
        <f t="shared" si="0"/>
        <v>4</v>
      </c>
      <c r="B5" s="18">
        <v>-2.3841809116644921</v>
      </c>
      <c r="C5" s="18">
        <v>-0.21683514334743856</v>
      </c>
      <c r="D5" s="18">
        <v>-1.4851526690770176</v>
      </c>
      <c r="E5" s="18">
        <v>-0.11945439816759751</v>
      </c>
      <c r="F5" s="18">
        <v>0.49552024252700155</v>
      </c>
      <c r="G5" s="18">
        <v>-0.4060010204116376</v>
      </c>
      <c r="H5" s="18">
        <v>-7.6426369945126277E-2</v>
      </c>
      <c r="I5" s="18">
        <v>-2.1916271330933629E-2</v>
      </c>
      <c r="J5" s="18">
        <v>-0.14094617218095487</v>
      </c>
      <c r="K5" s="18">
        <v>0.10175992730619295</v>
      </c>
      <c r="L5" s="18">
        <v>1.7642599647412847E-2</v>
      </c>
      <c r="M5" s="18">
        <v>0.28382382144448109</v>
      </c>
      <c r="N5" s="18">
        <v>-7.9097011422434998E-2</v>
      </c>
      <c r="O5" s="18">
        <v>0.35213160199558047</v>
      </c>
      <c r="P5" s="18">
        <v>-4.6013172871412232E-2</v>
      </c>
      <c r="Q5" s="18">
        <v>-4.2285092396662935E-2</v>
      </c>
      <c r="R5" s="18">
        <v>-0.10552325729707716</v>
      </c>
    </row>
    <row r="6" spans="1:18" x14ac:dyDescent="0.55000000000000004">
      <c r="A6" s="3">
        <f t="shared" si="0"/>
        <v>5</v>
      </c>
      <c r="B6" s="18">
        <v>-1.5452652755502256</v>
      </c>
      <c r="C6" s="18">
        <v>1.3351211701830064</v>
      </c>
      <c r="D6" s="18">
        <v>-0.74526159487315136</v>
      </c>
      <c r="E6" s="18">
        <v>-0.16680806891065458</v>
      </c>
      <c r="F6" s="18">
        <v>0.44102529167258692</v>
      </c>
      <c r="G6" s="18">
        <v>-0.38698974789958868</v>
      </c>
      <c r="H6" s="18">
        <v>0.22671419271272994</v>
      </c>
      <c r="I6" s="18">
        <v>8.3566495088021137E-2</v>
      </c>
      <c r="J6" s="18">
        <v>4.2229828414604542E-2</v>
      </c>
      <c r="K6" s="18">
        <v>0.24906349376128173</v>
      </c>
      <c r="L6" s="18">
        <v>-0.39666772101622411</v>
      </c>
      <c r="M6" s="18">
        <v>-0.20844319268859801</v>
      </c>
      <c r="N6" s="18">
        <v>0.17734952979662374</v>
      </c>
      <c r="O6" s="18">
        <v>0.26940145382646324</v>
      </c>
      <c r="P6" s="18">
        <v>-0.13970407839214385</v>
      </c>
      <c r="Q6" s="18">
        <v>3.0727833425211976E-2</v>
      </c>
      <c r="R6" s="18">
        <v>0.10975068220556443</v>
      </c>
    </row>
    <row r="7" spans="1:18" x14ac:dyDescent="0.55000000000000004">
      <c r="A7" s="3">
        <f t="shared" si="0"/>
        <v>6</v>
      </c>
      <c r="B7" s="18">
        <v>1.7338561817701705</v>
      </c>
      <c r="C7" s="18">
        <v>1.0333594368726042</v>
      </c>
      <c r="D7" s="18">
        <v>-1.4875761976001378</v>
      </c>
      <c r="E7" s="18">
        <v>-0.18609265889129922</v>
      </c>
      <c r="F7" s="18">
        <v>1.1794290892001158</v>
      </c>
      <c r="G7" s="18">
        <v>-0.17565670690171592</v>
      </c>
      <c r="H7" s="18">
        <v>0.4472756593031314</v>
      </c>
      <c r="I7" s="18">
        <v>-9.1588384837287817E-4</v>
      </c>
      <c r="J7" s="18">
        <v>0.28806708046058338</v>
      </c>
      <c r="K7" s="18">
        <v>0.30365296306892658</v>
      </c>
      <c r="L7" s="18">
        <v>6.2254544724888033E-2</v>
      </c>
      <c r="M7" s="18">
        <v>-0.19221427447297815</v>
      </c>
      <c r="N7" s="18">
        <v>2.8920496106497912E-2</v>
      </c>
      <c r="O7" s="18">
        <v>0.12593771692211009</v>
      </c>
      <c r="P7" s="18">
        <v>0.18820229945154077</v>
      </c>
      <c r="Q7" s="18">
        <v>-0.11771209942037922</v>
      </c>
      <c r="R7" s="18">
        <v>-9.7254912243917597E-3</v>
      </c>
    </row>
    <row r="8" spans="1:18" x14ac:dyDescent="0.55000000000000004">
      <c r="A8" s="3">
        <f t="shared" si="0"/>
        <v>7</v>
      </c>
      <c r="B8" s="18">
        <v>-3.8441260644749873</v>
      </c>
      <c r="C8" s="18">
        <v>1.6569183937321339</v>
      </c>
      <c r="D8" s="18">
        <v>-0.17181784904503217</v>
      </c>
      <c r="E8" s="18">
        <v>1.5405214373987381</v>
      </c>
      <c r="F8" s="18">
        <v>0.62800217413508275</v>
      </c>
      <c r="G8" s="18">
        <v>-0.38615601611638573</v>
      </c>
      <c r="H8" s="18">
        <v>-0.36619174117667608</v>
      </c>
      <c r="I8" s="18">
        <v>-0.52770196873809394</v>
      </c>
      <c r="J8" s="18">
        <v>5.5482855336896342E-2</v>
      </c>
      <c r="K8" s="18">
        <v>8.2524937512083119E-2</v>
      </c>
      <c r="L8" s="18">
        <v>-0.14871630311690684</v>
      </c>
      <c r="M8" s="18">
        <v>-3.8931731065869314E-2</v>
      </c>
      <c r="N8" s="18">
        <v>-6.3708310713916666E-2</v>
      </c>
      <c r="O8" s="18">
        <v>-1.8782316650573769E-2</v>
      </c>
      <c r="P8" s="18">
        <v>-1.4239506335226795E-2</v>
      </c>
      <c r="Q8" s="18">
        <v>-0.10403831628559584</v>
      </c>
      <c r="R8" s="18">
        <v>0.10603682577676982</v>
      </c>
    </row>
    <row r="9" spans="1:18" x14ac:dyDescent="0.55000000000000004">
      <c r="A9" s="3">
        <f t="shared" si="0"/>
        <v>8</v>
      </c>
      <c r="B9" s="18">
        <v>-1.7287390982011517</v>
      </c>
      <c r="C9" s="18">
        <v>1.0193819456004289</v>
      </c>
      <c r="D9" s="18">
        <v>-1.6556584554317602</v>
      </c>
      <c r="E9" s="18">
        <v>0.71766443698645122</v>
      </c>
      <c r="F9" s="18">
        <v>-0.91742466003779444</v>
      </c>
      <c r="G9" s="18">
        <v>-0.4752797206014443</v>
      </c>
      <c r="H9" s="18">
        <v>-0.25924001802725877</v>
      </c>
      <c r="I9" s="18">
        <v>-7.4210410270984739E-2</v>
      </c>
      <c r="J9" s="18">
        <v>0.1541534148688323</v>
      </c>
      <c r="K9" s="18">
        <v>0.11673576740333398</v>
      </c>
      <c r="L9" s="18">
        <v>-4.8972193127367607E-2</v>
      </c>
      <c r="M9" s="18">
        <v>0.14730923583693489</v>
      </c>
      <c r="N9" s="18">
        <v>-2.6691284198748264E-2</v>
      </c>
      <c r="O9" s="18">
        <v>-0.21473793758215379</v>
      </c>
      <c r="P9" s="18">
        <v>9.4264312817721272E-3</v>
      </c>
      <c r="Q9" s="18">
        <v>-4.8315903989038733E-2</v>
      </c>
      <c r="R9" s="18">
        <v>0.13849153015723054</v>
      </c>
    </row>
    <row r="10" spans="1:18" x14ac:dyDescent="0.55000000000000004">
      <c r="A10" s="3">
        <f t="shared" si="0"/>
        <v>9</v>
      </c>
      <c r="B10" s="18">
        <v>4.1069122801247993</v>
      </c>
      <c r="C10" s="18">
        <v>1.6058918349603288</v>
      </c>
      <c r="D10" s="18">
        <v>-1.2567391054872665</v>
      </c>
      <c r="E10" s="18">
        <v>0.79024924645321459</v>
      </c>
      <c r="F10" s="18">
        <v>-0.26830822066087012</v>
      </c>
      <c r="G10" s="18">
        <v>-0.14250689055738477</v>
      </c>
      <c r="H10" s="18">
        <v>0.25514502037431191</v>
      </c>
      <c r="I10" s="18">
        <v>0.49905412828568985</v>
      </c>
      <c r="J10" s="18">
        <v>0.53814922214400118</v>
      </c>
      <c r="K10" s="18">
        <v>2.7675055744576113E-2</v>
      </c>
      <c r="L10" s="18">
        <v>-4.590164820244267E-2</v>
      </c>
      <c r="M10" s="18">
        <v>-0.36966718658503317</v>
      </c>
      <c r="N10" s="18">
        <v>-0.27622745889623629</v>
      </c>
      <c r="O10" s="18">
        <v>-0.2063071426744616</v>
      </c>
      <c r="P10" s="18">
        <v>-2.6812771700693329E-2</v>
      </c>
      <c r="Q10" s="18">
        <v>-0.10027931735811721</v>
      </c>
      <c r="R10" s="18">
        <v>9.5513288109606798E-2</v>
      </c>
    </row>
    <row r="11" spans="1:18" x14ac:dyDescent="0.55000000000000004">
      <c r="A11" s="3">
        <f t="shared" si="0"/>
        <v>10</v>
      </c>
      <c r="B11" s="18">
        <v>-1.8885022669714582</v>
      </c>
      <c r="C11" s="18">
        <v>0.44734321830293156</v>
      </c>
      <c r="D11" s="18">
        <v>1.0880284408206036</v>
      </c>
      <c r="E11" s="18">
        <v>2.8627154081201978E-2</v>
      </c>
      <c r="F11" s="18">
        <v>-0.32203099222291309</v>
      </c>
      <c r="G11" s="18">
        <v>-0.25648041171514552</v>
      </c>
      <c r="H11" s="18">
        <v>0.36305831603906991</v>
      </c>
      <c r="I11" s="18">
        <v>0.32798846459800618</v>
      </c>
      <c r="J11" s="18">
        <v>-0.61528076281414135</v>
      </c>
      <c r="K11" s="18">
        <v>0.43333109228254574</v>
      </c>
      <c r="L11" s="18">
        <v>-8.1761857656680842E-2</v>
      </c>
      <c r="M11" s="18">
        <v>-0.42052014818535399</v>
      </c>
      <c r="N11" s="18">
        <v>5.0190066209004694E-3</v>
      </c>
      <c r="O11" s="18">
        <v>-7.4101424980519554E-2</v>
      </c>
      <c r="P11" s="18">
        <v>0.2696347036835367</v>
      </c>
      <c r="Q11" s="18">
        <v>3.4890318197716118E-2</v>
      </c>
      <c r="R11" s="18">
        <v>-0.14473923736523162</v>
      </c>
    </row>
    <row r="12" spans="1:18" x14ac:dyDescent="0.55000000000000004">
      <c r="A12" s="3">
        <f t="shared" si="0"/>
        <v>11</v>
      </c>
      <c r="B12" s="18">
        <v>-1.7677832079685964</v>
      </c>
      <c r="C12" s="18">
        <v>-0.97691479806054526</v>
      </c>
      <c r="D12" s="18">
        <v>0.39030426731884149</v>
      </c>
      <c r="E12" s="18">
        <v>-0.17800586528801315</v>
      </c>
      <c r="F12" s="18">
        <v>-0.4287255977366633</v>
      </c>
      <c r="G12" s="18">
        <v>0.14257633130420772</v>
      </c>
      <c r="H12" s="18">
        <v>0.53826317246380151</v>
      </c>
      <c r="I12" s="18">
        <v>9.1939087080961587E-2</v>
      </c>
      <c r="J12" s="18">
        <v>0.21334323047691719</v>
      </c>
      <c r="K12" s="18">
        <v>6.3668347883676257E-2</v>
      </c>
      <c r="L12" s="18">
        <v>-0.12202815886415908</v>
      </c>
      <c r="M12" s="18">
        <v>-3.2522201600047644E-2</v>
      </c>
      <c r="N12" s="18">
        <v>-0.23837219086322745</v>
      </c>
      <c r="O12" s="18">
        <v>0.11888283369159586</v>
      </c>
      <c r="P12" s="18">
        <v>0.16967478654134299</v>
      </c>
      <c r="Q12" s="18">
        <v>-0.11644823726096785</v>
      </c>
      <c r="R12" s="18">
        <v>-0.12274109618884788</v>
      </c>
    </row>
    <row r="13" spans="1:18" x14ac:dyDescent="0.55000000000000004">
      <c r="A13" s="3">
        <f t="shared" si="0"/>
        <v>12</v>
      </c>
      <c r="B13" s="18">
        <v>6.3269744603128482</v>
      </c>
      <c r="C13" s="18">
        <v>-1.3984010891421459</v>
      </c>
      <c r="D13" s="18">
        <v>0.43098187099132124</v>
      </c>
      <c r="E13" s="18">
        <v>0.20711326788128515</v>
      </c>
      <c r="F13" s="18">
        <v>-0.91237253124260953</v>
      </c>
      <c r="G13" s="18">
        <v>-0.27100542731954158</v>
      </c>
      <c r="H13" s="18">
        <v>-0.25420844717688296</v>
      </c>
      <c r="I13" s="18">
        <v>-0.28743788799139197</v>
      </c>
      <c r="J13" s="18">
        <v>-0.16268228463828721</v>
      </c>
      <c r="K13" s="18">
        <v>-0.14030992013040233</v>
      </c>
      <c r="L13" s="18">
        <v>1.7298607783413428E-2</v>
      </c>
      <c r="M13" s="18">
        <v>-0.31728286437539394</v>
      </c>
      <c r="N13" s="18">
        <v>-0.28977401619605253</v>
      </c>
      <c r="O13" s="18">
        <v>-6.7278630608175998E-3</v>
      </c>
      <c r="P13" s="18">
        <v>-0.15695807551224925</v>
      </c>
      <c r="Q13" s="18">
        <v>-2.7125459731543067E-2</v>
      </c>
      <c r="R13" s="18">
        <v>-8.0623053778612647E-2</v>
      </c>
    </row>
    <row r="14" spans="1:18" x14ac:dyDescent="0.55000000000000004">
      <c r="A14" s="3">
        <f t="shared" si="0"/>
        <v>13</v>
      </c>
      <c r="B14" s="18">
        <v>6.629906054790885E-2</v>
      </c>
      <c r="C14" s="18">
        <v>0.82034374966716306</v>
      </c>
      <c r="D14" s="18">
        <v>-0.12907770207397443</v>
      </c>
      <c r="E14" s="18">
        <v>-0.79212568802577499</v>
      </c>
      <c r="F14" s="18">
        <v>-2.0284324033571739</v>
      </c>
      <c r="G14" s="18">
        <v>0.33310503664592239</v>
      </c>
      <c r="H14" s="18">
        <v>0.21332573695241736</v>
      </c>
      <c r="I14" s="18">
        <v>-7.1414199407942122E-2</v>
      </c>
      <c r="J14" s="18">
        <v>0.13460394627449196</v>
      </c>
      <c r="K14" s="18">
        <v>-0.11565914788481499</v>
      </c>
      <c r="L14" s="18">
        <v>-0.12607005846932634</v>
      </c>
      <c r="M14" s="18">
        <v>0.2827051121717612</v>
      </c>
      <c r="N14" s="18">
        <v>1.7324243085189452E-2</v>
      </c>
      <c r="O14" s="18">
        <v>0.17310617055357141</v>
      </c>
      <c r="P14" s="18">
        <v>-8.6437895259771802E-2</v>
      </c>
      <c r="Q14" s="18">
        <v>-2.8562663277875537E-2</v>
      </c>
      <c r="R14" s="18">
        <v>-2.6184687604650935E-2</v>
      </c>
    </row>
    <row r="15" spans="1:18" x14ac:dyDescent="0.55000000000000004">
      <c r="A15" s="3">
        <f t="shared" si="0"/>
        <v>14</v>
      </c>
      <c r="B15" s="18">
        <v>0.25477752788934721</v>
      </c>
      <c r="C15" s="18">
        <v>0.27295620610619348</v>
      </c>
      <c r="D15" s="18">
        <v>-1.3249382405279155</v>
      </c>
      <c r="E15" s="18">
        <v>0.18182865378712249</v>
      </c>
      <c r="F15" s="18">
        <v>-0.67912940825357815</v>
      </c>
      <c r="G15" s="18">
        <v>-0.30040496765331043</v>
      </c>
      <c r="H15" s="18">
        <v>0.13146124926218716</v>
      </c>
      <c r="I15" s="18">
        <v>-0.25467839374340451</v>
      </c>
      <c r="J15" s="18">
        <v>-0.23536961668174944</v>
      </c>
      <c r="K15" s="18">
        <v>0.10707926426827663</v>
      </c>
      <c r="L15" s="18">
        <v>-8.5917915952607365E-2</v>
      </c>
      <c r="M15" s="18">
        <v>0.19682235774846615</v>
      </c>
      <c r="N15" s="18">
        <v>-0.13120059726928038</v>
      </c>
      <c r="O15" s="18">
        <v>-0.10181702158386914</v>
      </c>
      <c r="P15" s="18">
        <v>1.522011654576341E-3</v>
      </c>
      <c r="Q15" s="18">
        <v>-1.2595367525352421E-2</v>
      </c>
      <c r="R15" s="18">
        <v>-2.678333856473018E-2</v>
      </c>
    </row>
    <row r="16" spans="1:18" x14ac:dyDescent="0.55000000000000004">
      <c r="A16" s="3">
        <f t="shared" si="0"/>
        <v>15</v>
      </c>
      <c r="B16" s="18">
        <v>5.2356755749462547</v>
      </c>
      <c r="C16" s="18">
        <v>-0.42031703693151057</v>
      </c>
      <c r="D16" s="18">
        <v>0.76587400050891685</v>
      </c>
      <c r="E16" s="18">
        <v>1.9041386198043186E-2</v>
      </c>
      <c r="F16" s="18">
        <v>-0.20079765097827731</v>
      </c>
      <c r="G16" s="18">
        <v>-0.34069350581381375</v>
      </c>
      <c r="H16" s="18">
        <v>-0.18189206965725291</v>
      </c>
      <c r="I16" s="18">
        <v>-0.15199300836942084</v>
      </c>
      <c r="J16" s="18">
        <v>-0.18872789293195119</v>
      </c>
      <c r="K16" s="18">
        <v>0.40691855599854598</v>
      </c>
      <c r="L16" s="18">
        <v>-0.29232531448170784</v>
      </c>
      <c r="M16" s="18">
        <v>0.36586003407695028</v>
      </c>
      <c r="N16" s="18">
        <v>-9.5630179310509489E-2</v>
      </c>
      <c r="O16" s="18">
        <v>-0.18760319713923443</v>
      </c>
      <c r="P16" s="18">
        <v>-3.5294284467259122E-2</v>
      </c>
      <c r="Q16" s="18">
        <v>0.12278300860169809</v>
      </c>
      <c r="R16" s="18">
        <v>4.2460217426845207E-3</v>
      </c>
    </row>
    <row r="17" spans="1:18" x14ac:dyDescent="0.55000000000000004">
      <c r="A17" s="3">
        <f t="shared" si="0"/>
        <v>16</v>
      </c>
      <c r="B17" s="18">
        <v>-3.886551453649691</v>
      </c>
      <c r="C17" s="18">
        <v>-2.1943859055073367</v>
      </c>
      <c r="D17" s="18">
        <v>-0.12712873515784617</v>
      </c>
      <c r="E17" s="18">
        <v>-0.4560326474155898</v>
      </c>
      <c r="F17" s="18">
        <v>0.34668314190329863</v>
      </c>
      <c r="G17" s="18">
        <v>6.1232294307815294E-2</v>
      </c>
      <c r="H17" s="18">
        <v>-0.26612308918576372</v>
      </c>
      <c r="I17" s="18">
        <v>0.14784534190472259</v>
      </c>
      <c r="J17" s="18">
        <v>0.30711942564314149</v>
      </c>
      <c r="K17" s="18">
        <v>0.20623667606789492</v>
      </c>
      <c r="L17" s="18">
        <v>0.3344186151982072</v>
      </c>
      <c r="M17" s="18">
        <v>0.16816839590334173</v>
      </c>
      <c r="N17" s="18">
        <v>0.20218291725366216</v>
      </c>
      <c r="O17" s="18">
        <v>-0.11578945651011574</v>
      </c>
      <c r="P17" s="18">
        <v>0.173702600071033</v>
      </c>
      <c r="Q17" s="18">
        <v>-4.7545735162421034E-2</v>
      </c>
      <c r="R17" s="18">
        <v>7.6228546547928266E-2</v>
      </c>
    </row>
    <row r="18" spans="1:18" x14ac:dyDescent="0.55000000000000004">
      <c r="A18" s="3">
        <f t="shared" si="0"/>
        <v>17</v>
      </c>
      <c r="B18" s="18">
        <v>-0.98583839802795714</v>
      </c>
      <c r="C18" s="18">
        <v>-1.0534719559939936</v>
      </c>
      <c r="D18" s="18">
        <v>-0.46376322779317514</v>
      </c>
      <c r="E18" s="18">
        <v>3.654287784038146E-2</v>
      </c>
      <c r="F18" s="18">
        <v>-0.77788955374629831</v>
      </c>
      <c r="G18" s="18">
        <v>0.31847053686877647</v>
      </c>
      <c r="H18" s="18">
        <v>0.15701988633642</v>
      </c>
      <c r="I18" s="18">
        <v>-7.9586170170552778E-2</v>
      </c>
      <c r="J18" s="18">
        <v>9.77999510890315E-2</v>
      </c>
      <c r="K18" s="18">
        <v>0.40096395519819344</v>
      </c>
      <c r="L18" s="18">
        <v>0.36971760115441199</v>
      </c>
      <c r="M18" s="18">
        <v>0.13230642518478802</v>
      </c>
      <c r="N18" s="18">
        <v>-0.1559372861910201</v>
      </c>
      <c r="O18" s="18">
        <v>0.19846113330016923</v>
      </c>
      <c r="P18" s="18">
        <v>-0.20376336396895339</v>
      </c>
      <c r="Q18" s="18">
        <v>-3.9500318282345591E-2</v>
      </c>
      <c r="R18" s="18">
        <v>-2.325381042564888E-2</v>
      </c>
    </row>
    <row r="19" spans="1:18" x14ac:dyDescent="0.55000000000000004">
      <c r="A19" s="3">
        <f t="shared" si="0"/>
        <v>18</v>
      </c>
      <c r="B19" s="18">
        <v>3.7637440689518646</v>
      </c>
      <c r="C19" s="18">
        <v>-0.56434414577882797</v>
      </c>
      <c r="D19" s="18">
        <v>0.30537012687988291</v>
      </c>
      <c r="E19" s="18">
        <v>-6.7988600622954032E-2</v>
      </c>
      <c r="F19" s="18">
        <v>0.29138235179821298</v>
      </c>
      <c r="G19" s="18">
        <v>7.1838561458279299E-2</v>
      </c>
      <c r="H19" s="18">
        <v>0.25101317621723124</v>
      </c>
      <c r="I19" s="18">
        <v>-0.15300088186002131</v>
      </c>
      <c r="J19" s="18">
        <v>-0.32908341652520851</v>
      </c>
      <c r="K19" s="18">
        <v>2.3252387871340138E-2</v>
      </c>
      <c r="L19" s="18">
        <v>-8.3028203709315601E-2</v>
      </c>
      <c r="M19" s="18">
        <v>-0.16162466607559872</v>
      </c>
      <c r="N19" s="18">
        <v>0.43785377138996112</v>
      </c>
      <c r="O19" s="18">
        <v>0.10297585509857494</v>
      </c>
      <c r="P19" s="18">
        <v>-0.19662337943871144</v>
      </c>
      <c r="Q19" s="18">
        <v>-0.22603021652657929</v>
      </c>
      <c r="R19" s="18">
        <v>7.9341103631250062E-2</v>
      </c>
    </row>
    <row r="20" spans="1:18" x14ac:dyDescent="0.55000000000000004">
      <c r="A20" s="3">
        <f t="shared" si="0"/>
        <v>19</v>
      </c>
      <c r="B20" s="18">
        <v>-3.1160703992752552</v>
      </c>
      <c r="C20" s="18">
        <v>4.5937082038053605</v>
      </c>
      <c r="D20" s="18">
        <v>0.31448590865254955</v>
      </c>
      <c r="E20" s="18">
        <v>-0.89920457346795035</v>
      </c>
      <c r="F20" s="18">
        <v>-0.33891494496837626</v>
      </c>
      <c r="G20" s="18">
        <v>-0.11566529063896766</v>
      </c>
      <c r="H20" s="18">
        <v>3.1978124306992858E-2</v>
      </c>
      <c r="I20" s="18">
        <v>7.4963363964500873E-3</v>
      </c>
      <c r="J20" s="18">
        <v>1.3906252900619642E-2</v>
      </c>
      <c r="K20" s="18">
        <v>-4.5057517283250845E-2</v>
      </c>
      <c r="L20" s="18">
        <v>0.37877097511935232</v>
      </c>
      <c r="M20" s="18">
        <v>-0.3218589117238671</v>
      </c>
      <c r="N20" s="18">
        <v>0.11766311331687371</v>
      </c>
      <c r="O20" s="18">
        <v>0.23993530448033717</v>
      </c>
      <c r="P20" s="18">
        <v>-5.741192015849518E-2</v>
      </c>
      <c r="Q20" s="18">
        <v>0.27230012509316565</v>
      </c>
      <c r="R20" s="18">
        <v>-3.7193613882091192E-2</v>
      </c>
    </row>
    <row r="21" spans="1:18" x14ac:dyDescent="0.55000000000000004">
      <c r="A21" s="3">
        <f t="shared" si="0"/>
        <v>20</v>
      </c>
      <c r="B21" s="18">
        <v>0.88332621353178264</v>
      </c>
      <c r="C21" s="18">
        <v>3.1140216162848198</v>
      </c>
      <c r="D21" s="18">
        <v>7.7988281867557296E-2</v>
      </c>
      <c r="E21" s="18">
        <v>-0.17472390673865601</v>
      </c>
      <c r="F21" s="18">
        <v>0.32499732714052915</v>
      </c>
      <c r="G21" s="18">
        <v>0.1923738547628594</v>
      </c>
      <c r="H21" s="18">
        <v>0.62636132273046874</v>
      </c>
      <c r="I21" s="18">
        <v>3.7641609836047696E-4</v>
      </c>
      <c r="J21" s="18">
        <v>-0.4473422542895793</v>
      </c>
      <c r="K21" s="18">
        <v>-0.23067708766185613</v>
      </c>
      <c r="L21" s="18">
        <v>0.49166592535263154</v>
      </c>
      <c r="M21" s="18">
        <v>0.10492894392320971</v>
      </c>
      <c r="N21" s="18">
        <v>1.2719074294167926E-2</v>
      </c>
      <c r="O21" s="18">
        <v>6.5138068859968007E-2</v>
      </c>
      <c r="P21" s="18">
        <v>5.4635118918962708E-2</v>
      </c>
      <c r="Q21" s="18">
        <v>6.4342506062223276E-2</v>
      </c>
      <c r="R21" s="18">
        <v>-7.5324272096790032E-2</v>
      </c>
    </row>
    <row r="22" spans="1:18" x14ac:dyDescent="0.55000000000000004">
      <c r="A22" s="3">
        <f t="shared" si="0"/>
        <v>21</v>
      </c>
      <c r="B22" s="18">
        <v>4.2247016709468568</v>
      </c>
      <c r="C22" s="18">
        <v>1.3334161593499616</v>
      </c>
      <c r="D22" s="18">
        <v>0.34350932100806153</v>
      </c>
      <c r="E22" s="18">
        <v>0.1056379207955114</v>
      </c>
      <c r="F22" s="18">
        <v>0.33271208723368662</v>
      </c>
      <c r="G22" s="18">
        <v>-0.11058486832713112</v>
      </c>
      <c r="H22" s="18">
        <v>0.21162021558678079</v>
      </c>
      <c r="I22" s="18">
        <v>0.21028573874896239</v>
      </c>
      <c r="J22" s="18">
        <v>6.3762984878743545E-2</v>
      </c>
      <c r="K22" s="18">
        <v>6.059691964735104E-2</v>
      </c>
      <c r="L22" s="18">
        <v>0.21264953590357724</v>
      </c>
      <c r="M22" s="18">
        <v>0.20932280176655879</v>
      </c>
      <c r="N22" s="18">
        <v>0.16279490576442213</v>
      </c>
      <c r="O22" s="18">
        <v>-1.3705046585622892E-2</v>
      </c>
      <c r="P22" s="18">
        <v>2.498938908769556E-2</v>
      </c>
      <c r="Q22" s="18">
        <v>-0.1976517167659268</v>
      </c>
      <c r="R22" s="18">
        <v>-3.5518076795146757E-2</v>
      </c>
    </row>
    <row r="23" spans="1:18" x14ac:dyDescent="0.55000000000000004">
      <c r="A23" s="3">
        <f t="shared" si="0"/>
        <v>22</v>
      </c>
      <c r="B23" s="18">
        <v>-3.4112394445857781</v>
      </c>
      <c r="C23" s="18">
        <v>1.9642281193013629</v>
      </c>
      <c r="D23" s="18">
        <v>-0.65840206617596597</v>
      </c>
      <c r="E23" s="18">
        <v>-2.0420238251464742</v>
      </c>
      <c r="F23" s="18">
        <v>-6.3645050118339777E-3</v>
      </c>
      <c r="G23" s="18">
        <v>-0.33973634734468355</v>
      </c>
      <c r="H23" s="18">
        <v>-2.8548313558824968E-2</v>
      </c>
      <c r="I23" s="18">
        <v>-0.79566508628718102</v>
      </c>
      <c r="J23" s="18">
        <v>-0.11924679031537239</v>
      </c>
      <c r="K23" s="18">
        <v>-0.18474343922579115</v>
      </c>
      <c r="L23" s="18">
        <v>0.16401758320707427</v>
      </c>
      <c r="M23" s="18">
        <v>-3.0420222595475745E-3</v>
      </c>
      <c r="N23" s="18">
        <v>-6.1408405303080345E-2</v>
      </c>
      <c r="O23" s="18">
        <v>-0.40838495948355513</v>
      </c>
      <c r="P23" s="18">
        <v>4.8060970717885017E-2</v>
      </c>
      <c r="Q23" s="18">
        <v>-0.21222587143370014</v>
      </c>
      <c r="R23" s="18">
        <v>-5.5070681427193374E-2</v>
      </c>
    </row>
    <row r="24" spans="1:18" x14ac:dyDescent="0.55000000000000004">
      <c r="A24" s="3">
        <f t="shared" si="0"/>
        <v>23</v>
      </c>
      <c r="B24" s="18">
        <v>-0.84657710847647916</v>
      </c>
      <c r="C24" s="18">
        <v>-3.5257283414400828</v>
      </c>
      <c r="D24" s="18">
        <v>-0.20478970691349396</v>
      </c>
      <c r="E24" s="18">
        <v>-0.64191575016759161</v>
      </c>
      <c r="F24" s="18">
        <v>0.7749003115732146</v>
      </c>
      <c r="G24" s="18">
        <v>-0.24816278262488312</v>
      </c>
      <c r="H24" s="18">
        <v>-7.0565352987600416E-2</v>
      </c>
      <c r="I24" s="18">
        <v>-0.23244589534686377</v>
      </c>
      <c r="J24" s="18">
        <v>0.14290128941742819</v>
      </c>
      <c r="K24" s="18">
        <v>-0.24027731740433853</v>
      </c>
      <c r="L24" s="18">
        <v>3.0454550317801712E-3</v>
      </c>
      <c r="M24" s="18">
        <v>-1.0987028659314897E-2</v>
      </c>
      <c r="N24" s="18">
        <v>-5.280682474780251E-2</v>
      </c>
      <c r="O24" s="18">
        <v>-0.10237824673219237</v>
      </c>
      <c r="P24" s="18">
        <v>-0.15459753816488492</v>
      </c>
      <c r="Q24" s="18">
        <v>0.17451792428335033</v>
      </c>
      <c r="R24" s="18">
        <v>0.12602625750698493</v>
      </c>
    </row>
    <row r="25" spans="1:18" x14ac:dyDescent="0.55000000000000004">
      <c r="A25" s="3">
        <f t="shared" si="0"/>
        <v>24</v>
      </c>
      <c r="B25" s="18">
        <v>5.8109554842980087</v>
      </c>
      <c r="C25" s="18">
        <v>0.32537073324133581</v>
      </c>
      <c r="D25" s="18">
        <v>0.22054609116605883</v>
      </c>
      <c r="E25" s="18">
        <v>-0.63650692651665497</v>
      </c>
      <c r="F25" s="18">
        <v>-3.6179640289900394E-2</v>
      </c>
      <c r="G25" s="18">
        <v>0.33111239244240193</v>
      </c>
      <c r="H25" s="18">
        <v>-8.9621381890994237E-2</v>
      </c>
      <c r="I25" s="18">
        <v>-0.5161278895356779</v>
      </c>
      <c r="J25" s="18">
        <v>0.47991784640748064</v>
      </c>
      <c r="K25" s="18">
        <v>-1.9854551836090778E-2</v>
      </c>
      <c r="L25" s="18">
        <v>0.20198805374145665</v>
      </c>
      <c r="M25" s="18">
        <v>-0.30312590139138601</v>
      </c>
      <c r="N25" s="18">
        <v>-0.29773788200498319</v>
      </c>
      <c r="O25" s="18">
        <v>7.0043472416277827E-2</v>
      </c>
      <c r="P25" s="18">
        <v>-9.4383610133992449E-2</v>
      </c>
      <c r="Q25" s="18">
        <v>-0.11546568891025333</v>
      </c>
      <c r="R25" s="18">
        <v>0.12352377811965132</v>
      </c>
    </row>
    <row r="26" spans="1:18" x14ac:dyDescent="0.55000000000000004">
      <c r="A26" s="3">
        <f t="shared" si="0"/>
        <v>25</v>
      </c>
      <c r="B26" s="18">
        <v>-3.0720798949761123</v>
      </c>
      <c r="C26" s="18">
        <v>-1.3396637545726344</v>
      </c>
      <c r="D26" s="18">
        <v>0.89817702026360113</v>
      </c>
      <c r="E26" s="18">
        <v>-1.1715854112656015</v>
      </c>
      <c r="F26" s="18">
        <v>-2.0692001807973062E-2</v>
      </c>
      <c r="G26" s="18">
        <v>0.3065435451548908</v>
      </c>
      <c r="H26" s="18">
        <v>-0.3960161229954352</v>
      </c>
      <c r="I26" s="18">
        <v>0.68267026380963125</v>
      </c>
      <c r="J26" s="18">
        <v>0.48502360951038448</v>
      </c>
      <c r="K26" s="18">
        <v>0.18043431901593945</v>
      </c>
      <c r="L26" s="18">
        <v>-0.42556534189984724</v>
      </c>
      <c r="M26" s="18">
        <v>3.4366367358092953E-2</v>
      </c>
      <c r="N26" s="18">
        <v>0.22948256810577491</v>
      </c>
      <c r="O26" s="18">
        <v>-9.0834786016479832E-2</v>
      </c>
      <c r="P26" s="18">
        <v>-4.2064096557104087E-2</v>
      </c>
      <c r="Q26" s="18">
        <v>-0.1013389064977895</v>
      </c>
      <c r="R26" s="18">
        <v>-0.10398565461954282</v>
      </c>
    </row>
    <row r="27" spans="1:18" x14ac:dyDescent="0.55000000000000004">
      <c r="A27" s="3">
        <f t="shared" si="0"/>
        <v>26</v>
      </c>
      <c r="B27" s="18">
        <v>-2.3956611537520587</v>
      </c>
      <c r="C27" s="18">
        <v>-2.3613308328810088</v>
      </c>
      <c r="D27" s="18">
        <v>0.31907753974427427</v>
      </c>
      <c r="E27" s="18">
        <v>-0.68755416904065569</v>
      </c>
      <c r="F27" s="18">
        <v>0.7629607305483419</v>
      </c>
      <c r="G27" s="18">
        <v>0.32551590040466177</v>
      </c>
      <c r="H27" s="18">
        <v>0.2997105831745101</v>
      </c>
      <c r="I27" s="18">
        <v>-8.164665657510875E-2</v>
      </c>
      <c r="J27" s="18">
        <v>-0.18255063953065423</v>
      </c>
      <c r="K27" s="18">
        <v>-5.0573731627736665E-3</v>
      </c>
      <c r="L27" s="18">
        <v>0.23836612802827564</v>
      </c>
      <c r="M27" s="18">
        <v>-6.0043241223862787E-2</v>
      </c>
      <c r="N27" s="18">
        <v>3.3754159691683827E-2</v>
      </c>
      <c r="O27" s="18">
        <v>3.9219114450938793E-2</v>
      </c>
      <c r="P27" s="18">
        <v>-0.19897906555362355</v>
      </c>
      <c r="Q27" s="18">
        <v>2.0864551897106023E-2</v>
      </c>
      <c r="R27" s="18">
        <v>4.4728319981248585E-2</v>
      </c>
    </row>
    <row r="28" spans="1:18" x14ac:dyDescent="0.55000000000000004">
      <c r="A28" s="3">
        <f t="shared" si="0"/>
        <v>27</v>
      </c>
      <c r="B28" s="18">
        <v>7.368150579347275</v>
      </c>
      <c r="C28" s="18">
        <v>-0.89758475894870804</v>
      </c>
      <c r="D28" s="18">
        <v>0.96603456774927787</v>
      </c>
      <c r="E28" s="18">
        <v>-0.19242655269266562</v>
      </c>
      <c r="F28" s="18">
        <v>0.39520938534050137</v>
      </c>
      <c r="G28" s="18">
        <v>-0.37757446529239413</v>
      </c>
      <c r="H28" s="18">
        <v>-0.95931807051675477</v>
      </c>
      <c r="I28" s="18">
        <v>0.21698974417174693</v>
      </c>
      <c r="J28" s="18">
        <v>-0.40056466232811316</v>
      </c>
      <c r="K28" s="18">
        <v>5.2621278674825717E-2</v>
      </c>
      <c r="L28" s="18">
        <v>-3.2478229343962745E-2</v>
      </c>
      <c r="M28" s="18">
        <v>0.1624941085579748</v>
      </c>
      <c r="N28" s="18">
        <v>0.15842872707663133</v>
      </c>
      <c r="O28" s="18">
        <v>-8.1760658154894611E-2</v>
      </c>
      <c r="P28" s="18">
        <v>-0.21538493202559872</v>
      </c>
      <c r="Q28" s="18">
        <v>-0.19149141672524897</v>
      </c>
      <c r="R28" s="18">
        <v>-0.11835052988727511</v>
      </c>
    </row>
    <row r="29" spans="1:18" x14ac:dyDescent="0.55000000000000004">
      <c r="A29" s="3">
        <f t="shared" si="0"/>
        <v>28</v>
      </c>
      <c r="B29" s="18">
        <v>-0.39834448473504291</v>
      </c>
      <c r="C29" s="18">
        <v>1.071083071321403</v>
      </c>
      <c r="D29" s="18">
        <v>-0.4484409359181557</v>
      </c>
      <c r="E29" s="18">
        <v>1.6023689216740808</v>
      </c>
      <c r="F29" s="18">
        <v>0.39313942952294795</v>
      </c>
      <c r="G29" s="18">
        <v>-0.34107115176287872</v>
      </c>
      <c r="H29" s="18">
        <v>9.4123769865358947E-2</v>
      </c>
      <c r="I29" s="18">
        <v>0.75763171220002667</v>
      </c>
      <c r="J29" s="18">
        <v>-0.60444694226948692</v>
      </c>
      <c r="K29" s="18">
        <v>-0.36637412475683784</v>
      </c>
      <c r="L29" s="18">
        <v>-4.4364843569001167E-2</v>
      </c>
      <c r="M29" s="18">
        <v>-0.16040246172944997</v>
      </c>
      <c r="N29" s="18">
        <v>-0.10630340047051849</v>
      </c>
      <c r="O29" s="18">
        <v>-1.9573059764291814E-2</v>
      </c>
      <c r="P29" s="18">
        <v>-5.0532677230520684E-2</v>
      </c>
      <c r="Q29" s="18">
        <v>1.7373980839554201E-2</v>
      </c>
      <c r="R29" s="18">
        <v>5.487826930401353E-2</v>
      </c>
    </row>
    <row r="30" spans="1:18" x14ac:dyDescent="0.55000000000000004">
      <c r="A30" s="3">
        <f t="shared" si="0"/>
        <v>29</v>
      </c>
      <c r="B30" s="18">
        <v>4.3045027219751129</v>
      </c>
      <c r="C30" s="18">
        <v>0.14953975245222031</v>
      </c>
      <c r="D30" s="18">
        <v>-0.75870105326103277</v>
      </c>
      <c r="E30" s="18">
        <v>0.49395722220516891</v>
      </c>
      <c r="F30" s="18">
        <v>-0.13628234124983513</v>
      </c>
      <c r="G30" s="18">
        <v>-0.18108705499196326</v>
      </c>
      <c r="H30" s="18">
        <v>0.20607273779918206</v>
      </c>
      <c r="I30" s="18">
        <v>1.0983140838748269</v>
      </c>
      <c r="J30" s="18">
        <v>-0.22181496295061123</v>
      </c>
      <c r="K30" s="18">
        <v>-0.12766651794961695</v>
      </c>
      <c r="L30" s="18">
        <v>0.20025881522347613</v>
      </c>
      <c r="M30" s="18">
        <v>0.19219178666128667</v>
      </c>
      <c r="N30" s="18">
        <v>4.0380222606027777E-2</v>
      </c>
      <c r="O30" s="18">
        <v>1.0178657518635651E-2</v>
      </c>
      <c r="P30" s="18">
        <v>-5.707266106703654E-2</v>
      </c>
      <c r="Q30" s="18">
        <v>6.5256278133927786E-2</v>
      </c>
      <c r="R30" s="18">
        <v>0.19164928684822655</v>
      </c>
    </row>
    <row r="31" spans="1:18" x14ac:dyDescent="0.55000000000000004">
      <c r="A31" s="3">
        <f t="shared" si="0"/>
        <v>30</v>
      </c>
      <c r="B31" s="18">
        <v>0.57719793274579023</v>
      </c>
      <c r="C31" s="18">
        <v>-1.1904601230049574</v>
      </c>
      <c r="D31" s="18">
        <v>-1.1357013933715514</v>
      </c>
      <c r="E31" s="18">
        <v>-0.80777735196655676</v>
      </c>
      <c r="F31" s="18">
        <v>0.24406312824121798</v>
      </c>
      <c r="G31" s="18">
        <v>0.26299470860791252</v>
      </c>
      <c r="H31" s="18">
        <v>8.6525943961351728E-2</v>
      </c>
      <c r="I31" s="18">
        <v>-0.42193261280897637</v>
      </c>
      <c r="J31" s="18">
        <v>-0.38941367078177469</v>
      </c>
      <c r="K31" s="18">
        <v>0.25432053077916567</v>
      </c>
      <c r="L31" s="18">
        <v>-0.63734404118495491</v>
      </c>
      <c r="M31" s="18">
        <v>-0.29992512756238537</v>
      </c>
      <c r="N31" s="18">
        <v>-0.20854987767658395</v>
      </c>
      <c r="O31" s="18">
        <v>0.20844256683444345</v>
      </c>
      <c r="P31" s="18">
        <v>2.9583066858048139E-3</v>
      </c>
      <c r="Q31" s="18">
        <v>9.4283441943373514E-2</v>
      </c>
      <c r="R31" s="18">
        <v>-4.4841577272378849E-2</v>
      </c>
    </row>
    <row r="32" spans="1:18" x14ac:dyDescent="0.55000000000000004">
      <c r="A32" s="3">
        <f t="shared" si="0"/>
        <v>31</v>
      </c>
      <c r="B32" s="18">
        <v>-3.6667814984497524</v>
      </c>
      <c r="C32" s="18">
        <v>-2.0282329488896531</v>
      </c>
      <c r="D32" s="18">
        <v>0.42414128443406146</v>
      </c>
      <c r="E32" s="18">
        <v>-0.21621332459249992</v>
      </c>
      <c r="F32" s="18">
        <v>0.42873749755102797</v>
      </c>
      <c r="G32" s="18">
        <v>0.32183881823034544</v>
      </c>
      <c r="H32" s="18">
        <v>-0.25107889184822435</v>
      </c>
      <c r="I32" s="18">
        <v>-1.616915993495327E-2</v>
      </c>
      <c r="J32" s="18">
        <v>-0.34235266048451052</v>
      </c>
      <c r="K32" s="18">
        <v>-0.24798092065530264</v>
      </c>
      <c r="L32" s="18">
        <v>-0.18996559966508123</v>
      </c>
      <c r="M32" s="18">
        <v>5.3412378428214002E-2</v>
      </c>
      <c r="N32" s="18">
        <v>-0.13994139470972572</v>
      </c>
      <c r="O32" s="18">
        <v>8.1220714122125975E-2</v>
      </c>
      <c r="P32" s="18">
        <v>9.7823962220390581E-2</v>
      </c>
      <c r="Q32" s="18">
        <v>5.7181593583306073E-2</v>
      </c>
      <c r="R32" s="18">
        <v>4.2294934780213428E-2</v>
      </c>
    </row>
    <row r="33" spans="1:18" x14ac:dyDescent="0.55000000000000004">
      <c r="A33" s="3">
        <f t="shared" si="0"/>
        <v>32</v>
      </c>
      <c r="B33" s="18">
        <v>9.2100941995020336E-2</v>
      </c>
      <c r="C33" s="18">
        <v>-2.9161386391462383</v>
      </c>
      <c r="D33" s="18">
        <v>-0.62363405684183137</v>
      </c>
      <c r="E33" s="18">
        <v>-0.16821296047278278</v>
      </c>
      <c r="F33" s="18">
        <v>0.51327664235962245</v>
      </c>
      <c r="G33" s="18">
        <v>3.7603112632339272E-2</v>
      </c>
      <c r="H33" s="18">
        <v>0.18622469814709092</v>
      </c>
      <c r="I33" s="18">
        <v>-9.5053142189228612E-2</v>
      </c>
      <c r="J33" s="18">
        <v>-9.4864072363411794E-2</v>
      </c>
      <c r="K33" s="18">
        <v>3.6354725708212798E-3</v>
      </c>
      <c r="L33" s="18">
        <v>5.473891366066623E-4</v>
      </c>
      <c r="M33" s="18">
        <v>0.36664789038172124</v>
      </c>
      <c r="N33" s="18">
        <v>-0.11178995405847118</v>
      </c>
      <c r="O33" s="18">
        <v>0.32165125667698252</v>
      </c>
      <c r="P33" s="18">
        <v>0.17612429069863023</v>
      </c>
      <c r="Q33" s="18">
        <v>3.5767331977478944E-2</v>
      </c>
      <c r="R33" s="18">
        <v>0.12219941069331409</v>
      </c>
    </row>
    <row r="34" spans="1:18" x14ac:dyDescent="0.55000000000000004">
      <c r="A34" s="3">
        <f t="shared" si="0"/>
        <v>33</v>
      </c>
      <c r="B34" s="18">
        <v>1.9025940827055676</v>
      </c>
      <c r="C34" s="18">
        <v>-1.0902936804530179</v>
      </c>
      <c r="D34" s="18">
        <v>0.74276596528674721</v>
      </c>
      <c r="E34" s="18">
        <v>-0.11269761528136878</v>
      </c>
      <c r="F34" s="18">
        <v>3.6288789564140916E-2</v>
      </c>
      <c r="G34" s="18">
        <v>-0.34384501689500652</v>
      </c>
      <c r="H34" s="18">
        <v>0.51831704407030688</v>
      </c>
      <c r="I34" s="18">
        <v>-0.44752900770669252</v>
      </c>
      <c r="J34" s="18">
        <v>-0.20659498933345896</v>
      </c>
      <c r="K34" s="18">
        <v>2.8782245037695588E-2</v>
      </c>
      <c r="L34" s="18">
        <v>0.27566207115769403</v>
      </c>
      <c r="M34" s="18">
        <v>-8.3724169010601562E-2</v>
      </c>
      <c r="N34" s="18">
        <v>0.15701600264112195</v>
      </c>
      <c r="O34" s="18">
        <v>-0.19276141118958848</v>
      </c>
      <c r="P34" s="18">
        <v>-0.30353852439367635</v>
      </c>
      <c r="Q34" s="18">
        <v>2.9697735949605487E-2</v>
      </c>
      <c r="R34" s="18">
        <v>1.3407541690591046E-2</v>
      </c>
    </row>
    <row r="35" spans="1:18" x14ac:dyDescent="0.55000000000000004">
      <c r="A35" s="3">
        <f t="shared" si="0"/>
        <v>34</v>
      </c>
      <c r="B35" s="18">
        <v>-4.2953086706782324</v>
      </c>
      <c r="C35" s="18">
        <v>1.6880964443746858</v>
      </c>
      <c r="D35" s="18">
        <v>1.0567343773989353</v>
      </c>
      <c r="E35" s="18">
        <v>0.5092647784018367</v>
      </c>
      <c r="F35" s="18">
        <v>-0.40907441232162473</v>
      </c>
      <c r="G35" s="18">
        <v>0.35907923132776354</v>
      </c>
      <c r="H35" s="18">
        <v>-0.61933349541126403</v>
      </c>
      <c r="I35" s="18">
        <v>-3.7548083216505823E-2</v>
      </c>
      <c r="J35" s="18">
        <v>-5.2286935316867678E-2</v>
      </c>
      <c r="K35" s="18">
        <v>-2.4149469970596027E-2</v>
      </c>
      <c r="L35" s="18">
        <v>-3.2730362730051588E-2</v>
      </c>
      <c r="M35" s="18">
        <v>-6.7042517896774845E-2</v>
      </c>
      <c r="N35" s="18">
        <v>3.3078817921903189E-2</v>
      </c>
      <c r="O35" s="18">
        <v>8.5382537874458861E-2</v>
      </c>
      <c r="P35" s="18">
        <v>-5.418836529813862E-2</v>
      </c>
      <c r="Q35" s="18">
        <v>4.567254760084985E-2</v>
      </c>
      <c r="R35" s="18">
        <v>0.12246660421367547</v>
      </c>
    </row>
    <row r="36" spans="1:18" x14ac:dyDescent="0.55000000000000004">
      <c r="A36" s="3">
        <f t="shared" si="0"/>
        <v>35</v>
      </c>
      <c r="B36" s="18">
        <v>-1.4127607053484297</v>
      </c>
      <c r="C36" s="18">
        <v>-0.10776842611459643</v>
      </c>
      <c r="D36" s="18">
        <v>-0.33591377992921245</v>
      </c>
      <c r="E36" s="18">
        <v>0.13296349693749557</v>
      </c>
      <c r="F36" s="18">
        <v>-0.19656946940449008</v>
      </c>
      <c r="G36" s="18">
        <v>-0.41564683351323722</v>
      </c>
      <c r="H36" s="18">
        <v>0.25141951909670651</v>
      </c>
      <c r="I36" s="18">
        <v>0.21697971841640906</v>
      </c>
      <c r="J36" s="18">
        <v>0.22857118532579734</v>
      </c>
      <c r="K36" s="18">
        <v>-0.11790629718828727</v>
      </c>
      <c r="L36" s="18">
        <v>-0.23590745422066969</v>
      </c>
      <c r="M36" s="18">
        <v>1.850075863451577E-3</v>
      </c>
      <c r="N36" s="18">
        <v>0.10872868910291429</v>
      </c>
      <c r="O36" s="18">
        <v>-0.11344453643981278</v>
      </c>
      <c r="P36" s="18">
        <v>-0.22531038543016271</v>
      </c>
      <c r="Q36" s="18">
        <v>0.13523697361248696</v>
      </c>
      <c r="R36" s="18">
        <v>-8.4287481498452714E-3</v>
      </c>
    </row>
    <row r="37" spans="1:18" x14ac:dyDescent="0.55000000000000004">
      <c r="A37" s="3">
        <f t="shared" si="0"/>
        <v>36</v>
      </c>
      <c r="B37" s="18">
        <v>-0.98916251948131362</v>
      </c>
      <c r="C37" s="18">
        <v>-2.6034767126462004</v>
      </c>
      <c r="D37" s="18">
        <v>-0.76030404310646404</v>
      </c>
      <c r="E37" s="18">
        <v>0.41870517926875817</v>
      </c>
      <c r="F37" s="18">
        <v>0.42862945628067523</v>
      </c>
      <c r="G37" s="18">
        <v>0.1876790296318189</v>
      </c>
      <c r="H37" s="18">
        <v>0.25850281323658597</v>
      </c>
      <c r="I37" s="18">
        <v>-0.31073690384393426</v>
      </c>
      <c r="J37" s="18">
        <v>0.44656861857690588</v>
      </c>
      <c r="K37" s="18">
        <v>-0.37254689556444276</v>
      </c>
      <c r="L37" s="18">
        <v>-7.1379970471381268E-2</v>
      </c>
      <c r="M37" s="18">
        <v>-5.8054638641633009E-2</v>
      </c>
      <c r="N37" s="18">
        <v>0.17178781503318982</v>
      </c>
      <c r="O37" s="18">
        <v>-3.7154632620574453E-2</v>
      </c>
      <c r="P37" s="18">
        <v>5.3796131610584538E-2</v>
      </c>
      <c r="Q37" s="18">
        <v>-5.0030038578548666E-2</v>
      </c>
      <c r="R37" s="18">
        <v>-8.3775366291273912E-2</v>
      </c>
    </row>
    <row r="38" spans="1:18" x14ac:dyDescent="0.55000000000000004">
      <c r="A38" s="3">
        <f t="shared" si="0"/>
        <v>37</v>
      </c>
      <c r="B38" s="18">
        <v>-3.3209560250156152</v>
      </c>
      <c r="C38" s="18">
        <v>1.5810100005698218</v>
      </c>
      <c r="D38" s="18">
        <v>0.84483516041498441</v>
      </c>
      <c r="E38" s="18">
        <v>-0.86891531166574654</v>
      </c>
      <c r="F38" s="18">
        <v>-0.38542906357714929</v>
      </c>
      <c r="G38" s="18">
        <v>-0.14263809634615537</v>
      </c>
      <c r="H38" s="18">
        <v>6.6853467720503296E-2</v>
      </c>
      <c r="I38" s="18">
        <v>-0.17358570123870254</v>
      </c>
      <c r="J38" s="18">
        <v>-0.10483524437854919</v>
      </c>
      <c r="K38" s="18">
        <v>-4.6453896280434365E-3</v>
      </c>
      <c r="L38" s="18">
        <v>-8.9461487549857763E-2</v>
      </c>
      <c r="M38" s="18">
        <v>7.8713926822257432E-2</v>
      </c>
      <c r="N38" s="18">
        <v>-0.10469274804177059</v>
      </c>
      <c r="O38" s="18">
        <v>0.18879970296294701</v>
      </c>
      <c r="P38" s="18">
        <v>-0.12150233244835419</v>
      </c>
      <c r="Q38" s="18">
        <v>-0.12562434706465292</v>
      </c>
      <c r="R38" s="18">
        <v>9.9833175542578437E-2</v>
      </c>
    </row>
    <row r="39" spans="1:18" x14ac:dyDescent="0.55000000000000004">
      <c r="A39" s="3">
        <f t="shared" si="0"/>
        <v>38</v>
      </c>
      <c r="B39" s="18">
        <v>-0.74546146848288053</v>
      </c>
      <c r="C39" s="18">
        <v>1.7502042692855817</v>
      </c>
      <c r="D39" s="18">
        <v>-1.4526940555457952</v>
      </c>
      <c r="E39" s="18">
        <v>0.30561338977961083</v>
      </c>
      <c r="F39" s="18">
        <v>0.61405854617833788</v>
      </c>
      <c r="G39" s="18">
        <v>0.61079996187049723</v>
      </c>
      <c r="H39" s="18">
        <v>-0.20117741151859295</v>
      </c>
      <c r="I39" s="18">
        <v>0.14946342446655816</v>
      </c>
      <c r="J39" s="18">
        <v>-1.3335952574518622E-2</v>
      </c>
      <c r="K39" s="18">
        <v>-0.12039047669317843</v>
      </c>
      <c r="L39" s="18">
        <v>-0.2717493040307552</v>
      </c>
      <c r="M39" s="18">
        <v>-3.6404990943465353E-2</v>
      </c>
      <c r="N39" s="18">
        <v>0.11326277056982582</v>
      </c>
      <c r="O39" s="18">
        <v>-0.14237499532590145</v>
      </c>
      <c r="P39" s="18">
        <v>0.11924909274288432</v>
      </c>
      <c r="Q39" s="18">
        <v>-0.18584252383827854</v>
      </c>
      <c r="R39" s="18">
        <v>-9.5942180071857883E-2</v>
      </c>
    </row>
    <row r="40" spans="1:18" x14ac:dyDescent="0.55000000000000004">
      <c r="A40" s="3">
        <f t="shared" si="0"/>
        <v>39</v>
      </c>
      <c r="B40" s="18">
        <v>2.1937798942925975</v>
      </c>
      <c r="C40" s="18">
        <v>2.4150440769186554</v>
      </c>
      <c r="D40" s="18">
        <v>-0.48719685790543643</v>
      </c>
      <c r="E40" s="18">
        <v>-0.34667436537440366</v>
      </c>
      <c r="F40" s="18">
        <v>-0.2213326398625588</v>
      </c>
      <c r="G40" s="18">
        <v>0.98870736548263505</v>
      </c>
      <c r="H40" s="18">
        <v>0.63619696152771132</v>
      </c>
      <c r="I40" s="18">
        <v>0.54265014562900515</v>
      </c>
      <c r="J40" s="18">
        <v>0.44173702299133621</v>
      </c>
      <c r="K40" s="18">
        <v>-5.4564671847104895E-2</v>
      </c>
      <c r="L40" s="18">
        <v>-2.9427654136765662E-2</v>
      </c>
      <c r="M40" s="18">
        <v>0.14842818423221293</v>
      </c>
      <c r="N40" s="18">
        <v>2.1318782202083688E-2</v>
      </c>
      <c r="O40" s="18">
        <v>-9.3913078508719744E-2</v>
      </c>
      <c r="P40" s="18">
        <v>-9.5318159459223992E-2</v>
      </c>
      <c r="Q40" s="18">
        <v>5.5041219355966682E-2</v>
      </c>
      <c r="R40" s="18">
        <v>-4.6751921285658762E-2</v>
      </c>
    </row>
    <row r="41" spans="1:18" x14ac:dyDescent="0.55000000000000004">
      <c r="A41" s="3">
        <f t="shared" si="0"/>
        <v>40</v>
      </c>
      <c r="B41" s="18">
        <v>-2.2516784734554047</v>
      </c>
      <c r="C41" s="18">
        <v>0.46547189023810298</v>
      </c>
      <c r="D41" s="18">
        <v>1.3413152053058506</v>
      </c>
      <c r="E41" s="18">
        <v>-0.17554379118803809</v>
      </c>
      <c r="F41" s="18">
        <v>-0.21675111285160956</v>
      </c>
      <c r="G41" s="18">
        <v>2.955648020667017E-2</v>
      </c>
      <c r="H41" s="18">
        <v>0.44586443877961202</v>
      </c>
      <c r="I41" s="18">
        <v>-6.4723907812284209E-2</v>
      </c>
      <c r="J41" s="18">
        <v>9.3875112774181174E-2</v>
      </c>
      <c r="K41" s="18">
        <v>-0.4086358325645475</v>
      </c>
      <c r="L41" s="18">
        <v>-0.32647415032310473</v>
      </c>
      <c r="M41" s="18">
        <v>0.16527230316847127</v>
      </c>
      <c r="N41" s="18">
        <v>0.25713482963857814</v>
      </c>
      <c r="O41" s="18">
        <v>-9.8022250494412093E-3</v>
      </c>
      <c r="P41" s="18">
        <v>0.1884796630088148</v>
      </c>
      <c r="Q41" s="18">
        <v>0.16882257368345516</v>
      </c>
      <c r="R41" s="18">
        <v>0.13101066067214884</v>
      </c>
    </row>
    <row r="42" spans="1:18" x14ac:dyDescent="0.55000000000000004">
      <c r="A42" s="3">
        <f t="shared" si="0"/>
        <v>41</v>
      </c>
      <c r="B42" s="18">
        <v>8.1134926188425022E-2</v>
      </c>
      <c r="C42" s="18">
        <v>-1.9774647599377944</v>
      </c>
      <c r="D42" s="18">
        <v>0.61041678900104701</v>
      </c>
      <c r="E42" s="18">
        <v>-0.2080866418581781</v>
      </c>
      <c r="F42" s="18">
        <v>-0.32810687971705771</v>
      </c>
      <c r="G42" s="18">
        <v>-0.75545788913784606</v>
      </c>
      <c r="H42" s="18">
        <v>0.28399910866713052</v>
      </c>
      <c r="I42" s="18">
        <v>4.2551166605356142E-2</v>
      </c>
      <c r="J42" s="18">
        <v>-0.10670857428597316</v>
      </c>
      <c r="K42" s="18">
        <v>-0.32439157553277265</v>
      </c>
      <c r="L42" s="18">
        <v>-1.7329448965330604E-2</v>
      </c>
      <c r="M42" s="18">
        <v>4.2628073626104976E-2</v>
      </c>
      <c r="N42" s="18">
        <v>2.5046330705169206E-2</v>
      </c>
      <c r="O42" s="18">
        <v>0.1599814478919617</v>
      </c>
      <c r="P42" s="18">
        <v>0.13552888364223806</v>
      </c>
      <c r="Q42" s="18">
        <v>-0.2278505491044725</v>
      </c>
      <c r="R42" s="18">
        <v>0.13718659773637473</v>
      </c>
    </row>
    <row r="43" spans="1:18" x14ac:dyDescent="0.55000000000000004">
      <c r="A43" s="3">
        <f t="shared" si="0"/>
        <v>42</v>
      </c>
      <c r="B43" s="18">
        <v>5.6518939635860992</v>
      </c>
      <c r="C43" s="18">
        <v>-0.16781377207409465</v>
      </c>
      <c r="D43" s="18">
        <v>1.5006157765787789</v>
      </c>
      <c r="E43" s="18">
        <v>-0.50446169528709861</v>
      </c>
      <c r="F43" s="18">
        <v>-0.14885071332279515</v>
      </c>
      <c r="G43" s="18">
        <v>-0.22765158302283317</v>
      </c>
      <c r="H43" s="18">
        <v>-0.2253631461164185</v>
      </c>
      <c r="I43" s="18">
        <v>-0.32454480449886042</v>
      </c>
      <c r="J43" s="18">
        <v>8.9129010671114131E-2</v>
      </c>
      <c r="K43" s="18">
        <v>-1.0991714295474353E-2</v>
      </c>
      <c r="L43" s="18">
        <v>-0.22894690089791045</v>
      </c>
      <c r="M43" s="18">
        <v>-0.2362404444023315</v>
      </c>
      <c r="N43" s="18">
        <v>0.13216157423322944</v>
      </c>
      <c r="O43" s="18">
        <v>3.8062891547559118E-2</v>
      </c>
      <c r="P43" s="18">
        <v>0.25040497474953166</v>
      </c>
      <c r="Q43" s="18">
        <v>0.122244376348905</v>
      </c>
      <c r="R43" s="18">
        <v>7.8972406362232211E-2</v>
      </c>
    </row>
    <row r="44" spans="1:18" x14ac:dyDescent="0.55000000000000004">
      <c r="A44" s="3">
        <f t="shared" si="0"/>
        <v>43</v>
      </c>
      <c r="B44" s="18">
        <v>-3.8004646790477246</v>
      </c>
      <c r="C44" s="18">
        <v>3.4057917865802181</v>
      </c>
      <c r="D44" s="18">
        <v>-0.67331428473523447</v>
      </c>
      <c r="E44" s="18">
        <v>-0.44665784623829285</v>
      </c>
      <c r="F44" s="18">
        <v>2.6916382346030103E-2</v>
      </c>
      <c r="G44" s="18">
        <v>-0.74014812052624768</v>
      </c>
      <c r="H44" s="18">
        <v>-0.58429588813960576</v>
      </c>
      <c r="I44" s="18">
        <v>0.22832031231928146</v>
      </c>
      <c r="J44" s="18">
        <v>0.20062162594711919</v>
      </c>
      <c r="K44" s="18">
        <v>0.34544722328700495</v>
      </c>
      <c r="L44" s="18">
        <v>-8.6846388524950052E-2</v>
      </c>
      <c r="M44" s="18">
        <v>8.8014682458951235E-3</v>
      </c>
      <c r="N44" s="18">
        <v>0.25401872390649877</v>
      </c>
      <c r="O44" s="18">
        <v>0.12791701422687937</v>
      </c>
      <c r="P44" s="18">
        <v>-8.5913078961858055E-2</v>
      </c>
      <c r="Q44" s="18">
        <v>1.6376363391792388E-2</v>
      </c>
      <c r="R44" s="18">
        <v>-4.0516452856170476E-2</v>
      </c>
    </row>
    <row r="45" spans="1:18" x14ac:dyDescent="0.55000000000000004">
      <c r="A45" s="3">
        <f t="shared" si="0"/>
        <v>44</v>
      </c>
      <c r="B45" s="18">
        <v>0.18945421271847923</v>
      </c>
      <c r="C45" s="18">
        <v>-2.40669990291036</v>
      </c>
      <c r="D45" s="18">
        <v>1.0435589893011055</v>
      </c>
      <c r="E45" s="18">
        <v>8.4670948780295824E-2</v>
      </c>
      <c r="F45" s="18">
        <v>-0.37615459868568207</v>
      </c>
      <c r="G45" s="18">
        <v>-0.5336153960108333</v>
      </c>
      <c r="H45" s="18">
        <v>0.46384135893389666</v>
      </c>
      <c r="I45" s="18">
        <v>0.48638301779837495</v>
      </c>
      <c r="J45" s="18">
        <v>0.17245994105109844</v>
      </c>
      <c r="K45" s="18">
        <v>-0.48317367452037213</v>
      </c>
      <c r="L45" s="18">
        <v>9.2772733102481117E-2</v>
      </c>
      <c r="M45" s="18">
        <v>-0.15561460709262781</v>
      </c>
      <c r="N45" s="18">
        <v>-8.27037339828086E-2</v>
      </c>
      <c r="O45" s="18">
        <v>0.12151909099651732</v>
      </c>
      <c r="P45" s="18">
        <v>5.0711757674747546E-2</v>
      </c>
      <c r="Q45" s="18">
        <v>-0.17598498758258513</v>
      </c>
      <c r="R45" s="18">
        <v>-8.6769555326162137E-2</v>
      </c>
    </row>
    <row r="46" spans="1:18" x14ac:dyDescent="0.55000000000000004">
      <c r="A46" s="3">
        <f t="shared" si="0"/>
        <v>45</v>
      </c>
      <c r="B46" s="18">
        <v>3.5763046584282772</v>
      </c>
      <c r="C46" s="18">
        <v>-0.55786466836929782</v>
      </c>
      <c r="D46" s="18">
        <v>1.417024517296313</v>
      </c>
      <c r="E46" s="18">
        <v>-0.15875396322231472</v>
      </c>
      <c r="F46" s="18">
        <v>-0.27683921293181996</v>
      </c>
      <c r="G46" s="18">
        <v>-6.9768893387435998E-2</v>
      </c>
      <c r="H46" s="18">
        <v>0.18934476655379975</v>
      </c>
      <c r="I46" s="18">
        <v>0.32381583416755411</v>
      </c>
      <c r="J46" s="18">
        <v>3.7924809842713993E-2</v>
      </c>
      <c r="K46" s="18">
        <v>0.36982552695285054</v>
      </c>
      <c r="L46" s="18">
        <v>-3.3207803035695815E-2</v>
      </c>
      <c r="M46" s="18">
        <v>0.10169092901844612</v>
      </c>
      <c r="N46" s="18">
        <v>4.4581100290176333E-2</v>
      </c>
      <c r="O46" s="18">
        <v>-0.12109527099473777</v>
      </c>
      <c r="P46" s="18">
        <v>0.19199351725267241</v>
      </c>
      <c r="Q46" s="18">
        <v>3.2382867392833622E-2</v>
      </c>
      <c r="R46" s="18">
        <v>-2.3067489796306788E-2</v>
      </c>
    </row>
    <row r="47" spans="1:18" x14ac:dyDescent="0.55000000000000004">
      <c r="A47" s="3">
        <f t="shared" si="0"/>
        <v>46</v>
      </c>
      <c r="B47" s="18">
        <v>-1.0665781736917062</v>
      </c>
      <c r="C47" s="18">
        <v>-1.70471903046574</v>
      </c>
      <c r="D47" s="18">
        <v>-0.21103727038235409</v>
      </c>
      <c r="E47" s="18">
        <v>-0.22962705961598834</v>
      </c>
      <c r="F47" s="18">
        <v>0.33536345982186783</v>
      </c>
      <c r="G47" s="18">
        <v>-0.40768875387045123</v>
      </c>
      <c r="H47" s="18">
        <v>-9.6183293740547862E-2</v>
      </c>
      <c r="I47" s="18">
        <v>0.18712055393570659</v>
      </c>
      <c r="J47" s="18">
        <v>-0.11789002137201268</v>
      </c>
      <c r="K47" s="18">
        <v>-0.10354117542919621</v>
      </c>
      <c r="L47" s="18">
        <v>-0.21155712118805173</v>
      </c>
      <c r="M47" s="18">
        <v>0.15836244859561655</v>
      </c>
      <c r="N47" s="18">
        <v>-0.21449791982418098</v>
      </c>
      <c r="O47" s="18">
        <v>-0.24066859585006609</v>
      </c>
      <c r="P47" s="18">
        <v>-0.17184529382619054</v>
      </c>
      <c r="Q47" s="18">
        <v>0.20804172978568569</v>
      </c>
      <c r="R47" s="18">
        <v>-8.6013033228793764E-2</v>
      </c>
    </row>
    <row r="48" spans="1:18" x14ac:dyDescent="0.55000000000000004">
      <c r="A48" s="3">
        <f t="shared" si="0"/>
        <v>47</v>
      </c>
      <c r="B48" s="18">
        <v>-4.1920484745427959</v>
      </c>
      <c r="C48" s="18">
        <v>0.30445346086944719</v>
      </c>
      <c r="D48" s="18">
        <v>1.2815585099925528</v>
      </c>
      <c r="E48" s="18">
        <v>0.21807622198648557</v>
      </c>
      <c r="F48" s="18">
        <v>1.6891308960724535E-2</v>
      </c>
      <c r="G48" s="18">
        <v>0.25955880329982994</v>
      </c>
      <c r="H48" s="18">
        <v>-0.25351669214684336</v>
      </c>
      <c r="I48" s="18">
        <v>0.13448783772054823</v>
      </c>
      <c r="J48" s="18">
        <v>-0.20448739889818143</v>
      </c>
      <c r="K48" s="18">
        <v>0.19051085408115287</v>
      </c>
      <c r="L48" s="18">
        <v>0.33201851873855243</v>
      </c>
      <c r="M48" s="18">
        <v>-9.1285838269470315E-2</v>
      </c>
      <c r="N48" s="18">
        <v>-0.11290579621907323</v>
      </c>
      <c r="O48" s="18">
        <v>6.6671135108345131E-2</v>
      </c>
      <c r="P48" s="18">
        <v>0.14010543189939373</v>
      </c>
      <c r="Q48" s="18">
        <v>-9.1655402788767479E-2</v>
      </c>
      <c r="R48" s="18">
        <v>0.15402757726162511</v>
      </c>
    </row>
    <row r="49" spans="1:18" x14ac:dyDescent="0.55000000000000004">
      <c r="A49" s="3">
        <f t="shared" si="0"/>
        <v>48</v>
      </c>
      <c r="B49" s="18">
        <v>3.2719954693553186</v>
      </c>
      <c r="C49" s="18">
        <v>-0.19365868258369884</v>
      </c>
      <c r="D49" s="18">
        <v>0.51464369495084172</v>
      </c>
      <c r="E49" s="18">
        <v>-0.46810871203292548</v>
      </c>
      <c r="F49" s="18">
        <v>0.98776161815477681</v>
      </c>
      <c r="G49" s="18">
        <v>7.9584205305853709E-2</v>
      </c>
      <c r="H49" s="18">
        <v>0.1478869385345194</v>
      </c>
      <c r="I49" s="18">
        <v>9.6559540596181936E-3</v>
      </c>
      <c r="J49" s="18">
        <v>0.25218848219742357</v>
      </c>
      <c r="K49" s="18">
        <v>0.27585284646228331</v>
      </c>
      <c r="L49" s="18">
        <v>0.15263741905063721</v>
      </c>
      <c r="M49" s="18">
        <v>3.7235541289296306E-2</v>
      </c>
      <c r="N49" s="18">
        <v>-0.10732644374523241</v>
      </c>
      <c r="O49" s="18">
        <v>-0.17063222469044528</v>
      </c>
      <c r="P49" s="18">
        <v>0.11356925154856787</v>
      </c>
      <c r="Q49" s="18">
        <v>7.8255840417166031E-2</v>
      </c>
      <c r="R49" s="18">
        <v>-2.9337818814293627E-2</v>
      </c>
    </row>
    <row r="50" spans="1:18" x14ac:dyDescent="0.55000000000000004">
      <c r="A50" s="3">
        <f t="shared" si="0"/>
        <v>49</v>
      </c>
      <c r="B50" s="18">
        <v>-2.5497729959809745</v>
      </c>
      <c r="C50" s="18">
        <v>2.1072439360406632</v>
      </c>
      <c r="D50" s="18">
        <v>0.20186962562839394</v>
      </c>
      <c r="E50" s="18">
        <v>0.14311049418686472</v>
      </c>
      <c r="F50" s="18">
        <v>0.13141475246542744</v>
      </c>
      <c r="G50" s="18">
        <v>-0.65369447150871574</v>
      </c>
      <c r="H50" s="18">
        <v>0.1081626842554307</v>
      </c>
      <c r="I50" s="18">
        <v>-0.39780035012074988</v>
      </c>
      <c r="J50" s="18">
        <v>0.23364830853265023</v>
      </c>
      <c r="K50" s="18">
        <v>-0.30507359594700245</v>
      </c>
      <c r="L50" s="18">
        <v>0.14445510115761923</v>
      </c>
      <c r="M50" s="18">
        <v>-2.4155853397330923E-2</v>
      </c>
      <c r="N50" s="18">
        <v>0.10111470354843935</v>
      </c>
      <c r="O50" s="18">
        <v>-0.3290274063523066</v>
      </c>
      <c r="P50" s="18">
        <v>8.0268820308110181E-2</v>
      </c>
      <c r="Q50" s="18">
        <v>0.1513382729638473</v>
      </c>
      <c r="R50" s="18">
        <v>-1.0092602007664795E-3</v>
      </c>
    </row>
    <row r="51" spans="1:18" x14ac:dyDescent="0.55000000000000004">
      <c r="A51" s="3">
        <f t="shared" si="0"/>
        <v>50</v>
      </c>
      <c r="B51" s="18">
        <v>0.32155009021449432</v>
      </c>
      <c r="C51" s="18">
        <v>-0.40500076064643942</v>
      </c>
      <c r="D51" s="18">
        <v>-0.32962626162258157</v>
      </c>
      <c r="E51" s="18">
        <v>0.11734839849957501</v>
      </c>
      <c r="F51" s="18">
        <v>0.18756403037517516</v>
      </c>
      <c r="G51" s="18">
        <v>-1.0375056124897251</v>
      </c>
      <c r="H51" s="18">
        <v>0.29667826923575547</v>
      </c>
      <c r="I51" s="18">
        <v>-7.0217623091308523E-2</v>
      </c>
      <c r="J51" s="18">
        <v>0.2434087109723457</v>
      </c>
      <c r="K51" s="18">
        <v>-0.19568561743911994</v>
      </c>
      <c r="L51" s="18">
        <v>-7.1904856969761477E-3</v>
      </c>
      <c r="M51" s="18">
        <v>9.1190025255180857E-2</v>
      </c>
      <c r="N51" s="18">
        <v>2.1779600092210728E-2</v>
      </c>
      <c r="O51" s="18">
        <v>0.15381024018216294</v>
      </c>
      <c r="P51" s="18">
        <v>3.6191403327352288E-2</v>
      </c>
      <c r="Q51" s="18">
        <v>0.11145087870793408</v>
      </c>
      <c r="R51" s="18">
        <v>-0.20761054959771574</v>
      </c>
    </row>
    <row r="52" spans="1:18" x14ac:dyDescent="0.55000000000000004">
      <c r="A52" s="3">
        <f t="shared" si="0"/>
        <v>51</v>
      </c>
      <c r="B52" s="18">
        <v>8.9523895523309243</v>
      </c>
      <c r="C52" s="18">
        <v>3.3674278442123624</v>
      </c>
      <c r="D52" s="18">
        <v>-0.24543681022301844</v>
      </c>
      <c r="E52" s="18">
        <v>-0.43317511369058304</v>
      </c>
      <c r="F52" s="18">
        <v>0.40373714151562029</v>
      </c>
      <c r="G52" s="18">
        <v>0.44321012397520121</v>
      </c>
      <c r="H52" s="18">
        <v>-1.2963669878054551</v>
      </c>
      <c r="I52" s="18">
        <v>4.0079634836816924E-2</v>
      </c>
      <c r="J52" s="18">
        <v>4.6906790569452461E-2</v>
      </c>
      <c r="K52" s="18">
        <v>-0.60665117600582263</v>
      </c>
      <c r="L52" s="18">
        <v>9.1327060731603536E-3</v>
      </c>
      <c r="M52" s="18">
        <v>6.4358596305113772E-2</v>
      </c>
      <c r="N52" s="18">
        <v>-2.8367776481037599E-2</v>
      </c>
      <c r="O52" s="18">
        <v>0.25983114883112457</v>
      </c>
      <c r="P52" s="18">
        <v>0.12619714499099505</v>
      </c>
      <c r="Q52" s="18">
        <v>8.6016934250372448E-2</v>
      </c>
      <c r="R52" s="18">
        <v>-7.5609376035432399E-2</v>
      </c>
    </row>
    <row r="53" spans="1:18" x14ac:dyDescent="0.55000000000000004">
      <c r="A53" s="3">
        <f t="shared" si="0"/>
        <v>52</v>
      </c>
      <c r="B53" s="18">
        <v>-4.8199228670117042</v>
      </c>
      <c r="C53" s="18">
        <v>-0.69986993640496964</v>
      </c>
      <c r="D53" s="18">
        <v>0.61324950397052813</v>
      </c>
      <c r="E53" s="18">
        <v>-0.59914351799855159</v>
      </c>
      <c r="F53" s="18">
        <v>0.46641920836450113</v>
      </c>
      <c r="G53" s="18">
        <v>0.3068911241924977</v>
      </c>
      <c r="H53" s="18">
        <v>-0.5493941753552698</v>
      </c>
      <c r="I53" s="18">
        <v>0.36640274815715301</v>
      </c>
      <c r="J53" s="18">
        <v>0.20393737290640124</v>
      </c>
      <c r="K53" s="18">
        <v>-5.3675781010263227E-2</v>
      </c>
      <c r="L53" s="18">
        <v>0.29514230963182281</v>
      </c>
      <c r="M53" s="18">
        <v>7.6069896613526505E-2</v>
      </c>
      <c r="N53" s="18">
        <v>-0.21958156475888602</v>
      </c>
      <c r="O53" s="18">
        <v>-8.2562547564813529E-2</v>
      </c>
      <c r="P53" s="18">
        <v>-5.9532454723635497E-2</v>
      </c>
      <c r="Q53" s="18">
        <v>-6.4850431275397483E-2</v>
      </c>
      <c r="R53" s="18">
        <v>-3.7979857785854776E-2</v>
      </c>
    </row>
    <row r="54" spans="1:18" x14ac:dyDescent="0.55000000000000004">
      <c r="A54" s="3">
        <f t="shared" si="0"/>
        <v>53</v>
      </c>
      <c r="B54" s="18">
        <v>-3.2616559651804784</v>
      </c>
      <c r="C54" s="18">
        <v>-1.65735226745205</v>
      </c>
      <c r="D54" s="18">
        <v>0.39894433882553748</v>
      </c>
      <c r="E54" s="18">
        <v>-2.8301112254171812E-2</v>
      </c>
      <c r="F54" s="18">
        <v>0.26486919181294866</v>
      </c>
      <c r="G54" s="18">
        <v>0.15214813813670142</v>
      </c>
      <c r="H54" s="18">
        <v>-0.27272070158547074</v>
      </c>
      <c r="I54" s="18">
        <v>0.6181068292983618</v>
      </c>
      <c r="J54" s="18">
        <v>0.13919770337134288</v>
      </c>
      <c r="K54" s="18">
        <v>0.22416737551587107</v>
      </c>
      <c r="L54" s="18">
        <v>0.26992960751481127</v>
      </c>
      <c r="M54" s="18">
        <v>-0.22443445842619245</v>
      </c>
      <c r="N54" s="18">
        <v>-0.16267952418689419</v>
      </c>
      <c r="O54" s="18">
        <v>5.3760809846860732E-3</v>
      </c>
      <c r="P54" s="18">
        <v>-0.12393075485460694</v>
      </c>
      <c r="Q54" s="18">
        <v>0.17107158125695296</v>
      </c>
      <c r="R54" s="18">
        <v>-8.5919445679749698E-2</v>
      </c>
    </row>
    <row r="55" spans="1:18" x14ac:dyDescent="0.55000000000000004">
      <c r="A55" s="3">
        <f t="shared" si="0"/>
        <v>54</v>
      </c>
      <c r="B55" s="18">
        <v>1.4447043264761708</v>
      </c>
      <c r="C55" s="18">
        <v>-1.8194877045485125</v>
      </c>
      <c r="D55" s="18">
        <v>-0.89673945060513893</v>
      </c>
      <c r="E55" s="18">
        <v>0.77175343616804648</v>
      </c>
      <c r="F55" s="18">
        <v>-0.23047325473437194</v>
      </c>
      <c r="G55" s="18">
        <v>0.13659795663785249</v>
      </c>
      <c r="H55" s="18">
        <v>-9.2408383666781752E-2</v>
      </c>
      <c r="I55" s="18">
        <v>-0.40008407995005929</v>
      </c>
      <c r="J55" s="18">
        <v>0.13798374613977038</v>
      </c>
      <c r="K55" s="18">
        <v>2.6493571010964556E-4</v>
      </c>
      <c r="L55" s="18">
        <v>0.23856488522518554</v>
      </c>
      <c r="M55" s="18">
        <v>0.13410669048066448</v>
      </c>
      <c r="N55" s="18">
        <v>-8.0467931635053266E-2</v>
      </c>
      <c r="O55" s="18">
        <v>0.2129797536718106</v>
      </c>
      <c r="P55" s="18">
        <v>0.1359078108242559</v>
      </c>
      <c r="Q55" s="18">
        <v>0.12895693678382203</v>
      </c>
      <c r="R55" s="18">
        <v>-6.9588522029879085E-2</v>
      </c>
    </row>
    <row r="56" spans="1:18" x14ac:dyDescent="0.55000000000000004">
      <c r="A56" s="3">
        <f t="shared" si="0"/>
        <v>55</v>
      </c>
      <c r="B56" s="18">
        <v>-3.3004248689376934</v>
      </c>
      <c r="C56" s="18">
        <v>-0.82679578558867872</v>
      </c>
      <c r="D56" s="18">
        <v>-0.57669908400392078</v>
      </c>
      <c r="E56" s="18">
        <v>2.8023861253534302E-2</v>
      </c>
      <c r="F56" s="18">
        <v>-0.82991538286824718</v>
      </c>
      <c r="G56" s="18">
        <v>-2.2809621592738052E-2</v>
      </c>
      <c r="H56" s="18">
        <v>-0.68689468899109551</v>
      </c>
      <c r="I56" s="18">
        <v>-3.2106273379745531E-2</v>
      </c>
      <c r="J56" s="18">
        <v>0.16653006591069974</v>
      </c>
      <c r="K56" s="18">
        <v>-0.1618211778697603</v>
      </c>
      <c r="L56" s="18">
        <v>3.8414847584358008E-2</v>
      </c>
      <c r="M56" s="18">
        <v>-9.6535896508245525E-2</v>
      </c>
      <c r="N56" s="18">
        <v>-7.0372200132566787E-2</v>
      </c>
      <c r="O56" s="18">
        <v>-0.17234924186344575</v>
      </c>
      <c r="P56" s="18">
        <v>0.14696405568859497</v>
      </c>
      <c r="Q56" s="18">
        <v>2.290862588354417E-2</v>
      </c>
      <c r="R56" s="18">
        <v>4.7974845566982394E-2</v>
      </c>
    </row>
    <row r="57" spans="1:18" x14ac:dyDescent="0.55000000000000004">
      <c r="A57" s="3">
        <f t="shared" si="0"/>
        <v>56</v>
      </c>
      <c r="B57" s="18">
        <v>-0.61596373052676789</v>
      </c>
      <c r="C57" s="18">
        <v>-2.5187983783270305</v>
      </c>
      <c r="D57" s="18">
        <v>-1.2206010457027165</v>
      </c>
      <c r="E57" s="18">
        <v>0.71859994935498595</v>
      </c>
      <c r="F57" s="18">
        <v>-0.32610689738670107</v>
      </c>
      <c r="G57" s="18">
        <v>0.945831158748491</v>
      </c>
      <c r="H57" s="18">
        <v>9.9916948253121779E-2</v>
      </c>
      <c r="I57" s="18">
        <v>-4.8922690613228653E-2</v>
      </c>
      <c r="J57" s="18">
        <v>-0.45888716898387011</v>
      </c>
      <c r="K57" s="18">
        <v>-0.24502728994525619</v>
      </c>
      <c r="L57" s="18">
        <v>1.4943593379281027E-2</v>
      </c>
      <c r="M57" s="18">
        <v>-0.18228764904620434</v>
      </c>
      <c r="N57" s="18">
        <v>0.20590748070151016</v>
      </c>
      <c r="O57" s="18">
        <v>-0.23181092290942137</v>
      </c>
      <c r="P57" s="18">
        <v>4.8296405052216884E-2</v>
      </c>
      <c r="Q57" s="18">
        <v>1.0457960650760828E-2</v>
      </c>
      <c r="R57" s="18">
        <v>-0.10022669690190718</v>
      </c>
    </row>
    <row r="58" spans="1:18" x14ac:dyDescent="0.55000000000000004">
      <c r="A58" s="3">
        <f t="shared" si="0"/>
        <v>57</v>
      </c>
      <c r="B58" s="18">
        <v>3.8894509250634055</v>
      </c>
      <c r="C58" s="18">
        <v>-3.4960091585337416</v>
      </c>
      <c r="D58" s="18">
        <v>-0.86525965165231766</v>
      </c>
      <c r="E58" s="18">
        <v>0.94372496803670147</v>
      </c>
      <c r="F58" s="18">
        <v>-0.59640146144699391</v>
      </c>
      <c r="G58" s="18">
        <v>0.39538842892718362</v>
      </c>
      <c r="H58" s="18">
        <v>-0.38745921424558349</v>
      </c>
      <c r="I58" s="18">
        <v>-0.32084906086707632</v>
      </c>
      <c r="J58" s="18">
        <v>0.33829671828142688</v>
      </c>
      <c r="K58" s="18">
        <v>0.28550473336113363</v>
      </c>
      <c r="L58" s="18">
        <v>0.26479558009629406</v>
      </c>
      <c r="M58" s="18">
        <v>-0.1993960062828154</v>
      </c>
      <c r="N58" s="18">
        <v>0.47624417056897078</v>
      </c>
      <c r="O58" s="18">
        <v>7.2182069638051377E-2</v>
      </c>
      <c r="P58" s="18">
        <v>1.6020837094641919E-2</v>
      </c>
      <c r="Q58" s="18">
        <v>0.13480613155770438</v>
      </c>
      <c r="R58" s="18">
        <v>3.8275606596674817E-2</v>
      </c>
    </row>
    <row r="59" spans="1:18" x14ac:dyDescent="0.55000000000000004">
      <c r="A59" s="3">
        <f t="shared" si="0"/>
        <v>58</v>
      </c>
      <c r="B59" s="18">
        <v>-4.2243408618312657</v>
      </c>
      <c r="C59" s="18">
        <v>-0.88244594619001704</v>
      </c>
      <c r="D59" s="18">
        <v>1.7981426235109121E-3</v>
      </c>
      <c r="E59" s="18">
        <v>0.47189500839647636</v>
      </c>
      <c r="F59" s="18">
        <v>-0.19905845314170101</v>
      </c>
      <c r="G59" s="18">
        <v>0.25769469018773472</v>
      </c>
      <c r="H59" s="18">
        <v>-0.59603113839028099</v>
      </c>
      <c r="I59" s="18">
        <v>0.24568306012250757</v>
      </c>
      <c r="J59" s="18">
        <v>-0.22897489691798842</v>
      </c>
      <c r="K59" s="18">
        <v>4.6586354933877139E-2</v>
      </c>
      <c r="L59" s="18">
        <v>-9.2554940813019015E-2</v>
      </c>
      <c r="M59" s="18">
        <v>-6.9390865150928641E-2</v>
      </c>
      <c r="N59" s="18">
        <v>-0.12878813047396781</v>
      </c>
      <c r="O59" s="18">
        <v>-3.4766160882420967E-2</v>
      </c>
      <c r="P59" s="18">
        <v>3.5555181982368261E-2</v>
      </c>
      <c r="Q59" s="18">
        <v>-5.5026610288107333E-2</v>
      </c>
      <c r="R59" s="18">
        <v>2.2343905498208454E-2</v>
      </c>
    </row>
    <row r="60" spans="1:18" x14ac:dyDescent="0.55000000000000004">
      <c r="A60" s="3">
        <f t="shared" si="0"/>
        <v>59</v>
      </c>
      <c r="B60" s="18">
        <v>-0.80416236238115413</v>
      </c>
      <c r="C60" s="18">
        <v>0.9743618862527903</v>
      </c>
      <c r="D60" s="18">
        <v>-0.99001516784188504</v>
      </c>
      <c r="E60" s="18">
        <v>-1.1318260444676014</v>
      </c>
      <c r="F60" s="18">
        <v>-0.20980456774842737</v>
      </c>
      <c r="G60" s="18">
        <v>1.0769368792030503</v>
      </c>
      <c r="H60" s="18">
        <v>0.2788952133936089</v>
      </c>
      <c r="I60" s="18">
        <v>-3.3397857858002589E-2</v>
      </c>
      <c r="J60" s="18">
        <v>-0.61813568564788646</v>
      </c>
      <c r="K60" s="18">
        <v>-6.0486048709265453E-2</v>
      </c>
      <c r="L60" s="18">
        <v>-8.9956103276167321E-2</v>
      </c>
      <c r="M60" s="18">
        <v>3.2858980706603119E-2</v>
      </c>
      <c r="N60" s="18">
        <v>0.10078149902961146</v>
      </c>
      <c r="O60" s="18">
        <v>-0.11219839724967587</v>
      </c>
      <c r="P60" s="18">
        <v>-5.3921223143393031E-2</v>
      </c>
      <c r="Q60" s="18">
        <v>8.7813642901671748E-3</v>
      </c>
      <c r="R60" s="18">
        <v>6.607003302402524E-2</v>
      </c>
    </row>
    <row r="61" spans="1:18" x14ac:dyDescent="0.55000000000000004">
      <c r="A61" s="3">
        <f t="shared" si="0"/>
        <v>60</v>
      </c>
      <c r="B61" s="18">
        <v>4.6737841264902329</v>
      </c>
      <c r="C61" s="18">
        <v>1.0307436801070702</v>
      </c>
      <c r="D61" s="18">
        <v>-0.31572845430203794</v>
      </c>
      <c r="E61" s="18">
        <v>4.8250733643716459E-2</v>
      </c>
      <c r="F61" s="18">
        <v>-0.24247374819901121</v>
      </c>
      <c r="G61" s="18">
        <v>-5.016192447372006E-2</v>
      </c>
      <c r="H61" s="18">
        <v>0.12667487725363527</v>
      </c>
      <c r="I61" s="18">
        <v>-7.6817397778122992E-2</v>
      </c>
      <c r="J61" s="18">
        <v>-0.3478868159431891</v>
      </c>
      <c r="K61" s="18">
        <v>0.40775313215462633</v>
      </c>
      <c r="L61" s="18">
        <v>0.10752239180895651</v>
      </c>
      <c r="M61" s="18">
        <v>0.18931795594167683</v>
      </c>
      <c r="N61" s="18">
        <v>-8.083245642832404E-2</v>
      </c>
      <c r="O61" s="18">
        <v>-0.18338534950951618</v>
      </c>
      <c r="P61" s="18">
        <v>0.22638689557471056</v>
      </c>
      <c r="Q61" s="18">
        <v>6.9534908828452743E-2</v>
      </c>
      <c r="R61" s="18">
        <v>5.345013867178719E-2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86"/>
  <sheetViews>
    <sheetView workbookViewId="0">
      <selection activeCell="L19" sqref="L19"/>
    </sheetView>
  </sheetViews>
  <sheetFormatPr defaultRowHeight="14.4" x14ac:dyDescent="0.55000000000000004"/>
  <cols>
    <col min="1" max="1" width="5.68359375" customWidth="1"/>
    <col min="2" max="2" width="13.578125" customWidth="1"/>
    <col min="3" max="14" width="7.26171875" customWidth="1"/>
    <col min="15" max="19" width="8.578125" customWidth="1"/>
    <col min="21" max="21" width="12.41796875" bestFit="1" customWidth="1"/>
  </cols>
  <sheetData>
    <row r="1" spans="1:21" ht="14.7" thickBot="1" x14ac:dyDescent="0.6">
      <c r="B1" s="19" t="s">
        <v>57</v>
      </c>
      <c r="C1" s="20" t="s">
        <v>58</v>
      </c>
      <c r="D1" s="20" t="s">
        <v>59</v>
      </c>
      <c r="E1" s="20" t="s">
        <v>60</v>
      </c>
      <c r="F1" s="20" t="s">
        <v>61</v>
      </c>
      <c r="G1" s="20" t="s">
        <v>62</v>
      </c>
      <c r="H1" s="20" t="s">
        <v>63</v>
      </c>
      <c r="I1" s="20" t="s">
        <v>64</v>
      </c>
      <c r="J1" s="20" t="s">
        <v>65</v>
      </c>
      <c r="K1" s="20" t="s">
        <v>66</v>
      </c>
      <c r="L1" s="20" t="s">
        <v>67</v>
      </c>
      <c r="M1" s="20" t="s">
        <v>68</v>
      </c>
      <c r="N1" s="20" t="s">
        <v>69</v>
      </c>
      <c r="O1" s="20" t="s">
        <v>70</v>
      </c>
      <c r="P1" s="20" t="s">
        <v>71</v>
      </c>
      <c r="Q1" s="20" t="s">
        <v>72</v>
      </c>
      <c r="R1" s="20" t="s">
        <v>73</v>
      </c>
      <c r="S1" s="20" t="s">
        <v>74</v>
      </c>
      <c r="T1" s="3" t="s">
        <v>75</v>
      </c>
    </row>
    <row r="2" spans="1:21" ht="15" thickBot="1" x14ac:dyDescent="0.6">
      <c r="B2" s="20" t="s">
        <v>76</v>
      </c>
      <c r="C2" s="16">
        <v>11.42</v>
      </c>
      <c r="D2" s="16">
        <v>3.2469999999999999</v>
      </c>
      <c r="E2" s="16">
        <v>0.75600000000000001</v>
      </c>
      <c r="F2" s="16">
        <v>0.50900000000000001</v>
      </c>
      <c r="G2" s="16">
        <v>0.30099999999999999</v>
      </c>
      <c r="H2" s="16">
        <v>0.183</v>
      </c>
      <c r="I2" s="16">
        <v>0.14899999999999999</v>
      </c>
      <c r="J2" s="16">
        <v>0.122</v>
      </c>
      <c r="K2" s="16">
        <v>8.3000000000000004E-2</v>
      </c>
      <c r="L2" s="16">
        <v>5.5E-2</v>
      </c>
      <c r="M2" s="16">
        <v>4.9000000000000002E-2</v>
      </c>
      <c r="N2" s="16">
        <v>3.3000000000000002E-2</v>
      </c>
      <c r="O2" s="16">
        <v>2.8000000000000001E-2</v>
      </c>
      <c r="P2" s="16">
        <v>2.7E-2</v>
      </c>
      <c r="Q2" s="16">
        <v>1.7999999999999999E-2</v>
      </c>
      <c r="R2" s="16">
        <v>1.2999999999999999E-2</v>
      </c>
      <c r="S2" s="16">
        <v>8.0000000000000002E-3</v>
      </c>
      <c r="T2" s="21">
        <f>SUM(C2:S2)</f>
        <v>17.001000000000001</v>
      </c>
    </row>
    <row r="3" spans="1:21" ht="14.7" x14ac:dyDescent="0.55000000000000004">
      <c r="B3" s="20" t="s">
        <v>77</v>
      </c>
      <c r="C3" s="16">
        <v>0.67200000000000004</v>
      </c>
      <c r="D3" s="16">
        <v>0.191</v>
      </c>
      <c r="E3" s="16">
        <v>4.3999999999999997E-2</v>
      </c>
      <c r="F3" s="16">
        <v>0.03</v>
      </c>
      <c r="G3" s="16">
        <v>1.7999999999999999E-2</v>
      </c>
      <c r="H3" s="16">
        <v>1.0999999999999999E-2</v>
      </c>
      <c r="I3" s="16">
        <v>8.9999999999999993E-3</v>
      </c>
      <c r="J3" s="16">
        <v>7.0000000000000001E-3</v>
      </c>
      <c r="K3" s="16">
        <v>5.0000000000000001E-3</v>
      </c>
      <c r="L3" s="16">
        <v>3.0000000000000001E-3</v>
      </c>
      <c r="M3" s="16">
        <v>3.0000000000000001E-3</v>
      </c>
      <c r="N3" s="16">
        <v>2E-3</v>
      </c>
      <c r="O3" s="16">
        <v>2E-3</v>
      </c>
      <c r="P3" s="16">
        <v>2E-3</v>
      </c>
      <c r="Q3" s="16">
        <v>1E-3</v>
      </c>
      <c r="R3" s="16">
        <v>1E-3</v>
      </c>
      <c r="S3" s="16">
        <v>0</v>
      </c>
    </row>
    <row r="4" spans="1:21" ht="14.7" x14ac:dyDescent="0.55000000000000004">
      <c r="B4" s="20" t="s">
        <v>56</v>
      </c>
      <c r="C4" s="16">
        <v>0.67200000000000004</v>
      </c>
      <c r="D4" s="16">
        <v>0.86299999999999999</v>
      </c>
      <c r="E4" s="16">
        <v>0.90700000000000003</v>
      </c>
      <c r="F4" s="16">
        <v>0.93700000000000006</v>
      </c>
      <c r="G4" s="16">
        <v>0.95499999999999996</v>
      </c>
      <c r="H4" s="16">
        <v>0.96599999999999997</v>
      </c>
      <c r="I4" s="16">
        <v>0.97399999999999998</v>
      </c>
      <c r="J4" s="16">
        <v>0.98199999999999998</v>
      </c>
      <c r="K4" s="16">
        <v>0.98599999999999999</v>
      </c>
      <c r="L4" s="16">
        <v>0.99</v>
      </c>
      <c r="M4" s="16">
        <v>0.99299999999999999</v>
      </c>
      <c r="N4" s="16">
        <v>0.99399999999999999</v>
      </c>
      <c r="O4" s="16">
        <v>0.996</v>
      </c>
      <c r="P4" s="16">
        <v>0.998</v>
      </c>
      <c r="Q4" s="16">
        <v>0.999</v>
      </c>
      <c r="R4" s="16">
        <v>1</v>
      </c>
      <c r="S4" s="16">
        <v>1</v>
      </c>
    </row>
    <row r="6" spans="1:21" x14ac:dyDescent="0.55000000000000004">
      <c r="B6" s="22"/>
    </row>
    <row r="7" spans="1:21" ht="14.7" thickBot="1" x14ac:dyDescent="0.6">
      <c r="B7" s="23" t="s">
        <v>78</v>
      </c>
      <c r="C7" s="20" t="s">
        <v>79</v>
      </c>
      <c r="D7" s="20" t="s">
        <v>80</v>
      </c>
      <c r="E7" s="20" t="s">
        <v>81</v>
      </c>
      <c r="F7" s="20" t="s">
        <v>82</v>
      </c>
      <c r="G7" s="20" t="s">
        <v>83</v>
      </c>
      <c r="H7" s="20" t="s">
        <v>84</v>
      </c>
      <c r="I7" s="20" t="s">
        <v>85</v>
      </c>
      <c r="J7" s="20" t="s">
        <v>86</v>
      </c>
      <c r="K7" s="20" t="s">
        <v>87</v>
      </c>
      <c r="L7" s="20" t="s">
        <v>88</v>
      </c>
      <c r="M7" s="20" t="s">
        <v>89</v>
      </c>
      <c r="N7" s="20" t="s">
        <v>90</v>
      </c>
      <c r="O7" s="20" t="s">
        <v>91</v>
      </c>
      <c r="P7" s="20" t="s">
        <v>92</v>
      </c>
      <c r="Q7" s="20" t="s">
        <v>93</v>
      </c>
      <c r="R7" s="20" t="s">
        <v>94</v>
      </c>
      <c r="S7" s="20" t="s">
        <v>95</v>
      </c>
    </row>
    <row r="8" spans="1:21" x14ac:dyDescent="0.55000000000000004">
      <c r="A8" s="24" t="s">
        <v>96</v>
      </c>
      <c r="B8" s="25" t="s">
        <v>1</v>
      </c>
      <c r="C8" s="18">
        <v>0.28042764976221063</v>
      </c>
      <c r="D8" s="18">
        <v>-9.1001783767480582E-2</v>
      </c>
      <c r="E8" s="18">
        <v>-1.953530712821468E-2</v>
      </c>
      <c r="F8" s="18">
        <v>-1.8275908250630867E-2</v>
      </c>
      <c r="G8" s="18">
        <v>-5.0994094222004384E-2</v>
      </c>
      <c r="H8" s="18">
        <v>0.21333210355400842</v>
      </c>
      <c r="I8" s="18">
        <v>-8.4255002276324403E-2</v>
      </c>
      <c r="J8" s="18">
        <v>-0.62134132040606405</v>
      </c>
      <c r="K8" s="18">
        <v>9.9104372436122912E-2</v>
      </c>
      <c r="L8" s="18">
        <v>0.41348305315082667</v>
      </c>
      <c r="M8" s="18">
        <v>-2.0962089513521878E-2</v>
      </c>
      <c r="N8" s="18">
        <v>-7.8384535492495522E-2</v>
      </c>
      <c r="O8" s="18">
        <v>0.36567911335632242</v>
      </c>
      <c r="P8" s="18">
        <v>-0.31185730172574533</v>
      </c>
      <c r="Q8" s="18">
        <v>0.11961923883355417</v>
      </c>
      <c r="R8" s="18">
        <v>-0.12765522038283214</v>
      </c>
      <c r="S8" s="18">
        <v>-0.14877560617686603</v>
      </c>
    </row>
    <row r="9" spans="1:21" x14ac:dyDescent="0.55000000000000004">
      <c r="A9" s="26" t="s">
        <v>97</v>
      </c>
      <c r="B9" s="25" t="s">
        <v>2</v>
      </c>
      <c r="C9" s="18">
        <v>0.28099954850941994</v>
      </c>
      <c r="D9" s="18">
        <v>-0.10462065656878683</v>
      </c>
      <c r="E9" s="18">
        <v>-0.10730384702803632</v>
      </c>
      <c r="F9" s="18">
        <v>-6.3392542991736897E-2</v>
      </c>
      <c r="G9" s="18">
        <v>-3.9669339636356302E-3</v>
      </c>
      <c r="H9" s="18">
        <v>0.38622060966872213</v>
      </c>
      <c r="I9" s="18">
        <v>-5.1446274137802159E-2</v>
      </c>
      <c r="J9" s="18">
        <v>-4.6268081264986022E-2</v>
      </c>
      <c r="K9" s="18">
        <v>-0.31694283478871677</v>
      </c>
      <c r="L9" s="18">
        <v>-0.35393587869684628</v>
      </c>
      <c r="M9" s="18">
        <v>-7.6230907006335114E-2</v>
      </c>
      <c r="N9" s="18">
        <v>0.20878463598262442</v>
      </c>
      <c r="O9" s="18">
        <v>-4.4520570023078417E-2</v>
      </c>
      <c r="P9" s="18">
        <v>-8.0519911307164807E-2</v>
      </c>
      <c r="Q9" s="18">
        <v>0.43232131622352826</v>
      </c>
      <c r="R9" s="18">
        <v>0.51583476664523509</v>
      </c>
      <c r="S9" s="18">
        <v>6.3349705023645189E-2</v>
      </c>
      <c r="U9" s="27" t="s">
        <v>54</v>
      </c>
    </row>
    <row r="10" spans="1:21" x14ac:dyDescent="0.55000000000000004">
      <c r="A10" s="26" t="s">
        <v>98</v>
      </c>
      <c r="B10" s="25" t="s">
        <v>3</v>
      </c>
      <c r="C10" s="18">
        <v>0.28127185237499258</v>
      </c>
      <c r="D10" s="18">
        <v>-0.11229851489509408</v>
      </c>
      <c r="E10" s="18">
        <v>-9.8965039120190015E-2</v>
      </c>
      <c r="F10" s="18">
        <v>-3.8864218437987395E-2</v>
      </c>
      <c r="G10" s="18">
        <v>-5.3451146517662536E-2</v>
      </c>
      <c r="H10" s="18">
        <v>0.31971395591702539</v>
      </c>
      <c r="I10" s="18">
        <v>-5.5684437131108495E-2</v>
      </c>
      <c r="J10" s="18">
        <v>-0.16202471434758819</v>
      </c>
      <c r="K10" s="18">
        <v>-0.28148273100051563</v>
      </c>
      <c r="L10" s="18">
        <v>-0.35572834767213574</v>
      </c>
      <c r="M10" s="18">
        <v>-0.11419312908709466</v>
      </c>
      <c r="N10" s="18">
        <v>-0.1717753667630893</v>
      </c>
      <c r="O10" s="18">
        <v>7.2927940972240639E-3</v>
      </c>
      <c r="P10" s="18">
        <v>0.193514777232978</v>
      </c>
      <c r="Q10" s="18">
        <v>-0.62536784089419761</v>
      </c>
      <c r="R10" s="18">
        <v>-0.28078462394025211</v>
      </c>
      <c r="S10" s="18">
        <v>8.2436345353751411E-2</v>
      </c>
      <c r="U10" s="28">
        <v>1</v>
      </c>
    </row>
    <row r="11" spans="1:21" x14ac:dyDescent="0.55000000000000004">
      <c r="A11" s="26" t="s">
        <v>99</v>
      </c>
      <c r="B11" s="25" t="s">
        <v>4</v>
      </c>
      <c r="C11" s="18">
        <v>-0.28208218513991534</v>
      </c>
      <c r="D11" s="18">
        <v>-4.9146171625739622E-2</v>
      </c>
      <c r="E11" s="18">
        <v>-6.4771111745023464E-3</v>
      </c>
      <c r="F11" s="18">
        <v>-3.3276058196014882E-2</v>
      </c>
      <c r="G11" s="18">
        <v>-0.12449353495831571</v>
      </c>
      <c r="H11" s="18">
        <v>0.50354068092368809</v>
      </c>
      <c r="I11" s="18">
        <v>5.9587324812388209E-2</v>
      </c>
      <c r="J11" s="18">
        <v>0.13347417129199218</v>
      </c>
      <c r="K11" s="18">
        <v>-0.29652235221951884</v>
      </c>
      <c r="L11" s="18">
        <v>0.52238361409678946</v>
      </c>
      <c r="M11" s="18">
        <v>-7.3725311680057248E-2</v>
      </c>
      <c r="N11" s="18">
        <v>-2.0840178886707434E-2</v>
      </c>
      <c r="O11" s="18">
        <v>-0.47750580960020311</v>
      </c>
      <c r="P11" s="18">
        <v>-4.0151570597477156E-2</v>
      </c>
      <c r="Q11" s="18">
        <v>-5.8565252636184603E-2</v>
      </c>
      <c r="R11" s="18">
        <v>-2.6613284232737316E-2</v>
      </c>
      <c r="S11" s="18">
        <v>-0.16126128342769858</v>
      </c>
    </row>
    <row r="12" spans="1:21" x14ac:dyDescent="0.55000000000000004">
      <c r="A12" s="26" t="s">
        <v>100</v>
      </c>
      <c r="B12" s="25" t="s">
        <v>5</v>
      </c>
      <c r="C12" s="18">
        <v>0.26966662147955334</v>
      </c>
      <c r="D12" s="18">
        <v>-4.6669837741918484E-2</v>
      </c>
      <c r="E12" s="18">
        <v>-0.1242582354453441</v>
      </c>
      <c r="F12" s="18">
        <v>0.29723972668425097</v>
      </c>
      <c r="G12" s="18">
        <v>-0.50926766349521846</v>
      </c>
      <c r="H12" s="18">
        <v>-9.9028341909293008E-2</v>
      </c>
      <c r="I12" s="18">
        <v>-3.98540503772601E-2</v>
      </c>
      <c r="J12" s="18">
        <v>0.30461241015570534</v>
      </c>
      <c r="K12" s="18">
        <v>-1.8396571529103883E-2</v>
      </c>
      <c r="L12" s="18">
        <v>0.15588966673838242</v>
      </c>
      <c r="M12" s="18">
        <v>-2.871243841702013E-2</v>
      </c>
      <c r="N12" s="18">
        <v>0.56573057982298658</v>
      </c>
      <c r="O12" s="18">
        <v>0.14420765739897323</v>
      </c>
      <c r="P12" s="18">
        <v>-0.18863412095696422</v>
      </c>
      <c r="Q12" s="18">
        <v>-0.23616084656845579</v>
      </c>
      <c r="R12" s="18">
        <v>-7.9301970708491997E-3</v>
      </c>
      <c r="S12" s="18">
        <v>-6.6344064054632348E-3</v>
      </c>
    </row>
    <row r="13" spans="1:21" x14ac:dyDescent="0.55000000000000004">
      <c r="A13" s="26" t="s">
        <v>101</v>
      </c>
      <c r="B13" s="25" t="s">
        <v>6</v>
      </c>
      <c r="C13" s="18">
        <v>0.27031498585072333</v>
      </c>
      <c r="D13" s="18">
        <v>-5.2555087818295633E-2</v>
      </c>
      <c r="E13" s="18">
        <v>-0.17496609814001451</v>
      </c>
      <c r="F13" s="18">
        <v>0.23851591923101897</v>
      </c>
      <c r="G13" s="18">
        <v>-0.5300883862941167</v>
      </c>
      <c r="H13" s="18">
        <v>-7.350090816115025E-2</v>
      </c>
      <c r="I13" s="18">
        <v>-5.5641856030714885E-2</v>
      </c>
      <c r="J13" s="18">
        <v>3.7527730330544434E-2</v>
      </c>
      <c r="K13" s="18">
        <v>0.21505844779903457</v>
      </c>
      <c r="L13" s="18">
        <v>-6.0814084233794932E-2</v>
      </c>
      <c r="M13" s="18">
        <v>9.7996480676351208E-3</v>
      </c>
      <c r="N13" s="18">
        <v>-0.53935249165937249</v>
      </c>
      <c r="O13" s="18">
        <v>-0.29946125974476423</v>
      </c>
      <c r="P13" s="18">
        <v>0.16578105901489137</v>
      </c>
      <c r="Q13" s="18">
        <v>0.28113357991348248</v>
      </c>
      <c r="R13" s="18">
        <v>-3.0894417910336112E-2</v>
      </c>
      <c r="S13" s="18">
        <v>-8.7565814516281051E-2</v>
      </c>
    </row>
    <row r="14" spans="1:21" x14ac:dyDescent="0.55000000000000004">
      <c r="A14" s="26" t="s">
        <v>102</v>
      </c>
      <c r="B14" s="25" t="s">
        <v>7</v>
      </c>
      <c r="C14" s="18">
        <v>-0.28665555938283888</v>
      </c>
      <c r="D14" s="18">
        <v>-3.878706211339876E-2</v>
      </c>
      <c r="E14" s="18">
        <v>-0.18377866577233493</v>
      </c>
      <c r="F14" s="18">
        <v>-7.8862542652922404E-2</v>
      </c>
      <c r="G14" s="18">
        <v>-0.15640354745990898</v>
      </c>
      <c r="H14" s="18">
        <v>-8.7598112283126847E-2</v>
      </c>
      <c r="I14" s="18">
        <v>9.6334775804373135E-2</v>
      </c>
      <c r="J14" s="18">
        <v>-0.19272934365378425</v>
      </c>
      <c r="K14" s="18">
        <v>-7.570445171934477E-2</v>
      </c>
      <c r="L14" s="18">
        <v>-0.32758133581297788</v>
      </c>
      <c r="M14" s="18">
        <v>2.0659033506849341E-2</v>
      </c>
      <c r="N14" s="18">
        <v>0.20627750166834852</v>
      </c>
      <c r="O14" s="18">
        <v>2.4211670385502693E-2</v>
      </c>
      <c r="P14" s="18">
        <v>6.2808593886828967E-2</v>
      </c>
      <c r="Q14" s="18">
        <v>5.9453672282850041E-2</v>
      </c>
      <c r="R14" s="18">
        <v>-0.13626295250619716</v>
      </c>
      <c r="S14" s="18">
        <v>-0.78429485069521998</v>
      </c>
    </row>
    <row r="15" spans="1:21" x14ac:dyDescent="0.55000000000000004">
      <c r="A15" s="26" t="s">
        <v>103</v>
      </c>
      <c r="B15" s="25" t="s">
        <v>8</v>
      </c>
      <c r="C15" s="18">
        <v>-0.28633225573567467</v>
      </c>
      <c r="D15" s="18">
        <v>-2.0538734299075538E-2</v>
      </c>
      <c r="E15" s="18">
        <v>-5.2987081230213916E-2</v>
      </c>
      <c r="F15" s="18">
        <v>-1.0342757032577246E-2</v>
      </c>
      <c r="G15" s="18">
        <v>-0.26113664261580533</v>
      </c>
      <c r="H15" s="18">
        <v>0.2515968642886921</v>
      </c>
      <c r="I15" s="18">
        <v>7.7592297793763768E-2</v>
      </c>
      <c r="J15" s="18">
        <v>0.198516982193716</v>
      </c>
      <c r="K15" s="18">
        <v>-0.15273521549879779</v>
      </c>
      <c r="L15" s="18">
        <v>9.6506851071208724E-2</v>
      </c>
      <c r="M15" s="18">
        <v>0.19844728350114213</v>
      </c>
      <c r="N15" s="18">
        <v>-0.15961723447164472</v>
      </c>
      <c r="O15" s="18">
        <v>0.66183796309918796</v>
      </c>
      <c r="P15" s="18">
        <v>0.41761198562978358</v>
      </c>
      <c r="Q15" s="18">
        <v>0.1280149542422214</v>
      </c>
      <c r="R15" s="18">
        <v>4.4034464676301392E-2</v>
      </c>
      <c r="S15" s="18">
        <v>9.7456577146977127E-2</v>
      </c>
    </row>
    <row r="16" spans="1:21" x14ac:dyDescent="0.55000000000000004">
      <c r="A16" s="26" t="s">
        <v>104</v>
      </c>
      <c r="B16" s="25" t="s">
        <v>9</v>
      </c>
      <c r="C16" s="18">
        <v>-0.28711540189955193</v>
      </c>
      <c r="D16" s="18">
        <v>-2.5284257947593683E-4</v>
      </c>
      <c r="E16" s="18">
        <v>-0.14228034699558997</v>
      </c>
      <c r="F16" s="18">
        <v>-6.9684942864694593E-2</v>
      </c>
      <c r="G16" s="18">
        <v>-0.19243713842693191</v>
      </c>
      <c r="H16" s="18">
        <v>-3.6940543913159527E-3</v>
      </c>
      <c r="I16" s="18">
        <v>-0.29232420151817601</v>
      </c>
      <c r="J16" s="18">
        <v>-0.18927510693884109</v>
      </c>
      <c r="K16" s="18">
        <v>-0.11284901955915405</v>
      </c>
      <c r="L16" s="18">
        <v>-0.14865971117770413</v>
      </c>
      <c r="M16" s="18">
        <v>1.571055496807303E-2</v>
      </c>
      <c r="N16" s="18">
        <v>0.24051033295950214</v>
      </c>
      <c r="O16" s="18">
        <v>-0.12833334243575747</v>
      </c>
      <c r="P16" s="18">
        <v>-5.9524620328569262E-2</v>
      </c>
      <c r="Q16" s="18">
        <v>0.34126915737584751</v>
      </c>
      <c r="R16" s="18">
        <v>-0.55402154505426249</v>
      </c>
      <c r="S16" s="18">
        <v>0.44474374685742735</v>
      </c>
    </row>
    <row r="17" spans="1:21" x14ac:dyDescent="0.55000000000000004">
      <c r="A17" s="26" t="s">
        <v>105</v>
      </c>
      <c r="B17" s="25" t="s">
        <v>10</v>
      </c>
      <c r="C17" s="18">
        <v>0.26886565968120346</v>
      </c>
      <c r="D17" s="18">
        <v>5.921566215804628E-2</v>
      </c>
      <c r="E17" s="18">
        <v>0.30953069072982203</v>
      </c>
      <c r="F17" s="18">
        <v>-1.6735798962639947E-2</v>
      </c>
      <c r="G17" s="18">
        <v>0.18915468453944956</v>
      </c>
      <c r="H17" s="18">
        <v>1.6261115445055388E-2</v>
      </c>
      <c r="I17" s="18">
        <v>-0.61409480249981419</v>
      </c>
      <c r="J17" s="18">
        <v>0.33244519037506126</v>
      </c>
      <c r="K17" s="18">
        <v>-0.22195070216752208</v>
      </c>
      <c r="L17" s="18">
        <v>3.5258981823648144E-2</v>
      </c>
      <c r="M17" s="18">
        <v>0.2739159616430733</v>
      </c>
      <c r="N17" s="18">
        <v>-5.3889760931022018E-2</v>
      </c>
      <c r="O17" s="18">
        <v>5.298533621771595E-2</v>
      </c>
      <c r="P17" s="18">
        <v>2.2141864339767909E-2</v>
      </c>
      <c r="Q17" s="18">
        <v>0.13861717909963595</v>
      </c>
      <c r="R17" s="18">
        <v>-0.23368626241244331</v>
      </c>
      <c r="S17" s="18">
        <v>-0.31444905366197529</v>
      </c>
    </row>
    <row r="18" spans="1:21" x14ac:dyDescent="0.55000000000000004">
      <c r="A18" s="26" t="s">
        <v>106</v>
      </c>
      <c r="B18" s="25" t="s">
        <v>11</v>
      </c>
      <c r="C18" s="18">
        <v>0.28056493933964233</v>
      </c>
      <c r="D18" s="18">
        <v>-2.434641635202418E-2</v>
      </c>
      <c r="E18" s="18">
        <v>5.3444410173607196E-2</v>
      </c>
      <c r="F18" s="18">
        <v>9.677334522590908E-2</v>
      </c>
      <c r="G18" s="18">
        <v>0.20387993947041055</v>
      </c>
      <c r="H18" s="18">
        <v>0.13491600267382051</v>
      </c>
      <c r="I18" s="18">
        <v>0.63793416379492685</v>
      </c>
      <c r="J18" s="18">
        <v>0.2807799946921537</v>
      </c>
      <c r="K18" s="18">
        <v>-6.5538863277371906E-2</v>
      </c>
      <c r="L18" s="18">
        <v>-6.8270155681826789E-2</v>
      </c>
      <c r="M18" s="18">
        <v>-4.3517880783894729E-2</v>
      </c>
      <c r="N18" s="18">
        <v>-1.2069312363401554E-3</v>
      </c>
      <c r="O18" s="18">
        <v>6.3358338731820202E-2</v>
      </c>
      <c r="P18" s="18">
        <v>-0.12350583557622943</v>
      </c>
      <c r="Q18" s="18">
        <v>0.29455093582187675</v>
      </c>
      <c r="R18" s="18">
        <v>-0.49468076653042281</v>
      </c>
      <c r="S18" s="18">
        <v>-3.6245231173070519E-2</v>
      </c>
    </row>
    <row r="19" spans="1:21" x14ac:dyDescent="0.55000000000000004">
      <c r="A19" s="26" t="s">
        <v>107</v>
      </c>
      <c r="B19" s="25" t="s">
        <v>12</v>
      </c>
      <c r="C19" s="18">
        <v>0.28635565193835455</v>
      </c>
      <c r="D19" s="18">
        <v>-7.1101047650016555E-2</v>
      </c>
      <c r="E19" s="18">
        <v>1.7515743504377963E-2</v>
      </c>
      <c r="F19" s="18">
        <v>9.3872332956094335E-4</v>
      </c>
      <c r="G19" s="18">
        <v>9.3649823313525019E-2</v>
      </c>
      <c r="H19" s="18">
        <v>-0.16387731269598785</v>
      </c>
      <c r="I19" s="18">
        <v>0.15231956879203923</v>
      </c>
      <c r="J19" s="18">
        <v>-0.29297750670999773</v>
      </c>
      <c r="K19" s="18">
        <v>-9.8310078590444244E-2</v>
      </c>
      <c r="L19" s="18">
        <v>0.25891341908707888</v>
      </c>
      <c r="M19" s="18">
        <v>0.29217416095291698</v>
      </c>
      <c r="N19" s="18">
        <v>0.3328169870616271</v>
      </c>
      <c r="O19" s="18">
        <v>-0.21403414901481421</v>
      </c>
      <c r="P19" s="18">
        <v>0.66524189679895152</v>
      </c>
      <c r="Q19" s="18">
        <v>7.3740830739249183E-2</v>
      </c>
      <c r="R19" s="18">
        <v>-9.3909153564533301E-3</v>
      </c>
      <c r="S19" s="18">
        <v>3.5454910862480205E-2</v>
      </c>
    </row>
    <row r="20" spans="1:21" ht="14.7" thickBot="1" x14ac:dyDescent="0.6">
      <c r="A20" s="29" t="s">
        <v>108</v>
      </c>
      <c r="B20" s="25" t="s">
        <v>13</v>
      </c>
      <c r="C20" s="18">
        <v>4.0201721484012277E-2</v>
      </c>
      <c r="D20" s="18">
        <v>0.4833280177647965</v>
      </c>
      <c r="E20" s="18">
        <v>-0.4891788242655648</v>
      </c>
      <c r="F20" s="18">
        <v>0.10257268545027123</v>
      </c>
      <c r="G20" s="18">
        <v>8.3097843722366685E-2</v>
      </c>
      <c r="H20" s="18">
        <v>-0.18754854674298738</v>
      </c>
      <c r="I20" s="18">
        <v>9.3283936229257278E-2</v>
      </c>
      <c r="J20" s="18">
        <v>-6.1400281102984816E-2</v>
      </c>
      <c r="K20" s="18">
        <v>-0.42209048173009378</v>
      </c>
      <c r="L20" s="18">
        <v>6.4352252036534441E-2</v>
      </c>
      <c r="M20" s="18">
        <v>0.4227492410793473</v>
      </c>
      <c r="N20" s="18">
        <v>-0.17356921946318052</v>
      </c>
      <c r="O20" s="18">
        <v>-1.2539487162972257E-2</v>
      </c>
      <c r="P20" s="18">
        <v>-0.24337294718569694</v>
      </c>
      <c r="Q20" s="18">
        <v>-6.6901184704884611E-2</v>
      </c>
      <c r="R20" s="18">
        <v>6.1411048301735369E-2</v>
      </c>
      <c r="S20" s="18">
        <v>4.0369260733336555E-2</v>
      </c>
    </row>
    <row r="21" spans="1:21" ht="14.7" thickBot="1" x14ac:dyDescent="0.6">
      <c r="A21" s="29" t="s">
        <v>109</v>
      </c>
      <c r="B21" s="25" t="s">
        <v>14</v>
      </c>
      <c r="C21" s="18">
        <v>4.7417669908899167E-2</v>
      </c>
      <c r="D21" s="18">
        <v>0.52335331663562068</v>
      </c>
      <c r="E21" s="18">
        <v>-8.1942816009151459E-2</v>
      </c>
      <c r="F21" s="18">
        <v>-2.2650251316764191E-2</v>
      </c>
      <c r="G21" s="18">
        <v>2.1547578101839156E-2</v>
      </c>
      <c r="H21" s="18">
        <v>0.5055923730698958</v>
      </c>
      <c r="I21" s="18">
        <v>-3.7292111283110295E-2</v>
      </c>
      <c r="J21" s="18">
        <v>2.3043380423000023E-2</v>
      </c>
      <c r="K21" s="18">
        <v>0.56908100757179325</v>
      </c>
      <c r="L21" s="18">
        <v>-0.12148127742208661</v>
      </c>
      <c r="M21" s="18">
        <v>0.25332748327733107</v>
      </c>
      <c r="N21" s="18">
        <v>0.19574361747690242</v>
      </c>
      <c r="O21" s="18">
        <v>-7.1679349180108681E-2</v>
      </c>
      <c r="P21" s="18">
        <v>8.3905352758371313E-2</v>
      </c>
      <c r="Q21" s="18">
        <v>-5.2090130965409112E-2</v>
      </c>
      <c r="R21" s="18">
        <v>-4.0643369024983958E-2</v>
      </c>
      <c r="S21" s="18">
        <v>-3.1160756942453096E-2</v>
      </c>
    </row>
    <row r="22" spans="1:21" ht="14.7" thickBot="1" x14ac:dyDescent="0.6">
      <c r="A22" s="29" t="s">
        <v>110</v>
      </c>
      <c r="B22" s="25" t="s">
        <v>15</v>
      </c>
      <c r="C22" s="18">
        <v>-8.9044374458291511E-2</v>
      </c>
      <c r="D22" s="18">
        <v>-0.51335056445973481</v>
      </c>
      <c r="E22" s="18">
        <v>0.14776409695778372</v>
      </c>
      <c r="F22" s="18">
        <v>-2.9519327689616334E-2</v>
      </c>
      <c r="G22" s="18">
        <v>-8.4125820209994762E-2</v>
      </c>
      <c r="H22" s="18">
        <v>8.4115837379662897E-2</v>
      </c>
      <c r="I22" s="18">
        <v>0.12647889800750223</v>
      </c>
      <c r="J22" s="18">
        <v>-2.0829288928673556E-2</v>
      </c>
      <c r="K22" s="18">
        <v>0.11655983995986183</v>
      </c>
      <c r="L22" s="18">
        <v>-0.1460476179449712</v>
      </c>
      <c r="M22" s="18">
        <v>0.7262534661342116</v>
      </c>
      <c r="N22" s="18">
        <v>-2.6945929105940424E-2</v>
      </c>
      <c r="O22" s="18">
        <v>-0.10606168504744669</v>
      </c>
      <c r="P22" s="18">
        <v>-0.28156959724963232</v>
      </c>
      <c r="Q22" s="18">
        <v>-0.11899521258037861</v>
      </c>
      <c r="R22" s="18">
        <v>4.5883802151953632E-2</v>
      </c>
      <c r="S22" s="18">
        <v>7.3289108556820665E-2</v>
      </c>
    </row>
    <row r="23" spans="1:21" ht="14.7" thickBot="1" x14ac:dyDescent="0.6">
      <c r="A23" s="29" t="s">
        <v>111</v>
      </c>
      <c r="B23" s="25" t="s">
        <v>16</v>
      </c>
      <c r="C23" s="18">
        <v>-0.1170420538430867</v>
      </c>
      <c r="D23" s="18">
        <v>-0.36403825687069491</v>
      </c>
      <c r="E23" s="18">
        <v>-0.50282722550569359</v>
      </c>
      <c r="F23" s="18">
        <v>0.53907633853540848</v>
      </c>
      <c r="G23" s="18">
        <v>0.45462278017663127</v>
      </c>
      <c r="H23" s="18">
        <v>0.11852485183028641</v>
      </c>
      <c r="I23" s="18">
        <v>-0.20449005821967164</v>
      </c>
      <c r="J23" s="18">
        <v>7.7142393300017223E-2</v>
      </c>
      <c r="K23" s="18">
        <v>0.16057886847129221</v>
      </c>
      <c r="L23" s="18">
        <v>4.3820461277522219E-2</v>
      </c>
      <c r="M23" s="18">
        <v>-3.7686627098367967E-2</v>
      </c>
      <c r="N23" s="18">
        <v>2.5308003431464811E-2</v>
      </c>
      <c r="O23" s="18">
        <v>3.5556127330017784E-2</v>
      </c>
      <c r="P23" s="18">
        <v>9.1630830080789219E-2</v>
      </c>
      <c r="Q23" s="18">
        <v>1.7397809811024643E-2</v>
      </c>
      <c r="R23" s="18">
        <v>-2.6857828607939015E-2</v>
      </c>
      <c r="S23" s="18">
        <v>-3.7290555037330697E-2</v>
      </c>
    </row>
    <row r="24" spans="1:21" ht="14.7" thickBot="1" x14ac:dyDescent="0.6">
      <c r="A24" s="29" t="s">
        <v>112</v>
      </c>
      <c r="B24" s="25" t="s">
        <v>17</v>
      </c>
      <c r="C24" s="18">
        <v>-0.18120409981935923</v>
      </c>
      <c r="D24" s="18">
        <v>0.21486860474687033</v>
      </c>
      <c r="E24" s="18">
        <v>0.50570416722372424</v>
      </c>
      <c r="F24" s="18">
        <v>0.72419000414688983</v>
      </c>
      <c r="G24" s="18">
        <v>-4.1822155005280151E-2</v>
      </c>
      <c r="H24" s="18">
        <v>7.8176242626623108E-2</v>
      </c>
      <c r="I24" s="18">
        <v>5.4633789664766147E-2</v>
      </c>
      <c r="J24" s="18">
        <v>-0.27435802716838714</v>
      </c>
      <c r="K24" s="18">
        <v>-0.1719801818470876</v>
      </c>
      <c r="L24" s="18">
        <v>-0.15007293257941021</v>
      </c>
      <c r="M24" s="18">
        <v>1.5904549134063167E-2</v>
      </c>
      <c r="N24" s="18">
        <v>4.1395936170833944E-3</v>
      </c>
      <c r="O24" s="18">
        <v>-1.5259659246178857E-2</v>
      </c>
      <c r="P24" s="18">
        <v>-2.9165852858380192E-3</v>
      </c>
      <c r="Q24" s="18">
        <v>3.8820668169978994E-3</v>
      </c>
      <c r="R24" s="18">
        <v>4.4160261025826146E-2</v>
      </c>
      <c r="S24" s="18">
        <v>1.0731855264486438E-2</v>
      </c>
    </row>
    <row r="25" spans="1:21" x14ac:dyDescent="0.55000000000000004">
      <c r="A25" s="30"/>
      <c r="B25" s="31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</row>
    <row r="27" spans="1:21" x14ac:dyDescent="0.55000000000000004">
      <c r="B27" s="22" t="s">
        <v>113</v>
      </c>
    </row>
    <row r="28" spans="1:21" x14ac:dyDescent="0.55000000000000004">
      <c r="C28" s="3">
        <v>1</v>
      </c>
      <c r="D28" s="3">
        <f t="shared" ref="D28:S28" si="0">C28+1</f>
        <v>2</v>
      </c>
      <c r="E28" s="3">
        <f t="shared" si="0"/>
        <v>3</v>
      </c>
      <c r="F28" s="3">
        <f t="shared" si="0"/>
        <v>4</v>
      </c>
      <c r="G28" s="3">
        <f t="shared" si="0"/>
        <v>5</v>
      </c>
      <c r="H28" s="3">
        <f t="shared" si="0"/>
        <v>6</v>
      </c>
      <c r="I28" s="3">
        <f t="shared" si="0"/>
        <v>7</v>
      </c>
      <c r="J28" s="3">
        <f t="shared" si="0"/>
        <v>8</v>
      </c>
      <c r="K28" s="3">
        <f t="shared" si="0"/>
        <v>9</v>
      </c>
      <c r="L28" s="3">
        <f t="shared" si="0"/>
        <v>10</v>
      </c>
      <c r="M28" s="3">
        <f t="shared" si="0"/>
        <v>11</v>
      </c>
      <c r="N28" s="3">
        <f t="shared" si="0"/>
        <v>12</v>
      </c>
      <c r="O28" s="3">
        <f t="shared" si="0"/>
        <v>13</v>
      </c>
      <c r="P28" s="3">
        <f t="shared" si="0"/>
        <v>14</v>
      </c>
      <c r="Q28" s="3">
        <f t="shared" si="0"/>
        <v>15</v>
      </c>
      <c r="R28" s="3">
        <f t="shared" si="0"/>
        <v>16</v>
      </c>
      <c r="S28" s="3">
        <f t="shared" si="0"/>
        <v>17</v>
      </c>
    </row>
    <row r="29" spans="1:21" ht="14.7" thickBot="1" x14ac:dyDescent="0.6">
      <c r="B29" s="23" t="s">
        <v>114</v>
      </c>
      <c r="C29" s="20" t="s">
        <v>58</v>
      </c>
      <c r="D29" s="20" t="s">
        <v>59</v>
      </c>
      <c r="E29" s="20" t="s">
        <v>60</v>
      </c>
      <c r="F29" s="20" t="s">
        <v>61</v>
      </c>
      <c r="G29" s="20" t="s">
        <v>62</v>
      </c>
      <c r="H29" s="20" t="s">
        <v>63</v>
      </c>
      <c r="I29" s="20" t="s">
        <v>64</v>
      </c>
      <c r="J29" s="20" t="s">
        <v>65</v>
      </c>
      <c r="K29" s="20" t="s">
        <v>66</v>
      </c>
      <c r="L29" s="20" t="s">
        <v>67</v>
      </c>
      <c r="M29" s="20" t="s">
        <v>68</v>
      </c>
      <c r="N29" s="20" t="s">
        <v>69</v>
      </c>
      <c r="O29" s="20" t="s">
        <v>70</v>
      </c>
      <c r="P29" s="20" t="s">
        <v>71</v>
      </c>
      <c r="Q29" s="20" t="s">
        <v>72</v>
      </c>
      <c r="R29" s="20" t="s">
        <v>73</v>
      </c>
      <c r="S29" s="20" t="s">
        <v>74</v>
      </c>
    </row>
    <row r="30" spans="1:21" ht="14.7" x14ac:dyDescent="0.55000000000000004">
      <c r="A30" s="24" t="s">
        <v>96</v>
      </c>
      <c r="B30" s="25" t="s">
        <v>1</v>
      </c>
      <c r="C30" s="16">
        <f>C8*POWER(C$2, 0.5)</f>
        <v>0.94766291174563422</v>
      </c>
      <c r="D30" s="16">
        <f t="shared" ref="D30:S45" si="1">D8*POWER(D$2, 0.5)</f>
        <v>-0.1639800632237319</v>
      </c>
      <c r="E30" s="16">
        <f t="shared" si="1"/>
        <v>-1.698560972684874E-2</v>
      </c>
      <c r="F30" s="16">
        <f t="shared" si="1"/>
        <v>-1.3038807100122618E-2</v>
      </c>
      <c r="G30" s="16">
        <f t="shared" si="1"/>
        <v>-2.7977128003108555E-2</v>
      </c>
      <c r="H30" s="16">
        <f t="shared" si="1"/>
        <v>9.1260272366678843E-2</v>
      </c>
      <c r="I30" s="16">
        <f t="shared" si="1"/>
        <v>-3.2522867430147227E-2</v>
      </c>
      <c r="J30" s="16">
        <f t="shared" si="1"/>
        <v>-0.21702519311398399</v>
      </c>
      <c r="K30" s="16">
        <f t="shared" si="1"/>
        <v>2.8551692783169512E-2</v>
      </c>
      <c r="L30" s="16">
        <f t="shared" si="1"/>
        <v>9.6970371445927309E-2</v>
      </c>
      <c r="M30" s="16">
        <f t="shared" si="1"/>
        <v>-4.6401563165342063E-3</v>
      </c>
      <c r="N30" s="16">
        <f t="shared" si="1"/>
        <v>-1.4239257998377289E-2</v>
      </c>
      <c r="O30" s="16">
        <f t="shared" si="1"/>
        <v>6.1189819336731587E-2</v>
      </c>
      <c r="P30" s="16">
        <f t="shared" si="1"/>
        <v>-5.1243383663365644E-2</v>
      </c>
      <c r="Q30" s="16">
        <f t="shared" si="1"/>
        <v>1.6048604966916589E-2</v>
      </c>
      <c r="R30" s="16">
        <f t="shared" si="1"/>
        <v>-1.4554934516611977E-2</v>
      </c>
      <c r="S30" s="16">
        <f t="shared" si="1"/>
        <v>-1.3306894752208401E-2</v>
      </c>
      <c r="U30" s="27" t="s">
        <v>54</v>
      </c>
    </row>
    <row r="31" spans="1:21" ht="14.7" x14ac:dyDescent="0.55000000000000004">
      <c r="A31" s="26" t="s">
        <v>97</v>
      </c>
      <c r="B31" s="25" t="s">
        <v>2</v>
      </c>
      <c r="C31" s="16">
        <f t="shared" ref="C31:R46" si="2">C9*POWER(C$2, 0.5)</f>
        <v>0.94959555723356537</v>
      </c>
      <c r="D31" s="16">
        <f t="shared" si="2"/>
        <v>-0.18852050111998556</v>
      </c>
      <c r="E31" s="16">
        <f t="shared" si="2"/>
        <v>-9.3298828415925253E-2</v>
      </c>
      <c r="F31" s="16">
        <f t="shared" si="2"/>
        <v>-4.5226925432116635E-2</v>
      </c>
      <c r="G31" s="16">
        <f t="shared" si="2"/>
        <v>-2.1763975019801905E-3</v>
      </c>
      <c r="H31" s="16">
        <f t="shared" si="2"/>
        <v>0.16521938069705061</v>
      </c>
      <c r="I31" s="16">
        <f t="shared" si="2"/>
        <v>-1.9858528376408505E-2</v>
      </c>
      <c r="J31" s="16">
        <f t="shared" si="2"/>
        <v>-1.616074602118011E-2</v>
      </c>
      <c r="K31" s="16">
        <f t="shared" si="2"/>
        <v>-9.1310345106588808E-2</v>
      </c>
      <c r="L31" s="16">
        <f t="shared" si="2"/>
        <v>-8.3005321170332075E-2</v>
      </c>
      <c r="M31" s="16">
        <f t="shared" si="2"/>
        <v>-1.6874430596835469E-2</v>
      </c>
      <c r="N31" s="16">
        <f t="shared" si="2"/>
        <v>3.7927612623774525E-2</v>
      </c>
      <c r="O31" s="16">
        <f t="shared" si="2"/>
        <v>-7.449716259364191E-3</v>
      </c>
      <c r="P31" s="16">
        <f t="shared" si="2"/>
        <v>-1.3230771525374836E-2</v>
      </c>
      <c r="Q31" s="16">
        <f t="shared" si="2"/>
        <v>5.8001991071879512E-2</v>
      </c>
      <c r="R31" s="16">
        <f t="shared" si="2"/>
        <v>5.8814212434064553E-2</v>
      </c>
      <c r="S31" s="16">
        <f t="shared" si="1"/>
        <v>5.6661698714972229E-3</v>
      </c>
      <c r="U31" s="28">
        <v>0.5</v>
      </c>
    </row>
    <row r="32" spans="1:21" ht="14.7" x14ac:dyDescent="0.55000000000000004">
      <c r="A32" s="26" t="s">
        <v>98</v>
      </c>
      <c r="B32" s="25" t="s">
        <v>3</v>
      </c>
      <c r="C32" s="16">
        <f t="shared" si="2"/>
        <v>0.95051576704292962</v>
      </c>
      <c r="D32" s="16">
        <f t="shared" si="1"/>
        <v>-0.20235556722141101</v>
      </c>
      <c r="E32" s="16">
        <f t="shared" si="1"/>
        <v>-8.6048379995522978E-2</v>
      </c>
      <c r="F32" s="16">
        <f t="shared" si="1"/>
        <v>-2.7727379693562103E-2</v>
      </c>
      <c r="G32" s="16">
        <f t="shared" si="1"/>
        <v>-2.9325152075988299E-2</v>
      </c>
      <c r="H32" s="16">
        <f t="shared" si="1"/>
        <v>0.13676883230577352</v>
      </c>
      <c r="I32" s="16">
        <f t="shared" si="1"/>
        <v>-2.1494481251071118E-2</v>
      </c>
      <c r="J32" s="16">
        <f t="shared" si="1"/>
        <v>-5.6592799747396678E-2</v>
      </c>
      <c r="K32" s="16">
        <f t="shared" si="1"/>
        <v>-8.109438828720035E-2</v>
      </c>
      <c r="L32" s="16">
        <f t="shared" si="1"/>
        <v>-8.3425692406866689E-2</v>
      </c>
      <c r="M32" s="16">
        <f t="shared" si="1"/>
        <v>-2.5277726673979036E-2</v>
      </c>
      <c r="N32" s="16">
        <f t="shared" si="1"/>
        <v>-3.1204545000329632E-2</v>
      </c>
      <c r="O32" s="16">
        <f t="shared" si="1"/>
        <v>1.2203178605782068E-3</v>
      </c>
      <c r="P32" s="16">
        <f t="shared" si="1"/>
        <v>3.1797722610326762E-2</v>
      </c>
      <c r="Q32" s="16">
        <f t="shared" si="1"/>
        <v>-8.3901900190901935E-2</v>
      </c>
      <c r="R32" s="16">
        <f t="shared" si="1"/>
        <v>-3.2014372796237853E-2</v>
      </c>
      <c r="S32" s="16">
        <f t="shared" si="1"/>
        <v>7.3733308811054846E-3</v>
      </c>
    </row>
    <row r="33" spans="1:19" ht="14.7" x14ac:dyDescent="0.55000000000000004">
      <c r="A33" s="26" t="s">
        <v>99</v>
      </c>
      <c r="B33" s="25" t="s">
        <v>4</v>
      </c>
      <c r="C33" s="16">
        <f t="shared" si="2"/>
        <v>-0.95325416430204712</v>
      </c>
      <c r="D33" s="16">
        <f t="shared" si="1"/>
        <v>-8.8558619367118785E-2</v>
      </c>
      <c r="E33" s="16">
        <f t="shared" si="1"/>
        <v>-5.6317354954000236E-3</v>
      </c>
      <c r="F33" s="16">
        <f t="shared" si="1"/>
        <v>-2.3740549466553334E-2</v>
      </c>
      <c r="G33" s="16">
        <f t="shared" si="1"/>
        <v>-6.8301469341234738E-2</v>
      </c>
      <c r="H33" s="16">
        <f t="shared" si="1"/>
        <v>0.21540714652525284</v>
      </c>
      <c r="I33" s="16">
        <f t="shared" si="1"/>
        <v>2.3001016118125332E-2</v>
      </c>
      <c r="J33" s="16">
        <f t="shared" si="1"/>
        <v>4.6620523774988376E-2</v>
      </c>
      <c r="K33" s="16">
        <f t="shared" si="1"/>
        <v>-8.5427261136952648E-2</v>
      </c>
      <c r="L33" s="16">
        <f t="shared" si="1"/>
        <v>0.1225098168116551</v>
      </c>
      <c r="M33" s="16">
        <f t="shared" si="1"/>
        <v>-1.6319793428035714E-2</v>
      </c>
      <c r="N33" s="16">
        <f t="shared" si="1"/>
        <v>-3.7858064991476903E-3</v>
      </c>
      <c r="O33" s="16">
        <f t="shared" si="1"/>
        <v>-7.9902004666056237E-2</v>
      </c>
      <c r="P33" s="16">
        <f t="shared" si="1"/>
        <v>-6.5975762806498254E-3</v>
      </c>
      <c r="Q33" s="16">
        <f t="shared" si="1"/>
        <v>-7.8573531608374519E-3</v>
      </c>
      <c r="R33" s="16">
        <f t="shared" si="1"/>
        <v>-3.0343812663345456E-3</v>
      </c>
      <c r="S33" s="16">
        <f t="shared" si="1"/>
        <v>-1.4423647675327772E-2</v>
      </c>
    </row>
    <row r="34" spans="1:19" ht="14.7" x14ac:dyDescent="0.55000000000000004">
      <c r="A34" s="26" t="s">
        <v>100</v>
      </c>
      <c r="B34" s="25" t="s">
        <v>5</v>
      </c>
      <c r="C34" s="16">
        <f t="shared" si="2"/>
        <v>0.91129764104437705</v>
      </c>
      <c r="D34" s="16">
        <f t="shared" si="1"/>
        <v>-8.4096405880517131E-2</v>
      </c>
      <c r="E34" s="16">
        <f t="shared" si="1"/>
        <v>-0.10804037421931151</v>
      </c>
      <c r="F34" s="16">
        <f t="shared" si="1"/>
        <v>0.21206341187422706</v>
      </c>
      <c r="G34" s="16">
        <f t="shared" si="1"/>
        <v>-0.27940189598076387</v>
      </c>
      <c r="H34" s="16">
        <f t="shared" si="1"/>
        <v>-4.2362838523151425E-2</v>
      </c>
      <c r="I34" s="16">
        <f t="shared" si="1"/>
        <v>-1.5383869941906839E-2</v>
      </c>
      <c r="J34" s="16">
        <f t="shared" si="1"/>
        <v>0.10639654078655873</v>
      </c>
      <c r="K34" s="16">
        <f t="shared" si="1"/>
        <v>-5.3000008541613606E-3</v>
      </c>
      <c r="L34" s="16">
        <f t="shared" si="1"/>
        <v>3.6559367483166558E-2</v>
      </c>
      <c r="M34" s="16">
        <f t="shared" si="1"/>
        <v>-6.355769180257217E-3</v>
      </c>
      <c r="N34" s="16">
        <f t="shared" si="1"/>
        <v>0.10277006341949069</v>
      </c>
      <c r="O34" s="16">
        <f t="shared" si="1"/>
        <v>2.4130556493168365E-2</v>
      </c>
      <c r="P34" s="16">
        <f t="shared" si="1"/>
        <v>-3.0995748948986188E-2</v>
      </c>
      <c r="Q34" s="16">
        <f t="shared" si="1"/>
        <v>-3.168430239305791E-2</v>
      </c>
      <c r="R34" s="16">
        <f t="shared" si="1"/>
        <v>-9.0418158163754249E-4</v>
      </c>
      <c r="S34" s="16">
        <f t="shared" si="1"/>
        <v>-5.9339934851903307E-4</v>
      </c>
    </row>
    <row r="35" spans="1:19" ht="14.7" x14ac:dyDescent="0.55000000000000004">
      <c r="A35" s="26" t="s">
        <v>101</v>
      </c>
      <c r="B35" s="25" t="s">
        <v>6</v>
      </c>
      <c r="C35" s="16">
        <f t="shared" si="2"/>
        <v>0.9134886905659777</v>
      </c>
      <c r="D35" s="16">
        <f t="shared" si="1"/>
        <v>-9.4701293385553734E-2</v>
      </c>
      <c r="E35" s="16">
        <f t="shared" si="1"/>
        <v>-0.15212997875746231</v>
      </c>
      <c r="F35" s="16">
        <f t="shared" si="1"/>
        <v>0.17016736013950662</v>
      </c>
      <c r="G35" s="16">
        <f t="shared" si="1"/>
        <v>-0.29082486634133281</v>
      </c>
      <c r="H35" s="16">
        <f t="shared" si="1"/>
        <v>-3.1442585462935983E-2</v>
      </c>
      <c r="I35" s="16">
        <f t="shared" si="1"/>
        <v>-2.1478044725693202E-2</v>
      </c>
      <c r="J35" s="16">
        <f t="shared" si="1"/>
        <v>1.3107872685488364E-2</v>
      </c>
      <c r="K35" s="16">
        <f t="shared" si="1"/>
        <v>6.1957737898406168E-2</v>
      </c>
      <c r="L35" s="16">
        <f t="shared" si="1"/>
        <v>-1.4262166955471067E-2</v>
      </c>
      <c r="M35" s="16">
        <f t="shared" si="1"/>
        <v>2.1692445713256338E-3</v>
      </c>
      <c r="N35" s="16">
        <f t="shared" si="1"/>
        <v>-9.7978245741351819E-2</v>
      </c>
      <c r="O35" s="16">
        <f t="shared" si="1"/>
        <v>-5.0109453104796427E-2</v>
      </c>
      <c r="P35" s="16">
        <f t="shared" si="1"/>
        <v>2.7240607688865354E-2</v>
      </c>
      <c r="Q35" s="16">
        <f t="shared" si="1"/>
        <v>3.7718027726664979E-2</v>
      </c>
      <c r="R35" s="16">
        <f t="shared" si="1"/>
        <v>-3.5225056074107896E-3</v>
      </c>
      <c r="S35" s="16">
        <f t="shared" si="1"/>
        <v>-7.8321245505416914E-3</v>
      </c>
    </row>
    <row r="36" spans="1:19" ht="14.7" x14ac:dyDescent="0.55000000000000004">
      <c r="A36" s="26" t="s">
        <v>102</v>
      </c>
      <c r="B36" s="25" t="s">
        <v>7</v>
      </c>
      <c r="C36" s="16">
        <f t="shared" si="2"/>
        <v>-0.96870919220399054</v>
      </c>
      <c r="D36" s="16">
        <f t="shared" si="1"/>
        <v>-6.9892090399779561E-2</v>
      </c>
      <c r="E36" s="16">
        <f t="shared" si="1"/>
        <v>-0.15979235301713612</v>
      </c>
      <c r="F36" s="16">
        <f t="shared" si="1"/>
        <v>-5.6263878488290855E-2</v>
      </c>
      <c r="G36" s="16">
        <f t="shared" si="1"/>
        <v>-8.5808408486996446E-2</v>
      </c>
      <c r="H36" s="16">
        <f t="shared" si="1"/>
        <v>-3.7473157825686589E-2</v>
      </c>
      <c r="I36" s="16">
        <f t="shared" si="1"/>
        <v>3.7185722601054114E-2</v>
      </c>
      <c r="J36" s="16">
        <f t="shared" si="1"/>
        <v>-6.7317465701232787E-2</v>
      </c>
      <c r="K36" s="16">
        <f t="shared" si="1"/>
        <v>-2.1810241008308643E-2</v>
      </c>
      <c r="L36" s="16">
        <f t="shared" si="1"/>
        <v>-7.6824633006060142E-2</v>
      </c>
      <c r="M36" s="16">
        <f t="shared" si="1"/>
        <v>4.5730720097565776E-3</v>
      </c>
      <c r="N36" s="16">
        <f t="shared" si="1"/>
        <v>3.7472169058111279E-2</v>
      </c>
      <c r="O36" s="16">
        <f t="shared" si="1"/>
        <v>4.0513873574337953E-3</v>
      </c>
      <c r="P36" s="16">
        <f t="shared" si="1"/>
        <v>1.0320505103099191E-2</v>
      </c>
      <c r="Q36" s="16">
        <f t="shared" si="1"/>
        <v>7.9765471641868677E-3</v>
      </c>
      <c r="R36" s="16">
        <f t="shared" si="1"/>
        <v>-1.5536366979901699E-2</v>
      </c>
      <c r="S36" s="16">
        <f t="shared" si="1"/>
        <v>-7.0149464022302405E-2</v>
      </c>
    </row>
    <row r="37" spans="1:19" ht="14.7" x14ac:dyDescent="0.55000000000000004">
      <c r="A37" s="26" t="s">
        <v>103</v>
      </c>
      <c r="B37" s="25" t="s">
        <v>8</v>
      </c>
      <c r="C37" s="16">
        <f t="shared" si="2"/>
        <v>-0.96761663633116768</v>
      </c>
      <c r="D37" s="16">
        <f t="shared" si="1"/>
        <v>-3.7009636618808447E-2</v>
      </c>
      <c r="E37" s="16">
        <f t="shared" si="1"/>
        <v>-4.607134540727837E-2</v>
      </c>
      <c r="F37" s="16">
        <f t="shared" si="1"/>
        <v>-7.3789609786729035E-3</v>
      </c>
      <c r="G37" s="16">
        <f t="shared" si="1"/>
        <v>-0.14326861547845399</v>
      </c>
      <c r="H37" s="16">
        <f t="shared" si="1"/>
        <v>0.1076293627591568</v>
      </c>
      <c r="I37" s="16">
        <f t="shared" si="1"/>
        <v>2.995102897832563E-2</v>
      </c>
      <c r="J37" s="16">
        <f t="shared" si="1"/>
        <v>6.9339000935653955E-2</v>
      </c>
      <c r="K37" s="16">
        <f t="shared" si="1"/>
        <v>-4.4002588815176866E-2</v>
      </c>
      <c r="L37" s="16">
        <f t="shared" si="1"/>
        <v>2.2632862759766503E-2</v>
      </c>
      <c r="M37" s="16">
        <f t="shared" si="1"/>
        <v>4.3928178793573393E-2</v>
      </c>
      <c r="N37" s="16">
        <f t="shared" si="1"/>
        <v>-2.8995910588088251E-2</v>
      </c>
      <c r="O37" s="16">
        <f t="shared" si="1"/>
        <v>0.11074667355356502</v>
      </c>
      <c r="P37" s="16">
        <f t="shared" si="1"/>
        <v>6.862065144418672E-2</v>
      </c>
      <c r="Q37" s="16">
        <f t="shared" si="1"/>
        <v>1.717500838932793E-2</v>
      </c>
      <c r="R37" s="16">
        <f t="shared" si="1"/>
        <v>5.0207014481314909E-3</v>
      </c>
      <c r="S37" s="16">
        <f t="shared" si="1"/>
        <v>8.7167812542037343E-3</v>
      </c>
    </row>
    <row r="38" spans="1:19" ht="14.7" x14ac:dyDescent="0.55000000000000004">
      <c r="A38" s="26" t="s">
        <v>104</v>
      </c>
      <c r="B38" s="25" t="s">
        <v>9</v>
      </c>
      <c r="C38" s="16">
        <f t="shared" si="2"/>
        <v>-0.97026316057587636</v>
      </c>
      <c r="D38" s="16">
        <f t="shared" si="1"/>
        <v>-4.5560801614673058E-4</v>
      </c>
      <c r="E38" s="16">
        <f t="shared" si="1"/>
        <v>-0.12371028671349941</v>
      </c>
      <c r="F38" s="16">
        <f t="shared" si="1"/>
        <v>-4.9716190042946543E-2</v>
      </c>
      <c r="G38" s="16">
        <f t="shared" si="1"/>
        <v>-0.10557768573912667</v>
      </c>
      <c r="H38" s="16">
        <f t="shared" si="1"/>
        <v>-1.5802610309117047E-3</v>
      </c>
      <c r="I38" s="16">
        <f t="shared" si="1"/>
        <v>-0.11283865640901897</v>
      </c>
      <c r="J38" s="16">
        <f t="shared" si="1"/>
        <v>-6.6110952685758409E-2</v>
      </c>
      <c r="K38" s="16">
        <f t="shared" si="1"/>
        <v>-3.2511487214265875E-2</v>
      </c>
      <c r="L38" s="16">
        <f t="shared" si="1"/>
        <v>-3.4863792607935137E-2</v>
      </c>
      <c r="M38" s="16">
        <f t="shared" si="1"/>
        <v>3.4776795903069279E-3</v>
      </c>
      <c r="N38" s="16">
        <f t="shared" si="1"/>
        <v>4.3690871684936537E-2</v>
      </c>
      <c r="O38" s="16">
        <f t="shared" si="1"/>
        <v>-2.1474275537501489E-2</v>
      </c>
      <c r="P38" s="16">
        <f t="shared" si="1"/>
        <v>-9.7808931842663874E-3</v>
      </c>
      <c r="Q38" s="16">
        <f t="shared" si="1"/>
        <v>4.5786062070988127E-2</v>
      </c>
      <c r="R38" s="16">
        <f t="shared" si="1"/>
        <v>-6.3168175064632487E-2</v>
      </c>
      <c r="S38" s="16">
        <f t="shared" si="1"/>
        <v>3.9779090021646639E-2</v>
      </c>
    </row>
    <row r="39" spans="1:19" ht="14.7" x14ac:dyDescent="0.55000000000000004">
      <c r="A39" s="26" t="s">
        <v>105</v>
      </c>
      <c r="B39" s="25" t="s">
        <v>10</v>
      </c>
      <c r="C39" s="16">
        <f t="shared" si="2"/>
        <v>0.90859091155224281</v>
      </c>
      <c r="D39" s="16">
        <f t="shared" si="1"/>
        <v>0.10670327132622102</v>
      </c>
      <c r="E39" s="16">
        <f t="shared" si="1"/>
        <v>0.26913155123244586</v>
      </c>
      <c r="F39" s="16">
        <f t="shared" si="1"/>
        <v>-1.1940027896165538E-2</v>
      </c>
      <c r="G39" s="16">
        <f t="shared" si="1"/>
        <v>0.103776817737146</v>
      </c>
      <c r="H39" s="16">
        <f t="shared" si="1"/>
        <v>6.9562611523495627E-3</v>
      </c>
      <c r="I39" s="16">
        <f t="shared" si="1"/>
        <v>-0.2370437755819283</v>
      </c>
      <c r="J39" s="16">
        <f t="shared" si="1"/>
        <v>0.11611811297824431</v>
      </c>
      <c r="K39" s="16">
        <f t="shared" si="1"/>
        <v>-6.3943377123752657E-2</v>
      </c>
      <c r="L39" s="16">
        <f t="shared" si="1"/>
        <v>8.2689642010483552E-3</v>
      </c>
      <c r="M39" s="16">
        <f t="shared" si="1"/>
        <v>6.0633882838720059E-2</v>
      </c>
      <c r="N39" s="16">
        <f t="shared" si="1"/>
        <v>-9.78956122590228E-3</v>
      </c>
      <c r="O39" s="16">
        <f t="shared" si="1"/>
        <v>8.8661425611662285E-3</v>
      </c>
      <c r="P39" s="16">
        <f t="shared" si="1"/>
        <v>3.6382795692330347E-3</v>
      </c>
      <c r="Q39" s="16">
        <f t="shared" si="1"/>
        <v>1.8597446118962944E-2</v>
      </c>
      <c r="R39" s="16">
        <f t="shared" si="1"/>
        <v>-2.6644333358593623E-2</v>
      </c>
      <c r="S39" s="16">
        <f t="shared" si="1"/>
        <v>-2.8125178377946237E-2</v>
      </c>
    </row>
    <row r="40" spans="1:19" ht="14.7" x14ac:dyDescent="0.55000000000000004">
      <c r="A40" s="26" t="s">
        <v>106</v>
      </c>
      <c r="B40" s="25" t="s">
        <v>11</v>
      </c>
      <c r="C40" s="16">
        <f t="shared" si="2"/>
        <v>0.94812686114866773</v>
      </c>
      <c r="D40" s="16">
        <f t="shared" si="1"/>
        <v>-4.3870864145663921E-2</v>
      </c>
      <c r="E40" s="16">
        <f t="shared" si="1"/>
        <v>4.6468984968217296E-2</v>
      </c>
      <c r="F40" s="16">
        <f t="shared" si="1"/>
        <v>6.9042203732372326E-2</v>
      </c>
      <c r="G40" s="16">
        <f t="shared" si="1"/>
        <v>0.11185560310174872</v>
      </c>
      <c r="H40" s="16">
        <f t="shared" si="1"/>
        <v>5.7715041222191545E-2</v>
      </c>
      <c r="I40" s="16">
        <f t="shared" si="1"/>
        <v>0.24624589256101947</v>
      </c>
      <c r="J40" s="16">
        <f t="shared" si="1"/>
        <v>9.8072235934324223E-2</v>
      </c>
      <c r="K40" s="16">
        <f t="shared" si="1"/>
        <v>-1.8881563382682959E-2</v>
      </c>
      <c r="L40" s="16">
        <f t="shared" si="1"/>
        <v>-1.601077070678197E-2</v>
      </c>
      <c r="M40" s="16">
        <f t="shared" si="1"/>
        <v>-9.6330935554546776E-3</v>
      </c>
      <c r="N40" s="16">
        <f t="shared" si="1"/>
        <v>-2.1924994710459571E-4</v>
      </c>
      <c r="O40" s="16">
        <f t="shared" si="1"/>
        <v>1.0601877872903927E-2</v>
      </c>
      <c r="P40" s="16">
        <f t="shared" si="1"/>
        <v>-2.0294079638587474E-2</v>
      </c>
      <c r="Q40" s="16">
        <f t="shared" si="1"/>
        <v>3.951815492003366E-2</v>
      </c>
      <c r="R40" s="16">
        <f t="shared" si="1"/>
        <v>-5.6402285326719225E-2</v>
      </c>
      <c r="S40" s="16">
        <f t="shared" si="1"/>
        <v>-3.2418720305272051E-3</v>
      </c>
    </row>
    <row r="41" spans="1:19" ht="14.7" x14ac:dyDescent="0.55000000000000004">
      <c r="A41" s="26" t="s">
        <v>107</v>
      </c>
      <c r="B41" s="25" t="s">
        <v>12</v>
      </c>
      <c r="C41" s="16">
        <f t="shared" si="2"/>
        <v>0.96769570026646157</v>
      </c>
      <c r="D41" s="16">
        <f t="shared" si="1"/>
        <v>-0.12812006321451558</v>
      </c>
      <c r="E41" s="16">
        <f t="shared" si="1"/>
        <v>1.5229634286693692E-2</v>
      </c>
      <c r="F41" s="16">
        <f t="shared" si="1"/>
        <v>6.6972498694325988E-4</v>
      </c>
      <c r="G41" s="16">
        <f t="shared" si="1"/>
        <v>5.1379539813071411E-2</v>
      </c>
      <c r="H41" s="16">
        <f t="shared" si="1"/>
        <v>-7.0104255019306214E-2</v>
      </c>
      <c r="I41" s="16">
        <f t="shared" si="1"/>
        <v>5.8796142768993982E-2</v>
      </c>
      <c r="J41" s="16">
        <f t="shared" si="1"/>
        <v>-0.10233264372348067</v>
      </c>
      <c r="K41" s="16">
        <f t="shared" si="1"/>
        <v>-2.8322858945631246E-2</v>
      </c>
      <c r="L41" s="16">
        <f t="shared" si="1"/>
        <v>6.0720579065790162E-2</v>
      </c>
      <c r="M41" s="16">
        <f t="shared" si="1"/>
        <v>6.4675507544189478E-2</v>
      </c>
      <c r="N41" s="16">
        <f t="shared" si="1"/>
        <v>6.0459208123607742E-2</v>
      </c>
      <c r="O41" s="16">
        <f t="shared" si="1"/>
        <v>-3.5814763358786549E-2</v>
      </c>
      <c r="P41" s="16">
        <f t="shared" si="1"/>
        <v>0.10931039792229286</v>
      </c>
      <c r="Q41" s="16">
        <f t="shared" si="1"/>
        <v>9.8933706150160349E-3</v>
      </c>
      <c r="R41" s="16">
        <f t="shared" si="1"/>
        <v>-1.0707290908614198E-3</v>
      </c>
      <c r="S41" s="16">
        <f t="shared" si="1"/>
        <v>3.1711836329880575E-3</v>
      </c>
    </row>
    <row r="42" spans="1:19" ht="15" thickBot="1" x14ac:dyDescent="0.6">
      <c r="A42" s="29" t="s">
        <v>108</v>
      </c>
      <c r="B42" s="25" t="s">
        <v>13</v>
      </c>
      <c r="C42" s="16">
        <f t="shared" si="2"/>
        <v>0.13585564929503607</v>
      </c>
      <c r="D42" s="16">
        <f t="shared" si="1"/>
        <v>0.87092972939278224</v>
      </c>
      <c r="E42" s="16">
        <f t="shared" si="1"/>
        <v>-0.42533247832141774</v>
      </c>
      <c r="F42" s="16">
        <f t="shared" si="1"/>
        <v>7.3179698704247648E-2</v>
      </c>
      <c r="G42" s="16">
        <f t="shared" si="1"/>
        <v>4.5590357983057883E-2</v>
      </c>
      <c r="H42" s="16">
        <f t="shared" si="1"/>
        <v>-8.0230453703873536E-2</v>
      </c>
      <c r="I42" s="16">
        <f t="shared" si="1"/>
        <v>3.6008082717706544E-2</v>
      </c>
      <c r="J42" s="16">
        <f t="shared" si="1"/>
        <v>-2.1446196198443155E-2</v>
      </c>
      <c r="K42" s="16">
        <f t="shared" si="1"/>
        <v>-0.12160308838871173</v>
      </c>
      <c r="L42" s="16">
        <f t="shared" si="1"/>
        <v>1.5091940856614527E-2</v>
      </c>
      <c r="M42" s="16">
        <f t="shared" si="1"/>
        <v>9.3579533664284953E-2</v>
      </c>
      <c r="N42" s="16">
        <f t="shared" si="1"/>
        <v>-3.1530414526087423E-2</v>
      </c>
      <c r="O42" s="16">
        <f t="shared" si="1"/>
        <v>-2.0982575324992136E-3</v>
      </c>
      <c r="P42" s="16">
        <f t="shared" si="1"/>
        <v>-3.9990255918035893E-2</v>
      </c>
      <c r="Q42" s="16">
        <f t="shared" si="1"/>
        <v>-8.9757358065234716E-3</v>
      </c>
      <c r="R42" s="16">
        <f t="shared" si="1"/>
        <v>7.0019368103214812E-3</v>
      </c>
      <c r="S42" s="16">
        <f t="shared" si="1"/>
        <v>3.6107364480461421E-3</v>
      </c>
    </row>
    <row r="43" spans="1:19" ht="15" thickBot="1" x14ac:dyDescent="0.6">
      <c r="A43" s="29" t="s">
        <v>109</v>
      </c>
      <c r="B43" s="25" t="s">
        <v>14</v>
      </c>
      <c r="C43" s="16">
        <f t="shared" si="2"/>
        <v>0.16024085774767324</v>
      </c>
      <c r="D43" s="16">
        <f t="shared" si="1"/>
        <v>0.94305305233946846</v>
      </c>
      <c r="E43" s="16">
        <f t="shared" si="1"/>
        <v>-7.1247853105937828E-2</v>
      </c>
      <c r="F43" s="16">
        <f t="shared" si="1"/>
        <v>-1.6159648737478861E-2</v>
      </c>
      <c r="G43" s="16">
        <f t="shared" si="1"/>
        <v>1.1821748379089801E-2</v>
      </c>
      <c r="H43" s="16">
        <f t="shared" si="1"/>
        <v>0.21628482963509049</v>
      </c>
      <c r="I43" s="16">
        <f t="shared" si="1"/>
        <v>-1.4394948177358279E-2</v>
      </c>
      <c r="J43" s="16">
        <f t="shared" si="1"/>
        <v>8.0487067607740749E-3</v>
      </c>
      <c r="K43" s="16">
        <f t="shared" si="1"/>
        <v>0.1639506481653884</v>
      </c>
      <c r="L43" s="16">
        <f t="shared" si="1"/>
        <v>-2.8489884907201862E-2</v>
      </c>
      <c r="M43" s="16">
        <f t="shared" si="1"/>
        <v>5.6076428875220789E-2</v>
      </c>
      <c r="N43" s="16">
        <f t="shared" si="1"/>
        <v>3.5558593965976056E-2</v>
      </c>
      <c r="O43" s="16">
        <f t="shared" si="1"/>
        <v>-1.1994249237395E-2</v>
      </c>
      <c r="P43" s="16">
        <f t="shared" si="1"/>
        <v>1.3787056320356485E-2</v>
      </c>
      <c r="Q43" s="16">
        <f t="shared" si="1"/>
        <v>-6.9886244277312919E-3</v>
      </c>
      <c r="R43" s="16">
        <f t="shared" si="1"/>
        <v>-4.6340570555522221E-3</v>
      </c>
      <c r="S43" s="16">
        <f t="shared" si="1"/>
        <v>-2.7871028301469452E-3</v>
      </c>
    </row>
    <row r="44" spans="1:19" ht="15" thickBot="1" x14ac:dyDescent="0.6">
      <c r="A44" s="29" t="s">
        <v>110</v>
      </c>
      <c r="B44" s="25" t="s">
        <v>15</v>
      </c>
      <c r="C44" s="16">
        <f t="shared" si="2"/>
        <v>-0.30091202221060154</v>
      </c>
      <c r="D44" s="16">
        <f t="shared" si="1"/>
        <v>-0.92502865912093435</v>
      </c>
      <c r="E44" s="16">
        <f t="shared" si="1"/>
        <v>0.12847831191454251</v>
      </c>
      <c r="F44" s="16">
        <f t="shared" si="1"/>
        <v>-2.106033879092873E-2</v>
      </c>
      <c r="G44" s="16">
        <f t="shared" si="1"/>
        <v>-4.6154341523060569E-2</v>
      </c>
      <c r="H44" s="16">
        <f t="shared" si="1"/>
        <v>3.5983492881444777E-2</v>
      </c>
      <c r="I44" s="16">
        <f t="shared" si="1"/>
        <v>4.8821509957575365E-2</v>
      </c>
      <c r="J44" s="16">
        <f t="shared" si="1"/>
        <v>-7.2753578487554727E-3</v>
      </c>
      <c r="K44" s="16">
        <f t="shared" si="1"/>
        <v>3.3580564203001324E-2</v>
      </c>
      <c r="L44" s="16">
        <f t="shared" si="1"/>
        <v>-3.4251202444688204E-2</v>
      </c>
      <c r="M44" s="16">
        <f t="shared" si="1"/>
        <v>0.16076305781032491</v>
      </c>
      <c r="N44" s="16">
        <f t="shared" si="1"/>
        <v>-4.8949711079451863E-3</v>
      </c>
      <c r="O44" s="16">
        <f t="shared" si="1"/>
        <v>-1.7747514445209101E-2</v>
      </c>
      <c r="P44" s="16">
        <f t="shared" si="1"/>
        <v>-4.6266605976380465E-2</v>
      </c>
      <c r="Q44" s="16">
        <f t="shared" si="1"/>
        <v>-1.5964883059605885E-2</v>
      </c>
      <c r="R44" s="16">
        <f t="shared" si="1"/>
        <v>5.2315583623768471E-3</v>
      </c>
      <c r="S44" s="16">
        <f t="shared" si="1"/>
        <v>6.5551771497365007E-3</v>
      </c>
    </row>
    <row r="45" spans="1:19" ht="15" thickBot="1" x14ac:dyDescent="0.6">
      <c r="A45" s="29" t="s">
        <v>111</v>
      </c>
      <c r="B45" s="25" t="s">
        <v>16</v>
      </c>
      <c r="C45" s="16">
        <f t="shared" si="2"/>
        <v>-0.39552595343462282</v>
      </c>
      <c r="D45" s="16">
        <f t="shared" si="1"/>
        <v>-0.6559763326182807</v>
      </c>
      <c r="E45" s="16">
        <f t="shared" si="1"/>
        <v>-0.43719952578264965</v>
      </c>
      <c r="F45" s="16">
        <f t="shared" si="1"/>
        <v>0.38459989479105405</v>
      </c>
      <c r="G45" s="16">
        <f t="shared" si="1"/>
        <v>0.24942181851015841</v>
      </c>
      <c r="H45" s="16">
        <f t="shared" si="1"/>
        <v>5.0703152877849884E-2</v>
      </c>
      <c r="I45" s="16">
        <f t="shared" si="1"/>
        <v>-7.8934221999662602E-2</v>
      </c>
      <c r="J45" s="16">
        <f t="shared" si="1"/>
        <v>2.6944679604230855E-2</v>
      </c>
      <c r="K45" s="16">
        <f t="shared" si="1"/>
        <v>4.6262323319956673E-2</v>
      </c>
      <c r="L45" s="16">
        <f t="shared" si="1"/>
        <v>1.0276809108941128E-2</v>
      </c>
      <c r="M45" s="16">
        <f t="shared" si="1"/>
        <v>-8.3422905272185714E-3</v>
      </c>
      <c r="N45" s="16">
        <f t="shared" si="1"/>
        <v>4.5974271330464986E-3</v>
      </c>
      <c r="O45" s="16">
        <f t="shared" si="1"/>
        <v>5.9496780870763296E-3</v>
      </c>
      <c r="P45" s="16">
        <f t="shared" si="1"/>
        <v>1.5056481779451354E-2</v>
      </c>
      <c r="Q45" s="16">
        <f t="shared" si="1"/>
        <v>2.3341611238238327E-3</v>
      </c>
      <c r="R45" s="16">
        <f t="shared" si="1"/>
        <v>-3.0622636150296656E-3</v>
      </c>
      <c r="S45" s="16">
        <f t="shared" si="1"/>
        <v>-3.3353686392867459E-3</v>
      </c>
    </row>
    <row r="46" spans="1:19" ht="15" thickBot="1" x14ac:dyDescent="0.6">
      <c r="A46" s="29" t="s">
        <v>112</v>
      </c>
      <c r="B46" s="25" t="s">
        <v>17</v>
      </c>
      <c r="C46" s="16">
        <f t="shared" si="2"/>
        <v>-0.61235190253411631</v>
      </c>
      <c r="D46" s="16">
        <f t="shared" si="2"/>
        <v>0.38718106318898071</v>
      </c>
      <c r="E46" s="16">
        <f t="shared" si="2"/>
        <v>0.43970097656141838</v>
      </c>
      <c r="F46" s="16">
        <f t="shared" si="2"/>
        <v>0.51666782511793063</v>
      </c>
      <c r="G46" s="16">
        <f t="shared" si="2"/>
        <v>-2.2945084167093167E-2</v>
      </c>
      <c r="H46" s="16">
        <f t="shared" si="2"/>
        <v>3.3442623383231257E-2</v>
      </c>
      <c r="I46" s="16">
        <f t="shared" si="2"/>
        <v>2.1088925885330252E-2</v>
      </c>
      <c r="J46" s="16">
        <f t="shared" si="2"/>
        <v>-9.5829139110977068E-2</v>
      </c>
      <c r="K46" s="16">
        <f t="shared" si="2"/>
        <v>-4.9547009846175959E-2</v>
      </c>
      <c r="L46" s="16">
        <f t="shared" si="2"/>
        <v>-3.5195222404669234E-2</v>
      </c>
      <c r="M46" s="16">
        <f t="shared" si="2"/>
        <v>3.5206220295188806E-3</v>
      </c>
      <c r="N46" s="16">
        <f t="shared" si="2"/>
        <v>7.5199452483493536E-4</v>
      </c>
      <c r="O46" s="16">
        <f t="shared" si="2"/>
        <v>-2.5534293819617906E-3</v>
      </c>
      <c r="P46" s="16">
        <f t="shared" si="2"/>
        <v>-4.7924386558234074E-4</v>
      </c>
      <c r="Q46" s="16">
        <f t="shared" si="2"/>
        <v>5.208339177602124E-4</v>
      </c>
      <c r="R46" s="16">
        <f t="shared" si="2"/>
        <v>5.0350444387610221E-3</v>
      </c>
      <c r="S46" s="16">
        <f t="shared" ref="S46" si="3">S24*POWER(S$2, 0.5)</f>
        <v>9.5988631584322643E-4</v>
      </c>
    </row>
    <row r="47" spans="1:19" x14ac:dyDescent="0.55000000000000004">
      <c r="A47" s="30"/>
      <c r="B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</row>
    <row r="48" spans="1:19" x14ac:dyDescent="0.55000000000000004">
      <c r="B48" s="22" t="s">
        <v>115</v>
      </c>
    </row>
    <row r="49" spans="1:21" ht="14.7" thickBot="1" x14ac:dyDescent="0.6">
      <c r="B49" s="23" t="s">
        <v>116</v>
      </c>
      <c r="C49" s="20" t="s">
        <v>58</v>
      </c>
      <c r="D49" s="20" t="s">
        <v>59</v>
      </c>
      <c r="E49" s="20" t="s">
        <v>60</v>
      </c>
      <c r="F49" s="20" t="s">
        <v>61</v>
      </c>
      <c r="G49" s="20" t="s">
        <v>62</v>
      </c>
      <c r="H49" s="20" t="s">
        <v>63</v>
      </c>
      <c r="I49" s="20" t="s">
        <v>64</v>
      </c>
      <c r="J49" s="20" t="s">
        <v>65</v>
      </c>
      <c r="K49" s="20" t="s">
        <v>66</v>
      </c>
      <c r="L49" s="20" t="s">
        <v>67</v>
      </c>
      <c r="M49" s="20" t="s">
        <v>68</v>
      </c>
      <c r="N49" s="20" t="s">
        <v>69</v>
      </c>
      <c r="O49" s="20" t="s">
        <v>70</v>
      </c>
      <c r="P49" s="20" t="s">
        <v>71</v>
      </c>
      <c r="Q49" s="20" t="s">
        <v>72</v>
      </c>
      <c r="R49" s="20" t="s">
        <v>73</v>
      </c>
      <c r="S49" s="20" t="s">
        <v>74</v>
      </c>
    </row>
    <row r="50" spans="1:21" ht="14.7" x14ac:dyDescent="0.55000000000000004">
      <c r="A50" s="24" t="s">
        <v>96</v>
      </c>
      <c r="B50" s="25" t="s">
        <v>1</v>
      </c>
      <c r="C50" s="33">
        <f>POWER(C30,2)</f>
        <v>0.89806499429821374</v>
      </c>
      <c r="D50" s="33">
        <f t="shared" ref="D50:S65" si="4">POWER(D30,2)</f>
        <v>2.6889461134859113E-2</v>
      </c>
      <c r="E50" s="33">
        <f t="shared" si="4"/>
        <v>2.8851093779281851E-4</v>
      </c>
      <c r="F50" s="33">
        <f t="shared" si="4"/>
        <v>1.7001049059420801E-4</v>
      </c>
      <c r="G50" s="33">
        <f t="shared" si="4"/>
        <v>7.8271969130232091E-4</v>
      </c>
      <c r="H50" s="33">
        <f t="shared" si="4"/>
        <v>8.3284373124404062E-3</v>
      </c>
      <c r="I50" s="33">
        <f t="shared" si="4"/>
        <v>1.0577369058789312E-3</v>
      </c>
      <c r="J50" s="33">
        <f t="shared" si="4"/>
        <v>4.7099934446162048E-2</v>
      </c>
      <c r="K50" s="33">
        <f t="shared" si="4"/>
        <v>8.1519916078449397E-4</v>
      </c>
      <c r="L50" s="33">
        <f t="shared" si="4"/>
        <v>9.4032529383611136E-3</v>
      </c>
      <c r="M50" s="33">
        <f t="shared" si="4"/>
        <v>2.1531050641872292E-5</v>
      </c>
      <c r="N50" s="33">
        <f t="shared" si="4"/>
        <v>2.0275646834435159E-4</v>
      </c>
      <c r="O50" s="33">
        <f t="shared" si="4"/>
        <v>3.7441939904618508E-3</v>
      </c>
      <c r="P50" s="33">
        <f t="shared" si="4"/>
        <v>2.6258843692708888E-3</v>
      </c>
      <c r="Q50" s="33">
        <f t="shared" si="4"/>
        <v>2.5755772138413982E-4</v>
      </c>
      <c r="R50" s="33">
        <f t="shared" si="4"/>
        <v>2.1184611878286274E-4</v>
      </c>
      <c r="S50" s="33">
        <f t="shared" si="4"/>
        <v>1.7707344794635148E-4</v>
      </c>
      <c r="U50" s="27" t="s">
        <v>54</v>
      </c>
    </row>
    <row r="51" spans="1:21" ht="14.7" x14ac:dyDescent="0.55000000000000004">
      <c r="A51" s="26" t="s">
        <v>97</v>
      </c>
      <c r="B51" s="25" t="s">
        <v>2</v>
      </c>
      <c r="C51" s="33">
        <f t="shared" ref="C51:R66" si="5">POWER(C31,2)</f>
        <v>0.90173172231772547</v>
      </c>
      <c r="D51" s="33">
        <f t="shared" si="5"/>
        <v>3.5539979342530476E-2</v>
      </c>
      <c r="E51" s="33">
        <f t="shared" si="5"/>
        <v>8.7046713837842619E-3</v>
      </c>
      <c r="F51" s="33">
        <f t="shared" si="5"/>
        <v>2.0454747840422385E-3</v>
      </c>
      <c r="G51" s="33">
        <f t="shared" si="5"/>
        <v>4.7367060866256136E-6</v>
      </c>
      <c r="H51" s="33">
        <f t="shared" si="5"/>
        <v>2.7297443757916939E-2</v>
      </c>
      <c r="I51" s="33">
        <f t="shared" si="5"/>
        <v>3.9436114927662185E-4</v>
      </c>
      <c r="J51" s="33">
        <f t="shared" si="5"/>
        <v>2.6116971196108878E-4</v>
      </c>
      <c r="K51" s="33">
        <f t="shared" si="5"/>
        <v>8.3375791234843472E-3</v>
      </c>
      <c r="L51" s="33">
        <f t="shared" si="5"/>
        <v>6.8898833425899784E-3</v>
      </c>
      <c r="M51" s="33">
        <f t="shared" si="5"/>
        <v>2.8474640796741707E-4</v>
      </c>
      <c r="N51" s="33">
        <f t="shared" si="5"/>
        <v>1.4385037993391006E-3</v>
      </c>
      <c r="O51" s="33">
        <f t="shared" si="5"/>
        <v>5.5498272345035192E-5</v>
      </c>
      <c r="P51" s="33">
        <f t="shared" si="5"/>
        <v>1.7505331515666958E-4</v>
      </c>
      <c r="Q51" s="33">
        <f t="shared" si="5"/>
        <v>3.3642309683023907E-3</v>
      </c>
      <c r="R51" s="33">
        <f t="shared" si="5"/>
        <v>3.4591115842392732E-3</v>
      </c>
      <c r="S51" s="33">
        <f t="shared" si="4"/>
        <v>3.2105481012662852E-5</v>
      </c>
      <c r="U51" s="28">
        <v>0.25</v>
      </c>
    </row>
    <row r="52" spans="1:21" ht="14.7" x14ac:dyDescent="0.55000000000000004">
      <c r="A52" s="26" t="s">
        <v>98</v>
      </c>
      <c r="B52" s="25" t="s">
        <v>3</v>
      </c>
      <c r="C52" s="33">
        <f t="shared" si="5"/>
        <v>0.90348022339720879</v>
      </c>
      <c r="D52" s="33">
        <f t="shared" si="4"/>
        <v>4.0947775585498995E-2</v>
      </c>
      <c r="E52" s="33">
        <f t="shared" si="4"/>
        <v>7.4043236998539187E-3</v>
      </c>
      <c r="F52" s="33">
        <f t="shared" si="4"/>
        <v>7.6880758467096012E-4</v>
      </c>
      <c r="G52" s="33">
        <f t="shared" si="4"/>
        <v>8.5996454427984088E-4</v>
      </c>
      <c r="H52" s="33">
        <f t="shared" si="4"/>
        <v>1.8705713490284801E-2</v>
      </c>
      <c r="I52" s="33">
        <f t="shared" si="4"/>
        <v>4.620127242526478E-4</v>
      </c>
      <c r="J52" s="33">
        <f t="shared" si="4"/>
        <v>3.2027449832489415E-3</v>
      </c>
      <c r="K52" s="33">
        <f t="shared" si="4"/>
        <v>6.5762998116752173E-3</v>
      </c>
      <c r="L52" s="33">
        <f t="shared" si="4"/>
        <v>6.9598461535651341E-3</v>
      </c>
      <c r="M52" s="33">
        <f t="shared" si="4"/>
        <v>6.3896346580439125E-4</v>
      </c>
      <c r="N52" s="33">
        <f t="shared" si="4"/>
        <v>9.7372362867759708E-4</v>
      </c>
      <c r="O52" s="33">
        <f t="shared" si="4"/>
        <v>1.4891756808461719E-6</v>
      </c>
      <c r="P52" s="33">
        <f t="shared" si="4"/>
        <v>1.0110951632032858E-3</v>
      </c>
      <c r="Q52" s="33">
        <f t="shared" si="4"/>
        <v>7.0395288556440701E-3</v>
      </c>
      <c r="R52" s="33">
        <f t="shared" si="4"/>
        <v>1.0249200655364943E-3</v>
      </c>
      <c r="S52" s="33">
        <f t="shared" si="4"/>
        <v>5.4366008282263778E-5</v>
      </c>
    </row>
    <row r="53" spans="1:21" ht="14.7" x14ac:dyDescent="0.55000000000000004">
      <c r="A53" s="26" t="s">
        <v>99</v>
      </c>
      <c r="B53" s="25" t="s">
        <v>4</v>
      </c>
      <c r="C53" s="33">
        <f t="shared" si="5"/>
        <v>0.90869350175919428</v>
      </c>
      <c r="D53" s="33">
        <f t="shared" si="4"/>
        <v>7.8426290642102259E-3</v>
      </c>
      <c r="E53" s="33">
        <f t="shared" si="4"/>
        <v>3.1716444690148548E-5</v>
      </c>
      <c r="F53" s="33">
        <f t="shared" si="4"/>
        <v>5.6361368897386583E-4</v>
      </c>
      <c r="G53" s="33">
        <f t="shared" si="4"/>
        <v>4.6650907141716292E-3</v>
      </c>
      <c r="H53" s="33">
        <f t="shared" si="4"/>
        <v>4.6400238774151746E-2</v>
      </c>
      <c r="I53" s="33">
        <f t="shared" si="4"/>
        <v>5.2904674246626125E-4</v>
      </c>
      <c r="J53" s="33">
        <f t="shared" si="4"/>
        <v>2.1734732370542564E-3</v>
      </c>
      <c r="K53" s="33">
        <f t="shared" si="4"/>
        <v>7.2978169453611005E-3</v>
      </c>
      <c r="L53" s="33">
        <f t="shared" si="4"/>
        <v>1.500865521522529E-2</v>
      </c>
      <c r="M53" s="33">
        <f t="shared" si="4"/>
        <v>2.6633565753375767E-4</v>
      </c>
      <c r="N53" s="33">
        <f t="shared" si="4"/>
        <v>1.4332330848988891E-5</v>
      </c>
      <c r="O53" s="33">
        <f t="shared" si="4"/>
        <v>6.3843303496544726E-3</v>
      </c>
      <c r="P53" s="33">
        <f t="shared" si="4"/>
        <v>4.3528012778993183E-5</v>
      </c>
      <c r="Q53" s="33">
        <f t="shared" si="4"/>
        <v>6.1737998694122296E-5</v>
      </c>
      <c r="R53" s="33">
        <f t="shared" si="4"/>
        <v>9.2074696694820409E-6</v>
      </c>
      <c r="S53" s="33">
        <f t="shared" si="4"/>
        <v>2.0804161226198824E-4</v>
      </c>
    </row>
    <row r="54" spans="1:21" ht="14.7" x14ac:dyDescent="0.55000000000000004">
      <c r="A54" s="26" t="s">
        <v>100</v>
      </c>
      <c r="B54" s="25" t="s">
        <v>5</v>
      </c>
      <c r="C54" s="33">
        <f t="shared" si="5"/>
        <v>0.8304633905730463</v>
      </c>
      <c r="D54" s="33">
        <f t="shared" si="4"/>
        <v>7.0722054820206758E-3</v>
      </c>
      <c r="E54" s="33">
        <f t="shared" si="4"/>
        <v>1.167272246144887E-2</v>
      </c>
      <c r="F54" s="33">
        <f t="shared" si="4"/>
        <v>4.4970890655738067E-2</v>
      </c>
      <c r="G54" s="33">
        <f t="shared" si="4"/>
        <v>7.8065419477645601E-2</v>
      </c>
      <c r="H54" s="33">
        <f t="shared" si="4"/>
        <v>1.7946100877386025E-3</v>
      </c>
      <c r="I54" s="33">
        <f t="shared" si="4"/>
        <v>2.3666345438950472E-4</v>
      </c>
      <c r="J54" s="33">
        <f t="shared" si="4"/>
        <v>1.1320223891345856E-2</v>
      </c>
      <c r="K54" s="33">
        <f t="shared" si="4"/>
        <v>2.8090009054111153E-5</v>
      </c>
      <c r="L54" s="33">
        <f t="shared" si="4"/>
        <v>1.3365873507692162E-3</v>
      </c>
      <c r="M54" s="33">
        <f t="shared" si="4"/>
        <v>4.0395801872707498E-5</v>
      </c>
      <c r="N54" s="33">
        <f t="shared" si="4"/>
        <v>1.0561685935246139E-2</v>
      </c>
      <c r="O54" s="33">
        <f t="shared" si="4"/>
        <v>5.8228375666998997E-4</v>
      </c>
      <c r="P54" s="33">
        <f t="shared" si="4"/>
        <v>9.6073645290857838E-4</v>
      </c>
      <c r="Q54" s="33">
        <f t="shared" si="4"/>
        <v>1.0038950181347351E-3</v>
      </c>
      <c r="R54" s="33">
        <f t="shared" si="4"/>
        <v>8.175443325725679E-7</v>
      </c>
      <c r="S54" s="33">
        <f t="shared" si="4"/>
        <v>3.5212278682281289E-7</v>
      </c>
    </row>
    <row r="55" spans="1:21" ht="14.7" x14ac:dyDescent="0.55000000000000004">
      <c r="A55" s="26" t="s">
        <v>101</v>
      </c>
      <c r="B55" s="25" t="s">
        <v>6</v>
      </c>
      <c r="C55" s="33">
        <f t="shared" si="5"/>
        <v>0.83446158779194457</v>
      </c>
      <c r="D55" s="33">
        <f t="shared" si="4"/>
        <v>8.968334968896723E-3</v>
      </c>
      <c r="E55" s="33">
        <f t="shared" si="4"/>
        <v>2.3143530436745934E-2</v>
      </c>
      <c r="F55" s="33">
        <f t="shared" si="4"/>
        <v>2.8956930456848547E-2</v>
      </c>
      <c r="G55" s="33">
        <f t="shared" si="4"/>
        <v>8.4579102882454099E-2</v>
      </c>
      <c r="H55" s="33">
        <f t="shared" si="4"/>
        <v>9.886361805940332E-4</v>
      </c>
      <c r="I55" s="33">
        <f t="shared" si="4"/>
        <v>4.6130640523887753E-4</v>
      </c>
      <c r="J55" s="33">
        <f t="shared" si="4"/>
        <v>1.7181632633897191E-4</v>
      </c>
      <c r="K55" s="33">
        <f t="shared" si="4"/>
        <v>3.8387612854875958E-3</v>
      </c>
      <c r="L55" s="33">
        <f t="shared" si="4"/>
        <v>2.0340940626573084E-4</v>
      </c>
      <c r="M55" s="33">
        <f t="shared" si="4"/>
        <v>4.7056220102257329E-6</v>
      </c>
      <c r="N55" s="33">
        <f t="shared" si="4"/>
        <v>9.5997366385527257E-3</v>
      </c>
      <c r="O55" s="33">
        <f t="shared" si="4"/>
        <v>2.5109572904617921E-3</v>
      </c>
      <c r="P55" s="33">
        <f t="shared" si="4"/>
        <v>7.4205070725867021E-4</v>
      </c>
      <c r="Q55" s="33">
        <f t="shared" si="4"/>
        <v>1.4226496155894681E-3</v>
      </c>
      <c r="R55" s="33">
        <f t="shared" si="4"/>
        <v>1.2408045754240456E-5</v>
      </c>
      <c r="S55" s="33">
        <f t="shared" si="4"/>
        <v>6.1342174975197888E-5</v>
      </c>
    </row>
    <row r="56" spans="1:21" ht="14.7" x14ac:dyDescent="0.55000000000000004">
      <c r="A56" s="26" t="s">
        <v>102</v>
      </c>
      <c r="B56" s="25" t="s">
        <v>7</v>
      </c>
      <c r="C56" s="33">
        <f t="shared" si="5"/>
        <v>0.93839749906050784</v>
      </c>
      <c r="D56" s="33">
        <f t="shared" si="4"/>
        <v>4.8849043004509582E-3</v>
      </c>
      <c r="E56" s="33">
        <f t="shared" si="4"/>
        <v>2.5533596082753053E-2</v>
      </c>
      <c r="F56" s="33">
        <f t="shared" si="4"/>
        <v>3.1656240225451586E-3</v>
      </c>
      <c r="G56" s="33">
        <f t="shared" si="4"/>
        <v>7.3630829670712434E-3</v>
      </c>
      <c r="H56" s="33">
        <f t="shared" si="4"/>
        <v>1.404237557428816E-3</v>
      </c>
      <c r="I56" s="33">
        <f t="shared" si="4"/>
        <v>1.3827779653625468E-3</v>
      </c>
      <c r="J56" s="33">
        <f t="shared" si="4"/>
        <v>4.5316411884366529E-3</v>
      </c>
      <c r="K56" s="33">
        <f t="shared" si="4"/>
        <v>4.7568661284050801E-4</v>
      </c>
      <c r="L56" s="33">
        <f t="shared" si="4"/>
        <v>5.9020242365158257E-3</v>
      </c>
      <c r="M56" s="33">
        <f t="shared" si="4"/>
        <v>2.0912987606419065E-5</v>
      </c>
      <c r="N56" s="33">
        <f t="shared" si="4"/>
        <v>1.4041634539196724E-3</v>
      </c>
      <c r="O56" s="33">
        <f t="shared" si="4"/>
        <v>1.6413739519974392E-5</v>
      </c>
      <c r="P56" s="33">
        <f t="shared" si="4"/>
        <v>1.0651282558309645E-4</v>
      </c>
      <c r="Q56" s="33">
        <f t="shared" si="4"/>
        <v>6.3625304662497556E-5</v>
      </c>
      <c r="R56" s="33">
        <f t="shared" si="4"/>
        <v>2.4137869893417984E-4</v>
      </c>
      <c r="S56" s="33">
        <f t="shared" si="4"/>
        <v>4.9209473026162994E-3</v>
      </c>
    </row>
    <row r="57" spans="1:21" ht="14.7" x14ac:dyDescent="0.55000000000000004">
      <c r="A57" s="26" t="s">
        <v>103</v>
      </c>
      <c r="B57" s="25" t="s">
        <v>8</v>
      </c>
      <c r="C57" s="33">
        <f t="shared" si="5"/>
        <v>0.93628195490484323</v>
      </c>
      <c r="D57" s="33">
        <f t="shared" si="4"/>
        <v>1.3697132026562471E-3</v>
      </c>
      <c r="E57" s="33">
        <f t="shared" si="4"/>
        <v>2.1225688676367498E-3</v>
      </c>
      <c r="F57" s="33">
        <f t="shared" si="4"/>
        <v>5.4449065124777377E-5</v>
      </c>
      <c r="G57" s="33">
        <f t="shared" si="4"/>
        <v>2.0525896181113105E-2</v>
      </c>
      <c r="H57" s="33">
        <f t="shared" si="4"/>
        <v>1.1584079727942169E-2</v>
      </c>
      <c r="I57" s="33">
        <f t="shared" si="4"/>
        <v>8.970641368605016E-4</v>
      </c>
      <c r="J57" s="33">
        <f t="shared" si="4"/>
        <v>4.8078970507546203E-3</v>
      </c>
      <c r="K57" s="33">
        <f t="shared" si="4"/>
        <v>1.9362278224375282E-3</v>
      </c>
      <c r="L57" s="33">
        <f t="shared" si="4"/>
        <v>5.1224647670242542E-4</v>
      </c>
      <c r="M57" s="33">
        <f t="shared" si="4"/>
        <v>1.9296848921201511E-3</v>
      </c>
      <c r="N57" s="33">
        <f t="shared" si="4"/>
        <v>8.407628308324084E-4</v>
      </c>
      <c r="O57" s="33">
        <f t="shared" si="4"/>
        <v>1.2264825703179898E-2</v>
      </c>
      <c r="P57" s="33">
        <f t="shared" si="4"/>
        <v>4.7087938046245651E-3</v>
      </c>
      <c r="Q57" s="33">
        <f t="shared" si="4"/>
        <v>2.9498091317348477E-4</v>
      </c>
      <c r="R57" s="33">
        <f t="shared" si="4"/>
        <v>2.5207443031269651E-5</v>
      </c>
      <c r="S57" s="33">
        <f t="shared" si="4"/>
        <v>7.5982275433637627E-5</v>
      </c>
    </row>
    <row r="58" spans="1:21" ht="14.7" x14ac:dyDescent="0.55000000000000004">
      <c r="A58" s="26" t="s">
        <v>104</v>
      </c>
      <c r="B58" s="25" t="s">
        <v>9</v>
      </c>
      <c r="C58" s="33">
        <f t="shared" si="5"/>
        <v>0.94141060077068883</v>
      </c>
      <c r="D58" s="33">
        <f t="shared" si="4"/>
        <v>2.0757866437715951E-7</v>
      </c>
      <c r="E58" s="33">
        <f t="shared" si="4"/>
        <v>1.5304235038736231E-2</v>
      </c>
      <c r="F58" s="33">
        <f t="shared" si="4"/>
        <v>2.471699552386377E-3</v>
      </c>
      <c r="G58" s="33">
        <f t="shared" si="4"/>
        <v>1.1146647726029791E-2</v>
      </c>
      <c r="H58" s="33">
        <f t="shared" si="4"/>
        <v>2.4972249258181238E-6</v>
      </c>
      <c r="I58" s="33">
        <f t="shared" si="4"/>
        <v>1.2732562380192637E-2</v>
      </c>
      <c r="J58" s="33">
        <f t="shared" si="4"/>
        <v>4.3706580650185872E-3</v>
      </c>
      <c r="K58" s="33">
        <f t="shared" si="4"/>
        <v>1.0569968008833734E-3</v>
      </c>
      <c r="L58" s="33">
        <f t="shared" si="4"/>
        <v>1.2154840350091128E-3</v>
      </c>
      <c r="M58" s="33">
        <f t="shared" si="4"/>
        <v>1.2094255332837362E-5</v>
      </c>
      <c r="N58" s="33">
        <f t="shared" si="4"/>
        <v>1.9088922685895893E-3</v>
      </c>
      <c r="O58" s="33">
        <f t="shared" si="4"/>
        <v>4.6114450986053484E-4</v>
      </c>
      <c r="P58" s="33">
        <f t="shared" si="4"/>
        <v>9.5665871482028672E-5</v>
      </c>
      <c r="Q58" s="33">
        <f t="shared" si="4"/>
        <v>2.0963634799683775E-3</v>
      </c>
      <c r="R58" s="33">
        <f t="shared" si="4"/>
        <v>3.9902183409960571E-3</v>
      </c>
      <c r="S58" s="33">
        <f t="shared" si="4"/>
        <v>1.5823760029502671E-3</v>
      </c>
    </row>
    <row r="59" spans="1:21" ht="14.7" x14ac:dyDescent="0.55000000000000004">
      <c r="A59" s="26" t="s">
        <v>105</v>
      </c>
      <c r="B59" s="25" t="s">
        <v>10</v>
      </c>
      <c r="C59" s="33">
        <f t="shared" si="5"/>
        <v>0.82553744455533551</v>
      </c>
      <c r="D59" s="33">
        <f t="shared" si="4"/>
        <v>1.1385588111717143E-2</v>
      </c>
      <c r="E59" s="33">
        <f t="shared" si="4"/>
        <v>7.2431791868782638E-2</v>
      </c>
      <c r="F59" s="33">
        <f t="shared" si="4"/>
        <v>1.4256426616121126E-4</v>
      </c>
      <c r="G59" s="33">
        <f t="shared" si="4"/>
        <v>1.0769627899648821E-2</v>
      </c>
      <c r="H59" s="33">
        <f t="shared" si="4"/>
        <v>4.8389569219687668E-5</v>
      </c>
      <c r="I59" s="33">
        <f t="shared" si="4"/>
        <v>5.6189751542135583E-2</v>
      </c>
      <c r="J59" s="33">
        <f t="shared" si="4"/>
        <v>1.3483416161628311E-2</v>
      </c>
      <c r="K59" s="33">
        <f t="shared" si="4"/>
        <v>4.0887554779904548E-3</v>
      </c>
      <c r="L59" s="33">
        <f t="shared" si="4"/>
        <v>6.8375768958219265E-5</v>
      </c>
      <c r="M59" s="33">
        <f t="shared" si="4"/>
        <v>3.676467748099631E-3</v>
      </c>
      <c r="N59" s="33">
        <f t="shared" si="4"/>
        <v>9.5835508995689353E-5</v>
      </c>
      <c r="O59" s="33">
        <f t="shared" si="4"/>
        <v>7.8608483914923246E-5</v>
      </c>
      <c r="P59" s="33">
        <f t="shared" si="4"/>
        <v>1.3237078223898517E-5</v>
      </c>
      <c r="Q59" s="33">
        <f t="shared" si="4"/>
        <v>3.4586500214772985E-4</v>
      </c>
      <c r="R59" s="33">
        <f t="shared" si="4"/>
        <v>7.0992050012386491E-4</v>
      </c>
      <c r="S59" s="33">
        <f t="shared" si="4"/>
        <v>7.9102565879129452E-4</v>
      </c>
    </row>
    <row r="60" spans="1:21" ht="14.7" x14ac:dyDescent="0.55000000000000004">
      <c r="A60" s="26" t="s">
        <v>106</v>
      </c>
      <c r="B60" s="25" t="s">
        <v>11</v>
      </c>
      <c r="C60" s="33">
        <f t="shared" si="5"/>
        <v>0.89894454483162511</v>
      </c>
      <c r="D60" s="33">
        <f t="shared" si="4"/>
        <v>1.9246527208873002E-3</v>
      </c>
      <c r="E60" s="33">
        <f t="shared" si="4"/>
        <v>2.1593665639764049E-3</v>
      </c>
      <c r="F60" s="33">
        <f t="shared" si="4"/>
        <v>4.7668258962224068E-3</v>
      </c>
      <c r="G60" s="33">
        <f t="shared" si="4"/>
        <v>1.2511675945255938E-2</v>
      </c>
      <c r="H60" s="33">
        <f t="shared" si="4"/>
        <v>3.3310259832792692E-3</v>
      </c>
      <c r="I60" s="33">
        <f t="shared" si="4"/>
        <v>6.0637039603173147E-2</v>
      </c>
      <c r="J60" s="33">
        <f t="shared" si="4"/>
        <v>9.6181634611577551E-3</v>
      </c>
      <c r="K60" s="33">
        <f t="shared" si="4"/>
        <v>3.5651343577427396E-4</v>
      </c>
      <c r="L60" s="33">
        <f t="shared" si="4"/>
        <v>2.5634477862514763E-4</v>
      </c>
      <c r="M60" s="33">
        <f t="shared" si="4"/>
        <v>9.2796491448142446E-5</v>
      </c>
      <c r="N60" s="33">
        <f t="shared" si="4"/>
        <v>4.8070539305368013E-8</v>
      </c>
      <c r="O60" s="33">
        <f t="shared" si="4"/>
        <v>1.123998144319699E-4</v>
      </c>
      <c r="P60" s="33">
        <f t="shared" si="4"/>
        <v>4.1184966837733069E-4</v>
      </c>
      <c r="Q60" s="33">
        <f t="shared" si="4"/>
        <v>1.5616845682837805E-3</v>
      </c>
      <c r="R60" s="33">
        <f t="shared" si="4"/>
        <v>3.1812177900766465E-3</v>
      </c>
      <c r="S60" s="33">
        <f t="shared" si="4"/>
        <v>1.0509734262314584E-5</v>
      </c>
    </row>
    <row r="61" spans="1:21" ht="14.7" x14ac:dyDescent="0.55000000000000004">
      <c r="A61" s="26" t="s">
        <v>107</v>
      </c>
      <c r="B61" s="25" t="s">
        <v>12</v>
      </c>
      <c r="C61" s="33">
        <f t="shared" si="5"/>
        <v>0.93643496831419748</v>
      </c>
      <c r="D61" s="33">
        <f t="shared" si="4"/>
        <v>1.6414750598091467E-2</v>
      </c>
      <c r="E61" s="33">
        <f t="shared" si="4"/>
        <v>2.3194176050643609E-4</v>
      </c>
      <c r="F61" s="33">
        <f t="shared" si="4"/>
        <v>4.4853155813614963E-7</v>
      </c>
      <c r="G61" s="33">
        <f t="shared" si="4"/>
        <v>2.6398571114029904E-3</v>
      </c>
      <c r="H61" s="33">
        <f t="shared" si="4"/>
        <v>4.91460657181192E-3</v>
      </c>
      <c r="I61" s="33">
        <f t="shared" si="4"/>
        <v>3.4569864045119235E-3</v>
      </c>
      <c r="J61" s="33">
        <f t="shared" si="4"/>
        <v>1.0471969971436826E-2</v>
      </c>
      <c r="K61" s="33">
        <f t="shared" si="4"/>
        <v>8.0218433885412396E-4</v>
      </c>
      <c r="L61" s="33">
        <f t="shared" si="4"/>
        <v>3.6869887220848745E-3</v>
      </c>
      <c r="M61" s="33">
        <f t="shared" si="4"/>
        <v>4.1829212760985104E-3</v>
      </c>
      <c r="N61" s="33">
        <f t="shared" si="4"/>
        <v>3.6553158469337164E-3</v>
      </c>
      <c r="O61" s="33">
        <f t="shared" si="4"/>
        <v>1.2826972744458796E-3</v>
      </c>
      <c r="P61" s="33">
        <f t="shared" si="4"/>
        <v>1.1948763093930007E-2</v>
      </c>
      <c r="Q61" s="33">
        <f t="shared" si="4"/>
        <v>9.7878782126062754E-5</v>
      </c>
      <c r="R61" s="33">
        <f t="shared" si="4"/>
        <v>1.1464607860169227E-6</v>
      </c>
      <c r="S61" s="33">
        <f t="shared" si="4"/>
        <v>1.0056405634131336E-5</v>
      </c>
    </row>
    <row r="62" spans="1:21" ht="15" thickBot="1" x14ac:dyDescent="0.6">
      <c r="A62" s="29" t="s">
        <v>108</v>
      </c>
      <c r="B62" s="25" t="s">
        <v>13</v>
      </c>
      <c r="C62" s="33">
        <f t="shared" si="5"/>
        <v>1.8456757445375834E-2</v>
      </c>
      <c r="D62" s="33">
        <f t="shared" si="4"/>
        <v>0.75851859354018492</v>
      </c>
      <c r="E62" s="33">
        <f t="shared" si="4"/>
        <v>0.18090771711503928</v>
      </c>
      <c r="F62" s="33">
        <f t="shared" si="4"/>
        <v>5.3552683024444651E-3</v>
      </c>
      <c r="G62" s="33">
        <f t="shared" si="4"/>
        <v>2.0784807410233696E-3</v>
      </c>
      <c r="H62" s="33">
        <f t="shared" si="4"/>
        <v>6.4369257015293949E-3</v>
      </c>
      <c r="I62" s="33">
        <f t="shared" si="4"/>
        <v>1.2965820210051966E-3</v>
      </c>
      <c r="J62" s="33">
        <f t="shared" si="4"/>
        <v>4.5993933138211763E-4</v>
      </c>
      <c r="K62" s="33">
        <f t="shared" si="4"/>
        <v>1.4787311105672838E-2</v>
      </c>
      <c r="L62" s="33">
        <f t="shared" si="4"/>
        <v>2.2776667881955082E-4</v>
      </c>
      <c r="M62" s="33">
        <f t="shared" si="4"/>
        <v>8.7571291208250416E-3</v>
      </c>
      <c r="N62" s="33">
        <f t="shared" si="4"/>
        <v>9.9416704018690481E-4</v>
      </c>
      <c r="O62" s="33">
        <f t="shared" si="4"/>
        <v>4.4026846726896886E-6</v>
      </c>
      <c r="P62" s="33">
        <f t="shared" si="4"/>
        <v>1.5992205683900047E-3</v>
      </c>
      <c r="Q62" s="33">
        <f t="shared" si="4"/>
        <v>8.056383326850756E-5</v>
      </c>
      <c r="R62" s="33">
        <f t="shared" si="4"/>
        <v>4.9027119095734959E-5</v>
      </c>
      <c r="S62" s="33">
        <f t="shared" si="4"/>
        <v>1.303741769724887E-5</v>
      </c>
    </row>
    <row r="63" spans="1:21" ht="15" thickBot="1" x14ac:dyDescent="0.6">
      <c r="A63" s="29" t="s">
        <v>109</v>
      </c>
      <c r="B63" s="25" t="s">
        <v>14</v>
      </c>
      <c r="C63" s="33">
        <f t="shared" si="5"/>
        <v>2.5677132491710053E-2</v>
      </c>
      <c r="D63" s="33">
        <f t="shared" si="4"/>
        <v>0.88934905952678822</v>
      </c>
      <c r="E63" s="33">
        <f t="shared" si="4"/>
        <v>5.0762565722052948E-3</v>
      </c>
      <c r="F63" s="33">
        <f t="shared" si="4"/>
        <v>2.6113424731870214E-4</v>
      </c>
      <c r="G63" s="33">
        <f t="shared" si="4"/>
        <v>1.3975373473851233E-4</v>
      </c>
      <c r="H63" s="33">
        <f t="shared" si="4"/>
        <v>4.6779127530280115E-2</v>
      </c>
      <c r="I63" s="33">
        <f t="shared" si="4"/>
        <v>2.0721453302883044E-4</v>
      </c>
      <c r="J63" s="33">
        <f t="shared" si="4"/>
        <v>6.4781680520930299E-5</v>
      </c>
      <c r="K63" s="33">
        <f t="shared" si="4"/>
        <v>2.6879815033850975E-2</v>
      </c>
      <c r="L63" s="33">
        <f t="shared" si="4"/>
        <v>8.1167354202560848E-4</v>
      </c>
      <c r="M63" s="33">
        <f t="shared" si="4"/>
        <v>3.1445658753976959E-3</v>
      </c>
      <c r="N63" s="33">
        <f t="shared" si="4"/>
        <v>1.2644136048371487E-3</v>
      </c>
      <c r="O63" s="33">
        <f t="shared" si="4"/>
        <v>1.4386201476875054E-4</v>
      </c>
      <c r="P63" s="33">
        <f t="shared" si="4"/>
        <v>1.9008292198068169E-4</v>
      </c>
      <c r="Q63" s="33">
        <f t="shared" si="4"/>
        <v>4.8840871391882526E-5</v>
      </c>
      <c r="R63" s="33">
        <f t="shared" si="4"/>
        <v>2.1474484794113329E-5</v>
      </c>
      <c r="S63" s="33">
        <f t="shared" si="4"/>
        <v>7.7679421858131116E-6</v>
      </c>
    </row>
    <row r="64" spans="1:21" ht="15" thickBot="1" x14ac:dyDescent="0.6">
      <c r="A64" s="29" t="s">
        <v>110</v>
      </c>
      <c r="B64" s="25" t="s">
        <v>15</v>
      </c>
      <c r="C64" s="33">
        <f t="shared" si="5"/>
        <v>9.0548045110873554E-2</v>
      </c>
      <c r="D64" s="33">
        <f t="shared" si="4"/>
        <v>0.85567802019507377</v>
      </c>
      <c r="E64" s="33">
        <f t="shared" si="4"/>
        <v>1.6506676632410476E-2</v>
      </c>
      <c r="F64" s="33">
        <f t="shared" si="4"/>
        <v>4.4353786998869738E-4</v>
      </c>
      <c r="G64" s="33">
        <f t="shared" si="4"/>
        <v>2.1302232414273131E-3</v>
      </c>
      <c r="H64" s="33">
        <f t="shared" si="4"/>
        <v>1.2948117599489869E-3</v>
      </c>
      <c r="I64" s="33">
        <f t="shared" si="4"/>
        <v>2.3835398345376305E-3</v>
      </c>
      <c r="J64" s="33">
        <f t="shared" si="4"/>
        <v>5.2930831827447861E-5</v>
      </c>
      <c r="K64" s="33">
        <f t="shared" si="4"/>
        <v>1.127654292191894E-3</v>
      </c>
      <c r="L64" s="33">
        <f t="shared" si="4"/>
        <v>1.1731448689070152E-3</v>
      </c>
      <c r="M64" s="33">
        <f t="shared" si="4"/>
        <v>2.5844760756525868E-2</v>
      </c>
      <c r="N64" s="33">
        <f t="shared" si="4"/>
        <v>2.3960742147618125E-5</v>
      </c>
      <c r="O64" s="33">
        <f t="shared" si="4"/>
        <v>3.149742689829057E-4</v>
      </c>
      <c r="P64" s="33">
        <f t="shared" si="4"/>
        <v>2.1405988285736447E-3</v>
      </c>
      <c r="Q64" s="33">
        <f t="shared" si="4"/>
        <v>2.5487749110689097E-4</v>
      </c>
      <c r="R64" s="33">
        <f t="shared" si="4"/>
        <v>2.7369202898955119E-5</v>
      </c>
      <c r="S64" s="33">
        <f t="shared" si="4"/>
        <v>4.2970347464427555E-5</v>
      </c>
    </row>
    <row r="65" spans="1:21" ht="15" thickBot="1" x14ac:dyDescent="0.6">
      <c r="A65" s="29" t="s">
        <v>111</v>
      </c>
      <c r="B65" s="25" t="s">
        <v>16</v>
      </c>
      <c r="C65" s="33">
        <f t="shared" si="5"/>
        <v>0.15644077984036742</v>
      </c>
      <c r="D65" s="33">
        <f t="shared" si="4"/>
        <v>0.43030494895532923</v>
      </c>
      <c r="E65" s="33">
        <f t="shared" si="4"/>
        <v>0.19114342534457374</v>
      </c>
      <c r="F65" s="33">
        <f t="shared" si="4"/>
        <v>0.14791707907328985</v>
      </c>
      <c r="G65" s="33">
        <f t="shared" si="4"/>
        <v>6.2211243548914399E-2</v>
      </c>
      <c r="H65" s="33">
        <f t="shared" si="4"/>
        <v>2.5708097117546169E-3</v>
      </c>
      <c r="I65" s="33">
        <f t="shared" si="4"/>
        <v>6.2306114026920191E-3</v>
      </c>
      <c r="J65" s="33">
        <f t="shared" si="4"/>
        <v>7.2601575897465428E-4</v>
      </c>
      <c r="K65" s="33">
        <f t="shared" si="4"/>
        <v>2.140202558960207E-3</v>
      </c>
      <c r="L65" s="33">
        <f t="shared" si="4"/>
        <v>1.0561280546161535E-4</v>
      </c>
      <c r="M65" s="33">
        <f t="shared" si="4"/>
        <v>6.9593811240520705E-5</v>
      </c>
      <c r="N65" s="33">
        <f t="shared" si="4"/>
        <v>2.1136336243672146E-5</v>
      </c>
      <c r="O65" s="33">
        <f t="shared" si="4"/>
        <v>3.5398669339836251E-5</v>
      </c>
      <c r="P65" s="33">
        <f t="shared" si="4"/>
        <v>2.2669764357495062E-4</v>
      </c>
      <c r="Q65" s="33">
        <f t="shared" si="4"/>
        <v>5.4483081519705376E-6</v>
      </c>
      <c r="R65" s="33">
        <f t="shared" si="4"/>
        <v>9.3774584479345562E-6</v>
      </c>
      <c r="S65" s="33">
        <f t="shared" si="4"/>
        <v>1.1124683959937518E-5</v>
      </c>
    </row>
    <row r="66" spans="1:21" ht="15" thickBot="1" x14ac:dyDescent="0.6">
      <c r="A66" s="29" t="s">
        <v>112</v>
      </c>
      <c r="B66" s="25" t="s">
        <v>17</v>
      </c>
      <c r="C66" s="33">
        <f t="shared" si="5"/>
        <v>0.3749748525371519</v>
      </c>
      <c r="D66" s="33">
        <f t="shared" si="5"/>
        <v>0.14990917569214948</v>
      </c>
      <c r="E66" s="33">
        <f t="shared" si="5"/>
        <v>0.19333694878906499</v>
      </c>
      <c r="F66" s="33">
        <f t="shared" si="5"/>
        <v>0.26694564151209255</v>
      </c>
      <c r="G66" s="33">
        <f t="shared" si="5"/>
        <v>5.2647688743498954E-4</v>
      </c>
      <c r="H66" s="33">
        <f t="shared" si="5"/>
        <v>1.1184090587526461E-3</v>
      </c>
      <c r="I66" s="33">
        <f t="shared" si="5"/>
        <v>4.4474279499695231E-4</v>
      </c>
      <c r="J66" s="33">
        <f t="shared" si="5"/>
        <v>9.1832239027509945E-3</v>
      </c>
      <c r="K66" s="33">
        <f t="shared" si="5"/>
        <v>2.4549061846970573E-3</v>
      </c>
      <c r="L66" s="33">
        <f t="shared" si="5"/>
        <v>1.2387036801141313E-3</v>
      </c>
      <c r="M66" s="33">
        <f t="shared" si="5"/>
        <v>1.2394779474733642E-5</v>
      </c>
      <c r="N66" s="33">
        <f t="shared" si="5"/>
        <v>5.6549576538172018E-7</v>
      </c>
      <c r="O66" s="33">
        <f t="shared" si="5"/>
        <v>6.5200016086657723E-6</v>
      </c>
      <c r="P66" s="33">
        <f t="shared" si="5"/>
        <v>2.2967468269830469E-7</v>
      </c>
      <c r="Q66" s="33">
        <f t="shared" si="5"/>
        <v>2.7126796988945168E-7</v>
      </c>
      <c r="R66" s="33">
        <f t="shared" si="5"/>
        <v>2.5351672500298296E-5</v>
      </c>
      <c r="S66" s="33">
        <f t="shared" ref="S66" si="6">POWER(S46,2)</f>
        <v>9.2138173934308224E-7</v>
      </c>
    </row>
    <row r="68" spans="1:21" x14ac:dyDescent="0.55000000000000004">
      <c r="B68" s="22" t="s">
        <v>117</v>
      </c>
    </row>
    <row r="69" spans="1:21" ht="14.7" thickBot="1" x14ac:dyDescent="0.6">
      <c r="B69" s="23"/>
      <c r="C69" s="20" t="s">
        <v>58</v>
      </c>
      <c r="D69" s="20" t="s">
        <v>59</v>
      </c>
      <c r="E69" s="20" t="s">
        <v>60</v>
      </c>
      <c r="F69" s="20" t="s">
        <v>61</v>
      </c>
      <c r="G69" s="20" t="s">
        <v>62</v>
      </c>
      <c r="H69" s="20" t="s">
        <v>63</v>
      </c>
      <c r="I69" s="20" t="s">
        <v>64</v>
      </c>
      <c r="J69" s="20" t="s">
        <v>65</v>
      </c>
      <c r="K69" s="20" t="s">
        <v>66</v>
      </c>
      <c r="L69" s="20" t="s">
        <v>67</v>
      </c>
      <c r="M69" s="20" t="s">
        <v>68</v>
      </c>
      <c r="N69" s="20" t="s">
        <v>69</v>
      </c>
      <c r="O69" s="20" t="s">
        <v>70</v>
      </c>
      <c r="P69" s="20" t="s">
        <v>71</v>
      </c>
      <c r="Q69" s="20" t="s">
        <v>72</v>
      </c>
      <c r="R69" s="20" t="s">
        <v>73</v>
      </c>
      <c r="S69" s="20" t="s">
        <v>74</v>
      </c>
    </row>
    <row r="70" spans="1:21" ht="14.7" x14ac:dyDescent="0.55000000000000004">
      <c r="A70" s="24" t="s">
        <v>96</v>
      </c>
      <c r="B70" s="25" t="s">
        <v>1</v>
      </c>
      <c r="C70" s="33">
        <f>C50</f>
        <v>0.89806499429821374</v>
      </c>
      <c r="D70" s="33">
        <f>C70+D50</f>
        <v>0.92495445543307286</v>
      </c>
      <c r="E70" s="33">
        <f t="shared" ref="E70:S70" si="7">D70+E50</f>
        <v>0.92524296637086567</v>
      </c>
      <c r="F70" s="33">
        <f t="shared" si="7"/>
        <v>0.92541297686145985</v>
      </c>
      <c r="G70" s="33">
        <f t="shared" si="7"/>
        <v>0.92619569655276213</v>
      </c>
      <c r="H70" s="33">
        <f t="shared" si="7"/>
        <v>0.9345241338652025</v>
      </c>
      <c r="I70" s="33">
        <f t="shared" si="7"/>
        <v>0.93558187077108146</v>
      </c>
      <c r="J70" s="33">
        <f t="shared" si="7"/>
        <v>0.98268180521724346</v>
      </c>
      <c r="K70" s="33">
        <f t="shared" si="7"/>
        <v>0.98349700437802801</v>
      </c>
      <c r="L70" s="33">
        <f t="shared" si="7"/>
        <v>0.99290025731638909</v>
      </c>
      <c r="M70" s="33">
        <f t="shared" si="7"/>
        <v>0.99292178836703093</v>
      </c>
      <c r="N70" s="33">
        <f t="shared" si="7"/>
        <v>0.99312454483537527</v>
      </c>
      <c r="O70" s="33">
        <f t="shared" si="7"/>
        <v>0.99686873882583715</v>
      </c>
      <c r="P70" s="33">
        <f t="shared" si="7"/>
        <v>0.99949462319510807</v>
      </c>
      <c r="Q70" s="33">
        <f t="shared" si="7"/>
        <v>0.99975218091649221</v>
      </c>
      <c r="R70" s="33">
        <f t="shared" si="7"/>
        <v>0.99996402703527509</v>
      </c>
      <c r="S70" s="33">
        <f t="shared" si="7"/>
        <v>1.0001411004832215</v>
      </c>
      <c r="U70" s="27" t="s">
        <v>54</v>
      </c>
    </row>
    <row r="71" spans="1:21" ht="14.7" x14ac:dyDescent="0.55000000000000004">
      <c r="A71" s="26" t="s">
        <v>97</v>
      </c>
      <c r="B71" s="25" t="s">
        <v>2</v>
      </c>
      <c r="C71" s="33">
        <f t="shared" ref="C71:C86" si="8">C51</f>
        <v>0.90173172231772547</v>
      </c>
      <c r="D71" s="33">
        <f t="shared" ref="D71:S86" si="9">C71+D51</f>
        <v>0.93727170166025597</v>
      </c>
      <c r="E71" s="33">
        <f t="shared" si="9"/>
        <v>0.94597637304404025</v>
      </c>
      <c r="F71" s="33">
        <f t="shared" si="9"/>
        <v>0.94802184782808252</v>
      </c>
      <c r="G71" s="33">
        <f t="shared" si="9"/>
        <v>0.9480265845341691</v>
      </c>
      <c r="H71" s="33">
        <f t="shared" si="9"/>
        <v>0.97532402829208609</v>
      </c>
      <c r="I71" s="33">
        <f t="shared" si="9"/>
        <v>0.97571838944136269</v>
      </c>
      <c r="J71" s="33">
        <f t="shared" si="9"/>
        <v>0.97597955915332379</v>
      </c>
      <c r="K71" s="33">
        <f t="shared" si="9"/>
        <v>0.98431713827680811</v>
      </c>
      <c r="L71" s="33">
        <f t="shared" si="9"/>
        <v>0.99120702161939811</v>
      </c>
      <c r="M71" s="33">
        <f t="shared" si="9"/>
        <v>0.99149176802736549</v>
      </c>
      <c r="N71" s="33">
        <f t="shared" si="9"/>
        <v>0.99293027182670457</v>
      </c>
      <c r="O71" s="33">
        <f t="shared" si="9"/>
        <v>0.99298577009904965</v>
      </c>
      <c r="P71" s="33">
        <f t="shared" si="9"/>
        <v>0.99316082341420631</v>
      </c>
      <c r="Q71" s="33">
        <f t="shared" si="9"/>
        <v>0.99652505438250871</v>
      </c>
      <c r="R71" s="33">
        <f t="shared" si="9"/>
        <v>0.999984165966748</v>
      </c>
      <c r="S71" s="33">
        <f t="shared" si="9"/>
        <v>1.0000162714477607</v>
      </c>
      <c r="U71" s="28">
        <v>0.25</v>
      </c>
    </row>
    <row r="72" spans="1:21" ht="14.7" x14ac:dyDescent="0.55000000000000004">
      <c r="A72" s="26" t="s">
        <v>98</v>
      </c>
      <c r="B72" s="25" t="s">
        <v>3</v>
      </c>
      <c r="C72" s="33">
        <f t="shared" si="8"/>
        <v>0.90348022339720879</v>
      </c>
      <c r="D72" s="33">
        <f t="shared" si="9"/>
        <v>0.94442799898270779</v>
      </c>
      <c r="E72" s="33">
        <f t="shared" si="9"/>
        <v>0.95183232268256168</v>
      </c>
      <c r="F72" s="33">
        <f t="shared" si="9"/>
        <v>0.95260113026723259</v>
      </c>
      <c r="G72" s="33">
        <f t="shared" si="9"/>
        <v>0.95346109481151242</v>
      </c>
      <c r="H72" s="33">
        <f t="shared" si="9"/>
        <v>0.97216680830179725</v>
      </c>
      <c r="I72" s="33">
        <f t="shared" si="9"/>
        <v>0.97262882102604986</v>
      </c>
      <c r="J72" s="33">
        <f t="shared" si="9"/>
        <v>0.97583156600929877</v>
      </c>
      <c r="K72" s="33">
        <f t="shared" si="9"/>
        <v>0.98240786582097395</v>
      </c>
      <c r="L72" s="33">
        <f t="shared" si="9"/>
        <v>0.9893677119745391</v>
      </c>
      <c r="M72" s="33">
        <f t="shared" si="9"/>
        <v>0.99000667544034349</v>
      </c>
      <c r="N72" s="33">
        <f t="shared" si="9"/>
        <v>0.99098039906902113</v>
      </c>
      <c r="O72" s="33">
        <f t="shared" si="9"/>
        <v>0.99098188824470201</v>
      </c>
      <c r="P72" s="33">
        <f t="shared" si="9"/>
        <v>0.99199298340790532</v>
      </c>
      <c r="Q72" s="33">
        <f t="shared" si="9"/>
        <v>0.99903251226354939</v>
      </c>
      <c r="R72" s="33">
        <f t="shared" si="9"/>
        <v>1.0000574323290858</v>
      </c>
      <c r="S72" s="33">
        <f t="shared" si="9"/>
        <v>1.0001117983373682</v>
      </c>
    </row>
    <row r="73" spans="1:21" ht="14.7" x14ac:dyDescent="0.55000000000000004">
      <c r="A73" s="26" t="s">
        <v>99</v>
      </c>
      <c r="B73" s="25" t="s">
        <v>4</v>
      </c>
      <c r="C73" s="33">
        <f t="shared" si="8"/>
        <v>0.90869350175919428</v>
      </c>
      <c r="D73" s="33">
        <f t="shared" si="9"/>
        <v>0.91653613082340446</v>
      </c>
      <c r="E73" s="33">
        <f t="shared" si="9"/>
        <v>0.91656784726809459</v>
      </c>
      <c r="F73" s="33">
        <f t="shared" si="9"/>
        <v>0.91713146095706843</v>
      </c>
      <c r="G73" s="33">
        <f t="shared" si="9"/>
        <v>0.92179655167124008</v>
      </c>
      <c r="H73" s="33">
        <f t="shared" si="9"/>
        <v>0.96819679044539186</v>
      </c>
      <c r="I73" s="33">
        <f t="shared" si="9"/>
        <v>0.9687258371878581</v>
      </c>
      <c r="J73" s="33">
        <f t="shared" si="9"/>
        <v>0.9708993104249124</v>
      </c>
      <c r="K73" s="33">
        <f t="shared" si="9"/>
        <v>0.97819712737027353</v>
      </c>
      <c r="L73" s="33">
        <f t="shared" si="9"/>
        <v>0.99320578258549885</v>
      </c>
      <c r="M73" s="33">
        <f t="shared" si="9"/>
        <v>0.99347211824303261</v>
      </c>
      <c r="N73" s="33">
        <f t="shared" si="9"/>
        <v>0.99348645057388163</v>
      </c>
      <c r="O73" s="33">
        <f t="shared" si="9"/>
        <v>0.9998707809235361</v>
      </c>
      <c r="P73" s="33">
        <f t="shared" si="9"/>
        <v>0.99991430893631505</v>
      </c>
      <c r="Q73" s="33">
        <f t="shared" si="9"/>
        <v>0.99997604693500919</v>
      </c>
      <c r="R73" s="33">
        <f t="shared" si="9"/>
        <v>0.99998525440467867</v>
      </c>
      <c r="S73" s="33">
        <f t="shared" si="9"/>
        <v>1.0001932960169406</v>
      </c>
    </row>
    <row r="74" spans="1:21" ht="14.7" x14ac:dyDescent="0.55000000000000004">
      <c r="A74" s="26" t="s">
        <v>100</v>
      </c>
      <c r="B74" s="25" t="s">
        <v>5</v>
      </c>
      <c r="C74" s="33">
        <f t="shared" si="8"/>
        <v>0.8304633905730463</v>
      </c>
      <c r="D74" s="33">
        <f t="shared" si="9"/>
        <v>0.837535596055067</v>
      </c>
      <c r="E74" s="33">
        <f t="shared" si="9"/>
        <v>0.8492083185165159</v>
      </c>
      <c r="F74" s="33">
        <f t="shared" si="9"/>
        <v>0.89417920917225402</v>
      </c>
      <c r="G74" s="33">
        <f t="shared" si="9"/>
        <v>0.97224462864989958</v>
      </c>
      <c r="H74" s="33">
        <f t="shared" si="9"/>
        <v>0.9740392387376382</v>
      </c>
      <c r="I74" s="33">
        <f t="shared" si="9"/>
        <v>0.97427590219202775</v>
      </c>
      <c r="J74" s="33">
        <f t="shared" si="9"/>
        <v>0.98559612608337366</v>
      </c>
      <c r="K74" s="33">
        <f t="shared" si="9"/>
        <v>0.98562421609242779</v>
      </c>
      <c r="L74" s="33">
        <f t="shared" si="9"/>
        <v>0.98696080344319703</v>
      </c>
      <c r="M74" s="33">
        <f t="shared" si="9"/>
        <v>0.98700119924506979</v>
      </c>
      <c r="N74" s="33">
        <f t="shared" si="9"/>
        <v>0.99756288518031588</v>
      </c>
      <c r="O74" s="33">
        <f t="shared" si="9"/>
        <v>0.9981451689369859</v>
      </c>
      <c r="P74" s="33">
        <f t="shared" si="9"/>
        <v>0.99910590538989452</v>
      </c>
      <c r="Q74" s="33">
        <f t="shared" si="9"/>
        <v>1.0001098004080293</v>
      </c>
      <c r="R74" s="33">
        <f t="shared" si="9"/>
        <v>1.000110617952362</v>
      </c>
      <c r="S74" s="33">
        <f t="shared" si="9"/>
        <v>1.0001109700751489</v>
      </c>
    </row>
    <row r="75" spans="1:21" ht="14.7" x14ac:dyDescent="0.55000000000000004">
      <c r="A75" s="26" t="s">
        <v>101</v>
      </c>
      <c r="B75" s="25" t="s">
        <v>6</v>
      </c>
      <c r="C75" s="33">
        <f t="shared" si="8"/>
        <v>0.83446158779194457</v>
      </c>
      <c r="D75" s="33">
        <f t="shared" si="9"/>
        <v>0.84342992276084128</v>
      </c>
      <c r="E75" s="33">
        <f t="shared" si="9"/>
        <v>0.86657345319758716</v>
      </c>
      <c r="F75" s="33">
        <f t="shared" si="9"/>
        <v>0.89553038365443571</v>
      </c>
      <c r="G75" s="33">
        <f t="shared" si="9"/>
        <v>0.98010948653688978</v>
      </c>
      <c r="H75" s="33">
        <f t="shared" si="9"/>
        <v>0.98109812271748387</v>
      </c>
      <c r="I75" s="33">
        <f t="shared" si="9"/>
        <v>0.98155942912272276</v>
      </c>
      <c r="J75" s="33">
        <f t="shared" si="9"/>
        <v>0.98173124544906176</v>
      </c>
      <c r="K75" s="33">
        <f t="shared" si="9"/>
        <v>0.98557000673454931</v>
      </c>
      <c r="L75" s="33">
        <f t="shared" si="9"/>
        <v>0.98577341614081504</v>
      </c>
      <c r="M75" s="33">
        <f t="shared" si="9"/>
        <v>0.98577812176282531</v>
      </c>
      <c r="N75" s="33">
        <f t="shared" si="9"/>
        <v>0.99537785840137805</v>
      </c>
      <c r="O75" s="33">
        <f t="shared" si="9"/>
        <v>0.99788881569183985</v>
      </c>
      <c r="P75" s="33">
        <f t="shared" si="9"/>
        <v>0.99863086639909848</v>
      </c>
      <c r="Q75" s="33">
        <f t="shared" si="9"/>
        <v>1.0000535160146879</v>
      </c>
      <c r="R75" s="33">
        <f t="shared" si="9"/>
        <v>1.0000659240604421</v>
      </c>
      <c r="S75" s="33">
        <f t="shared" si="9"/>
        <v>1.0001272662354173</v>
      </c>
    </row>
    <row r="76" spans="1:21" ht="14.7" x14ac:dyDescent="0.55000000000000004">
      <c r="A76" s="26" t="s">
        <v>102</v>
      </c>
      <c r="B76" s="25" t="s">
        <v>7</v>
      </c>
      <c r="C76" s="33">
        <f t="shared" si="8"/>
        <v>0.93839749906050784</v>
      </c>
      <c r="D76" s="33">
        <f t="shared" si="9"/>
        <v>0.94328240336095881</v>
      </c>
      <c r="E76" s="33">
        <f t="shared" si="9"/>
        <v>0.96881599944371188</v>
      </c>
      <c r="F76" s="33">
        <f t="shared" si="9"/>
        <v>0.97198162346625705</v>
      </c>
      <c r="G76" s="33">
        <f t="shared" si="9"/>
        <v>0.97934470643332827</v>
      </c>
      <c r="H76" s="33">
        <f t="shared" si="9"/>
        <v>0.98074894399075707</v>
      </c>
      <c r="I76" s="33">
        <f t="shared" si="9"/>
        <v>0.98213172195611964</v>
      </c>
      <c r="J76" s="33">
        <f t="shared" si="9"/>
        <v>0.98666336314455627</v>
      </c>
      <c r="K76" s="33">
        <f t="shared" si="9"/>
        <v>0.98713904975739675</v>
      </c>
      <c r="L76" s="33">
        <f t="shared" si="9"/>
        <v>0.99304107399391262</v>
      </c>
      <c r="M76" s="33">
        <f t="shared" si="9"/>
        <v>0.99306198698151904</v>
      </c>
      <c r="N76" s="33">
        <f t="shared" si="9"/>
        <v>0.99446615043543873</v>
      </c>
      <c r="O76" s="33">
        <f t="shared" si="9"/>
        <v>0.99448256417495873</v>
      </c>
      <c r="P76" s="33">
        <f t="shared" si="9"/>
        <v>0.99458907700054178</v>
      </c>
      <c r="Q76" s="33">
        <f t="shared" si="9"/>
        <v>0.99465270230520431</v>
      </c>
      <c r="R76" s="33">
        <f t="shared" si="9"/>
        <v>0.99489408100413845</v>
      </c>
      <c r="S76" s="33">
        <f t="shared" si="9"/>
        <v>0.99981502830675473</v>
      </c>
    </row>
    <row r="77" spans="1:21" ht="14.7" x14ac:dyDescent="0.55000000000000004">
      <c r="A77" s="26" t="s">
        <v>103</v>
      </c>
      <c r="B77" s="25" t="s">
        <v>8</v>
      </c>
      <c r="C77" s="33">
        <f t="shared" si="8"/>
        <v>0.93628195490484323</v>
      </c>
      <c r="D77" s="33">
        <f t="shared" si="9"/>
        <v>0.93765166810749945</v>
      </c>
      <c r="E77" s="33">
        <f t="shared" si="9"/>
        <v>0.93977423697513618</v>
      </c>
      <c r="F77" s="33">
        <f t="shared" si="9"/>
        <v>0.93982868604026093</v>
      </c>
      <c r="G77" s="33">
        <f t="shared" si="9"/>
        <v>0.96035458222137404</v>
      </c>
      <c r="H77" s="33">
        <f t="shared" si="9"/>
        <v>0.97193866194931622</v>
      </c>
      <c r="I77" s="33">
        <f t="shared" si="9"/>
        <v>0.97283572608617674</v>
      </c>
      <c r="J77" s="33">
        <f t="shared" si="9"/>
        <v>0.97764362313693132</v>
      </c>
      <c r="K77" s="33">
        <f t="shared" si="9"/>
        <v>0.97957985095936884</v>
      </c>
      <c r="L77" s="33">
        <f t="shared" si="9"/>
        <v>0.98009209743607129</v>
      </c>
      <c r="M77" s="33">
        <f t="shared" si="9"/>
        <v>0.98202178232819148</v>
      </c>
      <c r="N77" s="33">
        <f t="shared" si="9"/>
        <v>0.98286254515902394</v>
      </c>
      <c r="O77" s="33">
        <f t="shared" si="9"/>
        <v>0.99512737086220382</v>
      </c>
      <c r="P77" s="33">
        <f t="shared" si="9"/>
        <v>0.99983616466682834</v>
      </c>
      <c r="Q77" s="33">
        <f t="shared" si="9"/>
        <v>1.0001311455800019</v>
      </c>
      <c r="R77" s="33">
        <f t="shared" si="9"/>
        <v>1.0001563530230333</v>
      </c>
      <c r="S77" s="33">
        <f t="shared" si="9"/>
        <v>1.000232335298467</v>
      </c>
    </row>
    <row r="78" spans="1:21" ht="14.7" x14ac:dyDescent="0.55000000000000004">
      <c r="A78" s="26" t="s">
        <v>104</v>
      </c>
      <c r="B78" s="25" t="s">
        <v>9</v>
      </c>
      <c r="C78" s="33">
        <f t="shared" si="8"/>
        <v>0.94141060077068883</v>
      </c>
      <c r="D78" s="33">
        <f t="shared" si="9"/>
        <v>0.9414108083493532</v>
      </c>
      <c r="E78" s="33">
        <f t="shared" si="9"/>
        <v>0.95671504338808944</v>
      </c>
      <c r="F78" s="33">
        <f t="shared" si="9"/>
        <v>0.95918674294047579</v>
      </c>
      <c r="G78" s="33">
        <f t="shared" si="9"/>
        <v>0.97033339066650559</v>
      </c>
      <c r="H78" s="33">
        <f t="shared" si="9"/>
        <v>0.97033588789143144</v>
      </c>
      <c r="I78" s="33">
        <f t="shared" si="9"/>
        <v>0.98306845027162404</v>
      </c>
      <c r="J78" s="33">
        <f t="shared" si="9"/>
        <v>0.98743910833664261</v>
      </c>
      <c r="K78" s="33">
        <f t="shared" si="9"/>
        <v>0.98849610513752595</v>
      </c>
      <c r="L78" s="33">
        <f t="shared" si="9"/>
        <v>0.9897115891725351</v>
      </c>
      <c r="M78" s="33">
        <f t="shared" si="9"/>
        <v>0.98972368342786798</v>
      </c>
      <c r="N78" s="33">
        <f t="shared" si="9"/>
        <v>0.99163257569645757</v>
      </c>
      <c r="O78" s="33">
        <f t="shared" si="9"/>
        <v>0.99209372020631814</v>
      </c>
      <c r="P78" s="33">
        <f t="shared" si="9"/>
        <v>0.99218938607780016</v>
      </c>
      <c r="Q78" s="33">
        <f t="shared" si="9"/>
        <v>0.99428574955776849</v>
      </c>
      <c r="R78" s="33">
        <f t="shared" si="9"/>
        <v>0.9982759678987646</v>
      </c>
      <c r="S78" s="33">
        <f t="shared" si="9"/>
        <v>0.99985834390171491</v>
      </c>
    </row>
    <row r="79" spans="1:21" ht="14.7" x14ac:dyDescent="0.55000000000000004">
      <c r="A79" s="26" t="s">
        <v>105</v>
      </c>
      <c r="B79" s="25" t="s">
        <v>10</v>
      </c>
      <c r="C79" s="33">
        <f t="shared" si="8"/>
        <v>0.82553744455533551</v>
      </c>
      <c r="D79" s="33">
        <f t="shared" si="9"/>
        <v>0.8369230326670527</v>
      </c>
      <c r="E79" s="33">
        <f t="shared" si="9"/>
        <v>0.90935482453583538</v>
      </c>
      <c r="F79" s="33">
        <f t="shared" si="9"/>
        <v>0.9094973888019966</v>
      </c>
      <c r="G79" s="33">
        <f t="shared" si="9"/>
        <v>0.92026701670164546</v>
      </c>
      <c r="H79" s="33">
        <f t="shared" si="9"/>
        <v>0.92031540627086517</v>
      </c>
      <c r="I79" s="33">
        <f t="shared" si="9"/>
        <v>0.97650515781300073</v>
      </c>
      <c r="J79" s="33">
        <f t="shared" si="9"/>
        <v>0.98998857397462903</v>
      </c>
      <c r="K79" s="33">
        <f t="shared" si="9"/>
        <v>0.99407732945261951</v>
      </c>
      <c r="L79" s="33">
        <f t="shared" si="9"/>
        <v>0.99414570522157775</v>
      </c>
      <c r="M79" s="33">
        <f t="shared" si="9"/>
        <v>0.99782217296967735</v>
      </c>
      <c r="N79" s="33">
        <f t="shared" si="9"/>
        <v>0.99791800847867307</v>
      </c>
      <c r="O79" s="33">
        <f t="shared" si="9"/>
        <v>0.99799661696258801</v>
      </c>
      <c r="P79" s="33">
        <f t="shared" si="9"/>
        <v>0.99800985404081188</v>
      </c>
      <c r="Q79" s="33">
        <f t="shared" si="9"/>
        <v>0.99835571904295961</v>
      </c>
      <c r="R79" s="33">
        <f t="shared" si="9"/>
        <v>0.99906563954308347</v>
      </c>
      <c r="S79" s="33">
        <f t="shared" si="9"/>
        <v>0.99985666520187477</v>
      </c>
    </row>
    <row r="80" spans="1:21" ht="14.7" x14ac:dyDescent="0.55000000000000004">
      <c r="A80" s="26" t="s">
        <v>106</v>
      </c>
      <c r="B80" s="25" t="s">
        <v>11</v>
      </c>
      <c r="C80" s="33">
        <f t="shared" si="8"/>
        <v>0.89894454483162511</v>
      </c>
      <c r="D80" s="33">
        <f t="shared" si="9"/>
        <v>0.90086919755251238</v>
      </c>
      <c r="E80" s="33">
        <f t="shared" si="9"/>
        <v>0.9030285641164888</v>
      </c>
      <c r="F80" s="33">
        <f t="shared" si="9"/>
        <v>0.90779539001271126</v>
      </c>
      <c r="G80" s="33">
        <f t="shared" si="9"/>
        <v>0.92030706595796719</v>
      </c>
      <c r="H80" s="33">
        <f t="shared" si="9"/>
        <v>0.92363809194124646</v>
      </c>
      <c r="I80" s="33">
        <f t="shared" si="9"/>
        <v>0.98427513154441959</v>
      </c>
      <c r="J80" s="33">
        <f t="shared" si="9"/>
        <v>0.99389329500557733</v>
      </c>
      <c r="K80" s="33">
        <f t="shared" si="9"/>
        <v>0.99424980844135158</v>
      </c>
      <c r="L80" s="33">
        <f t="shared" si="9"/>
        <v>0.99450615321997671</v>
      </c>
      <c r="M80" s="33">
        <f t="shared" si="9"/>
        <v>0.99459894971142482</v>
      </c>
      <c r="N80" s="33">
        <f t="shared" si="9"/>
        <v>0.99459899778196414</v>
      </c>
      <c r="O80" s="33">
        <f t="shared" si="9"/>
        <v>0.99471139759639615</v>
      </c>
      <c r="P80" s="33">
        <f t="shared" si="9"/>
        <v>0.99512324726477352</v>
      </c>
      <c r="Q80" s="33">
        <f t="shared" si="9"/>
        <v>0.99668493183305729</v>
      </c>
      <c r="R80" s="33">
        <f t="shared" si="9"/>
        <v>0.99986614962313392</v>
      </c>
      <c r="S80" s="33">
        <f t="shared" si="9"/>
        <v>0.99987665935739622</v>
      </c>
    </row>
    <row r="81" spans="1:19" ht="14.7" x14ac:dyDescent="0.55000000000000004">
      <c r="A81" s="26" t="s">
        <v>107</v>
      </c>
      <c r="B81" s="25" t="s">
        <v>12</v>
      </c>
      <c r="C81" s="33">
        <f t="shared" si="8"/>
        <v>0.93643496831419748</v>
      </c>
      <c r="D81" s="33">
        <f t="shared" si="9"/>
        <v>0.95284971891228898</v>
      </c>
      <c r="E81" s="33">
        <f t="shared" si="9"/>
        <v>0.95308166067279543</v>
      </c>
      <c r="F81" s="33">
        <f t="shared" si="9"/>
        <v>0.95308210920435354</v>
      </c>
      <c r="G81" s="33">
        <f t="shared" si="9"/>
        <v>0.95572196631575657</v>
      </c>
      <c r="H81" s="33">
        <f t="shared" si="9"/>
        <v>0.96063657288756854</v>
      </c>
      <c r="I81" s="33">
        <f t="shared" si="9"/>
        <v>0.96409355929208052</v>
      </c>
      <c r="J81" s="33">
        <f t="shared" si="9"/>
        <v>0.97456552926351736</v>
      </c>
      <c r="K81" s="33">
        <f t="shared" si="9"/>
        <v>0.97536771360237151</v>
      </c>
      <c r="L81" s="33">
        <f t="shared" si="9"/>
        <v>0.97905470232445635</v>
      </c>
      <c r="M81" s="33">
        <f t="shared" si="9"/>
        <v>0.98323762360055489</v>
      </c>
      <c r="N81" s="33">
        <f t="shared" si="9"/>
        <v>0.98689293944748857</v>
      </c>
      <c r="O81" s="33">
        <f t="shared" si="9"/>
        <v>0.98817563672193443</v>
      </c>
      <c r="P81" s="33">
        <f t="shared" si="9"/>
        <v>1.0001243998158644</v>
      </c>
      <c r="Q81" s="33">
        <f t="shared" si="9"/>
        <v>1.0002222785979904</v>
      </c>
      <c r="R81" s="33">
        <f t="shared" si="9"/>
        <v>1.0002234250587765</v>
      </c>
      <c r="S81" s="33">
        <f t="shared" si="9"/>
        <v>1.0002334814644107</v>
      </c>
    </row>
    <row r="82" spans="1:19" ht="15" thickBot="1" x14ac:dyDescent="0.6">
      <c r="A82" s="29" t="s">
        <v>108</v>
      </c>
      <c r="B82" s="25" t="s">
        <v>13</v>
      </c>
      <c r="C82" s="33">
        <f t="shared" si="8"/>
        <v>1.8456757445375834E-2</v>
      </c>
      <c r="D82" s="33">
        <f t="shared" si="9"/>
        <v>0.7769753509855607</v>
      </c>
      <c r="E82" s="33">
        <f t="shared" si="9"/>
        <v>0.95788306810059998</v>
      </c>
      <c r="F82" s="33">
        <f t="shared" si="9"/>
        <v>0.96323833640304446</v>
      </c>
      <c r="G82" s="33">
        <f t="shared" si="9"/>
        <v>0.96531681714406781</v>
      </c>
      <c r="H82" s="33">
        <f t="shared" si="9"/>
        <v>0.97175374284559723</v>
      </c>
      <c r="I82" s="33">
        <f t="shared" si="9"/>
        <v>0.97305032486660248</v>
      </c>
      <c r="J82" s="33">
        <f t="shared" si="9"/>
        <v>0.97351026419798459</v>
      </c>
      <c r="K82" s="33">
        <f t="shared" si="9"/>
        <v>0.98829757530365747</v>
      </c>
      <c r="L82" s="33">
        <f t="shared" si="9"/>
        <v>0.98852534198247699</v>
      </c>
      <c r="M82" s="33">
        <f t="shared" si="9"/>
        <v>0.99728247110330204</v>
      </c>
      <c r="N82" s="33">
        <f t="shared" si="9"/>
        <v>0.99827663814348899</v>
      </c>
      <c r="O82" s="33">
        <f t="shared" si="9"/>
        <v>0.99828104082816171</v>
      </c>
      <c r="P82" s="33">
        <f t="shared" si="9"/>
        <v>0.99988026139655173</v>
      </c>
      <c r="Q82" s="33">
        <f t="shared" si="9"/>
        <v>0.99996082522982022</v>
      </c>
      <c r="R82" s="33">
        <f t="shared" si="9"/>
        <v>1.000009852348916</v>
      </c>
      <c r="S82" s="33">
        <f t="shared" si="9"/>
        <v>1.0000228897666132</v>
      </c>
    </row>
    <row r="83" spans="1:19" ht="15" thickBot="1" x14ac:dyDescent="0.6">
      <c r="A83" s="29" t="s">
        <v>109</v>
      </c>
      <c r="B83" s="25" t="s">
        <v>14</v>
      </c>
      <c r="C83" s="33">
        <f t="shared" si="8"/>
        <v>2.5677132491710053E-2</v>
      </c>
      <c r="D83" s="33">
        <f t="shared" si="9"/>
        <v>0.91502619201849833</v>
      </c>
      <c r="E83" s="33">
        <f t="shared" si="9"/>
        <v>0.92010244859070367</v>
      </c>
      <c r="F83" s="33">
        <f t="shared" si="9"/>
        <v>0.92036358283802233</v>
      </c>
      <c r="G83" s="33">
        <f t="shared" si="9"/>
        <v>0.92050333657276084</v>
      </c>
      <c r="H83" s="33">
        <f t="shared" si="9"/>
        <v>0.96728246410304097</v>
      </c>
      <c r="I83" s="33">
        <f t="shared" si="9"/>
        <v>0.96748967863606983</v>
      </c>
      <c r="J83" s="33">
        <f t="shared" si="9"/>
        <v>0.96755446031659076</v>
      </c>
      <c r="K83" s="33">
        <f t="shared" si="9"/>
        <v>0.99443427535044171</v>
      </c>
      <c r="L83" s="33">
        <f t="shared" si="9"/>
        <v>0.99524594889246731</v>
      </c>
      <c r="M83" s="33">
        <f t="shared" si="9"/>
        <v>0.998390514767865</v>
      </c>
      <c r="N83" s="33">
        <f t="shared" si="9"/>
        <v>0.9996549283727022</v>
      </c>
      <c r="O83" s="33">
        <f t="shared" si="9"/>
        <v>0.99979879038747099</v>
      </c>
      <c r="P83" s="33">
        <f t="shared" si="9"/>
        <v>0.99998887330945163</v>
      </c>
      <c r="Q83" s="33">
        <f t="shared" si="9"/>
        <v>1.0000377141808434</v>
      </c>
      <c r="R83" s="33">
        <f t="shared" si="9"/>
        <v>1.0000591886656376</v>
      </c>
      <c r="S83" s="33">
        <f t="shared" si="9"/>
        <v>1.0000669566078233</v>
      </c>
    </row>
    <row r="84" spans="1:19" ht="15" thickBot="1" x14ac:dyDescent="0.6">
      <c r="A84" s="29" t="s">
        <v>110</v>
      </c>
      <c r="B84" s="25" t="s">
        <v>15</v>
      </c>
      <c r="C84" s="33">
        <f t="shared" si="8"/>
        <v>9.0548045110873554E-2</v>
      </c>
      <c r="D84" s="33">
        <f t="shared" si="9"/>
        <v>0.94622606530594733</v>
      </c>
      <c r="E84" s="33">
        <f t="shared" si="9"/>
        <v>0.96273274193835778</v>
      </c>
      <c r="F84" s="33">
        <f t="shared" si="9"/>
        <v>0.96317627980834652</v>
      </c>
      <c r="G84" s="33">
        <f t="shared" si="9"/>
        <v>0.96530650304977383</v>
      </c>
      <c r="H84" s="33">
        <f t="shared" si="9"/>
        <v>0.96660131480972278</v>
      </c>
      <c r="I84" s="33">
        <f t="shared" si="9"/>
        <v>0.96898485464426043</v>
      </c>
      <c r="J84" s="33">
        <f t="shared" si="9"/>
        <v>0.96903778547608788</v>
      </c>
      <c r="K84" s="33">
        <f t="shared" si="9"/>
        <v>0.97016543976827974</v>
      </c>
      <c r="L84" s="33">
        <f t="shared" si="9"/>
        <v>0.9713385846371867</v>
      </c>
      <c r="M84" s="33">
        <f t="shared" si="9"/>
        <v>0.99718334539371256</v>
      </c>
      <c r="N84" s="33">
        <f t="shared" si="9"/>
        <v>0.99720730613586017</v>
      </c>
      <c r="O84" s="33">
        <f t="shared" si="9"/>
        <v>0.99752228040484303</v>
      </c>
      <c r="P84" s="33">
        <f t="shared" si="9"/>
        <v>0.99966287923341668</v>
      </c>
      <c r="Q84" s="33">
        <f t="shared" si="9"/>
        <v>0.99991775672452354</v>
      </c>
      <c r="R84" s="33">
        <f t="shared" si="9"/>
        <v>0.99994512592742246</v>
      </c>
      <c r="S84" s="33">
        <f t="shared" si="9"/>
        <v>0.99998809627488694</v>
      </c>
    </row>
    <row r="85" spans="1:19" ht="15" thickBot="1" x14ac:dyDescent="0.6">
      <c r="A85" s="29" t="s">
        <v>111</v>
      </c>
      <c r="B85" s="25" t="s">
        <v>16</v>
      </c>
      <c r="C85" s="33">
        <f t="shared" si="8"/>
        <v>0.15644077984036742</v>
      </c>
      <c r="D85" s="33">
        <f t="shared" si="9"/>
        <v>0.58674572879569664</v>
      </c>
      <c r="E85" s="33">
        <f t="shared" si="9"/>
        <v>0.77788915414027038</v>
      </c>
      <c r="F85" s="33">
        <f t="shared" si="9"/>
        <v>0.92580623321356026</v>
      </c>
      <c r="G85" s="33">
        <f t="shared" si="9"/>
        <v>0.98801747676247464</v>
      </c>
      <c r="H85" s="33">
        <f t="shared" si="9"/>
        <v>0.99058828647422925</v>
      </c>
      <c r="I85" s="33">
        <f t="shared" si="9"/>
        <v>0.99681889787692124</v>
      </c>
      <c r="J85" s="33">
        <f t="shared" si="9"/>
        <v>0.99754491363589592</v>
      </c>
      <c r="K85" s="33">
        <f t="shared" si="9"/>
        <v>0.99968511619485612</v>
      </c>
      <c r="L85" s="33">
        <f t="shared" si="9"/>
        <v>0.99979072900031773</v>
      </c>
      <c r="M85" s="33">
        <f t="shared" si="9"/>
        <v>0.99986032281155823</v>
      </c>
      <c r="N85" s="33">
        <f t="shared" si="9"/>
        <v>0.99988145914780191</v>
      </c>
      <c r="O85" s="33">
        <f t="shared" si="9"/>
        <v>0.99991685781714179</v>
      </c>
      <c r="P85" s="33">
        <f t="shared" si="9"/>
        <v>1.0001435554607168</v>
      </c>
      <c r="Q85" s="33">
        <f t="shared" si="9"/>
        <v>1.0001490037688687</v>
      </c>
      <c r="R85" s="33">
        <f t="shared" si="9"/>
        <v>1.0001583812273167</v>
      </c>
      <c r="S85" s="33">
        <f t="shared" si="9"/>
        <v>1.0001695059112767</v>
      </c>
    </row>
    <row r="86" spans="1:19" ht="15" thickBot="1" x14ac:dyDescent="0.6">
      <c r="A86" s="29" t="s">
        <v>112</v>
      </c>
      <c r="B86" s="25" t="s">
        <v>17</v>
      </c>
      <c r="C86" s="33">
        <f t="shared" si="8"/>
        <v>0.3749748525371519</v>
      </c>
      <c r="D86" s="33">
        <f t="shared" si="9"/>
        <v>0.52488402822930136</v>
      </c>
      <c r="E86" s="33">
        <f t="shared" si="9"/>
        <v>0.71822097701836629</v>
      </c>
      <c r="F86" s="33">
        <f t="shared" si="9"/>
        <v>0.98516661853045884</v>
      </c>
      <c r="G86" s="33">
        <f t="shared" si="9"/>
        <v>0.98569309541789385</v>
      </c>
      <c r="H86" s="33">
        <f t="shared" si="9"/>
        <v>0.98681150447664645</v>
      </c>
      <c r="I86" s="33">
        <f t="shared" si="9"/>
        <v>0.98725624727164341</v>
      </c>
      <c r="J86" s="33">
        <f t="shared" si="9"/>
        <v>0.99643947117439435</v>
      </c>
      <c r="K86" s="33">
        <f t="shared" si="9"/>
        <v>0.99889437735909137</v>
      </c>
      <c r="L86" s="33">
        <f t="shared" si="9"/>
        <v>1.0001330810392055</v>
      </c>
      <c r="M86" s="33">
        <f t="shared" si="9"/>
        <v>1.0001454758186803</v>
      </c>
      <c r="N86" s="33">
        <f t="shared" si="9"/>
        <v>1.0001460413144456</v>
      </c>
      <c r="O86" s="33">
        <f t="shared" si="9"/>
        <v>1.0001525613160542</v>
      </c>
      <c r="P86" s="33">
        <f t="shared" si="9"/>
        <v>1.0001527909907368</v>
      </c>
      <c r="Q86" s="33">
        <f t="shared" si="9"/>
        <v>1.0001530622587067</v>
      </c>
      <c r="R86" s="33">
        <f t="shared" si="9"/>
        <v>1.0001784139312071</v>
      </c>
      <c r="S86" s="33">
        <f t="shared" ref="S86" si="10">R86+S66</f>
        <v>1.0001793353129464</v>
      </c>
    </row>
  </sheetData>
  <conditionalFormatting sqref="C47:S47">
    <cfRule type="cellIs" dxfId="2" priority="2" stopIfTrue="1" operator="notBetween">
      <formula>$U$31</formula>
      <formula>-$U$31</formula>
    </cfRule>
  </conditionalFormatting>
  <conditionalFormatting sqref="C25:S25">
    <cfRule type="cellIs" dxfId="1" priority="3" stopIfTrue="1" operator="notBetween">
      <formula>$U$10</formula>
      <formula>-$U$10</formula>
    </cfRule>
  </conditionalFormatting>
  <conditionalFormatting sqref="C30:D46">
    <cfRule type="cellIs" dxfId="0" priority="1" operator="notBetween">
      <formula>-$U$31</formula>
      <formula>$U$31</formula>
    </cfRule>
  </conditionalFormatting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topLeftCell="G1" workbookViewId="0">
      <selection activeCell="W1" sqref="W1"/>
    </sheetView>
  </sheetViews>
  <sheetFormatPr defaultRowHeight="14.4" x14ac:dyDescent="0.55000000000000004"/>
  <sheetData>
    <row r="1" spans="1:24" x14ac:dyDescent="0.5500000000000000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S1" t="s">
        <v>114</v>
      </c>
      <c r="T1" t="s">
        <v>118</v>
      </c>
      <c r="U1" t="s">
        <v>119</v>
      </c>
      <c r="W1" t="s">
        <v>118</v>
      </c>
      <c r="X1" t="s">
        <v>119</v>
      </c>
    </row>
    <row r="2" spans="1:24" x14ac:dyDescent="0.55000000000000004">
      <c r="A2">
        <v>0.19642857142857142</v>
      </c>
      <c r="B2">
        <v>9.0909102987921042E-2</v>
      </c>
      <c r="C2">
        <v>0.10885611472985109</v>
      </c>
      <c r="D2">
        <v>0.88000001900000002</v>
      </c>
      <c r="E2">
        <v>0.26086958087901735</v>
      </c>
      <c r="F2">
        <v>0.16666665833333322</v>
      </c>
      <c r="G2">
        <v>0.87512998907853445</v>
      </c>
      <c r="H2">
        <v>0.92291679285893591</v>
      </c>
      <c r="I2">
        <v>0.84041187916233717</v>
      </c>
      <c r="J2">
        <v>9.6705718904641899E-2</v>
      </c>
      <c r="K2">
        <v>0.1769815717823148</v>
      </c>
      <c r="L2">
        <v>0.16825999091724023</v>
      </c>
      <c r="M2">
        <v>0.55862100400800263</v>
      </c>
      <c r="N2">
        <v>0.48030316425844755</v>
      </c>
      <c r="O2">
        <v>0.56237217291412656</v>
      </c>
      <c r="P2">
        <v>0.69642851496903813</v>
      </c>
      <c r="Q2">
        <v>1</v>
      </c>
      <c r="S2" t="s">
        <v>1</v>
      </c>
      <c r="T2">
        <v>0.94764260207473783</v>
      </c>
      <c r="U2">
        <v>-0.1639743714882603</v>
      </c>
      <c r="V2">
        <v>1</v>
      </c>
      <c r="W2">
        <f t="array" ref="W2:X61">MMULT(A2:Q61,T2:U18)</f>
        <v>-3.1147559780003991</v>
      </c>
      <c r="X2">
        <v>4.7862461090408037E-2</v>
      </c>
    </row>
    <row r="3" spans="1:24" x14ac:dyDescent="0.55000000000000004">
      <c r="A3">
        <v>0.2857142857142857</v>
      </c>
      <c r="B3">
        <v>0.20979014056922174</v>
      </c>
      <c r="C3">
        <v>0.24077496069038337</v>
      </c>
      <c r="D3">
        <v>0.8</v>
      </c>
      <c r="E3">
        <v>0.41304350753308189</v>
      </c>
      <c r="F3">
        <v>0.33333331666666643</v>
      </c>
      <c r="G3">
        <v>0.72216449348851053</v>
      </c>
      <c r="H3">
        <v>0.80416666258420155</v>
      </c>
      <c r="I3">
        <v>0.64736169749142125</v>
      </c>
      <c r="J3">
        <v>0.12114775352356572</v>
      </c>
      <c r="K3">
        <v>0.41910977132514127</v>
      </c>
      <c r="L3">
        <v>0.22466535126111509</v>
      </c>
      <c r="M3">
        <v>0.30574707274090379</v>
      </c>
      <c r="N3">
        <v>0.52424239264923045</v>
      </c>
      <c r="O3">
        <v>0.56646244211600394</v>
      </c>
      <c r="P3">
        <v>0.52806112936148908</v>
      </c>
      <c r="Q3">
        <v>0.83396224113777129</v>
      </c>
      <c r="S3" t="s">
        <v>2</v>
      </c>
      <c r="T3">
        <v>0.94957520614351731</v>
      </c>
      <c r="U3">
        <v>-0.18851395758778872</v>
      </c>
      <c r="V3">
        <v>2</v>
      </c>
      <c r="W3">
        <v>-1.5282378203038611</v>
      </c>
      <c r="X3">
        <v>-0.17386380964927023</v>
      </c>
    </row>
    <row r="4" spans="1:24" x14ac:dyDescent="0.55000000000000004">
      <c r="A4">
        <v>0.5535714285714286</v>
      </c>
      <c r="B4">
        <v>0.4405594479925668</v>
      </c>
      <c r="C4">
        <v>0.44833953346393629</v>
      </c>
      <c r="D4">
        <v>0.58000001900000009</v>
      </c>
      <c r="E4">
        <v>0.41304350753308189</v>
      </c>
      <c r="F4">
        <v>0.31250000312500004</v>
      </c>
      <c r="G4">
        <v>0.34443288870810757</v>
      </c>
      <c r="H4">
        <v>0.39374985724870359</v>
      </c>
      <c r="I4">
        <v>0.29729727230860353</v>
      </c>
      <c r="J4">
        <v>0.39957495106637003</v>
      </c>
      <c r="K4">
        <v>0.79804572345384173</v>
      </c>
      <c r="L4">
        <v>0.53537267342953299</v>
      </c>
      <c r="M4">
        <v>0.579310699107497</v>
      </c>
      <c r="N4">
        <v>0.8075756104017956</v>
      </c>
      <c r="O4">
        <v>0.30470352690313224</v>
      </c>
      <c r="P4">
        <v>0.34183680533369643</v>
      </c>
      <c r="Q4">
        <v>0.71320763815735233</v>
      </c>
      <c r="S4" t="s">
        <v>3</v>
      </c>
      <c r="T4">
        <v>0.95049539623156698</v>
      </c>
      <c r="U4">
        <v>-0.20234854347512635</v>
      </c>
      <c r="V4">
        <v>3</v>
      </c>
      <c r="W4">
        <v>1.6572007283045864</v>
      </c>
      <c r="X4">
        <v>0.55615548995958242</v>
      </c>
    </row>
    <row r="5" spans="1:24" x14ac:dyDescent="0.55000000000000004">
      <c r="A5">
        <v>0.1875</v>
      </c>
      <c r="B5">
        <v>0.25874124201672472</v>
      </c>
      <c r="C5">
        <v>0.26568275185863366</v>
      </c>
      <c r="D5">
        <v>0.78000001900000004</v>
      </c>
      <c r="E5">
        <v>0.30434785309073781</v>
      </c>
      <c r="F5">
        <v>0.22916664895833308</v>
      </c>
      <c r="G5">
        <v>0.89802293682829226</v>
      </c>
      <c r="H5">
        <v>0.8114581977107258</v>
      </c>
      <c r="I5">
        <v>0.81081066469095453</v>
      </c>
      <c r="J5">
        <v>3.9319911589295022E-2</v>
      </c>
      <c r="K5">
        <v>0.2638437593573163</v>
      </c>
      <c r="L5">
        <v>0.3575524635863272</v>
      </c>
      <c r="M5">
        <v>0.62298877445798506</v>
      </c>
      <c r="N5">
        <v>0.35151512773187232</v>
      </c>
      <c r="O5">
        <v>0.56441740506110882</v>
      </c>
      <c r="P5">
        <v>0.84438764012263534</v>
      </c>
      <c r="Q5">
        <v>0.19245287344108261</v>
      </c>
      <c r="S5" t="s">
        <v>4</v>
      </c>
      <c r="T5">
        <v>-0.95323373480320561</v>
      </c>
      <c r="U5">
        <v>-8.8555545504203637E-2</v>
      </c>
      <c r="V5">
        <v>4</v>
      </c>
      <c r="W5">
        <v>-1.8715042140604234</v>
      </c>
      <c r="X5">
        <v>-0.52340580555612781</v>
      </c>
    </row>
    <row r="6" spans="1:24" x14ac:dyDescent="0.55000000000000004">
      <c r="A6">
        <v>0.24107142857142858</v>
      </c>
      <c r="B6">
        <v>0.21678317404274094</v>
      </c>
      <c r="C6">
        <v>0.27398517240795439</v>
      </c>
      <c r="D6">
        <v>0.7</v>
      </c>
      <c r="E6">
        <v>0.28260874285444337</v>
      </c>
      <c r="F6">
        <v>0.27083332604166654</v>
      </c>
      <c r="G6">
        <v>0.70759619973081078</v>
      </c>
      <c r="H6">
        <v>0.78229156012131507</v>
      </c>
      <c r="I6">
        <v>0.64607472819791179</v>
      </c>
      <c r="J6">
        <v>7.8639823178590043E-2</v>
      </c>
      <c r="K6">
        <v>0.38110755473338975</v>
      </c>
      <c r="L6">
        <v>0.29541101724059526</v>
      </c>
      <c r="M6">
        <v>0.70344843200320839</v>
      </c>
      <c r="N6">
        <v>0.49545444294080682</v>
      </c>
      <c r="O6">
        <v>0.35173821311218112</v>
      </c>
      <c r="P6">
        <v>0.56760211055352694</v>
      </c>
      <c r="Q6">
        <v>0.29245291396938483</v>
      </c>
      <c r="S6" t="s">
        <v>5</v>
      </c>
      <c r="T6">
        <v>0.91127811072937903</v>
      </c>
      <c r="U6">
        <v>-8.4093486900691336E-2</v>
      </c>
      <c r="V6">
        <v>5</v>
      </c>
      <c r="W6">
        <v>-1.1526576354409692</v>
      </c>
      <c r="X6">
        <v>0.12329483382202357</v>
      </c>
    </row>
    <row r="7" spans="1:24" x14ac:dyDescent="0.55000000000000004">
      <c r="A7">
        <v>0.5535714285714286</v>
      </c>
      <c r="B7">
        <v>0.44755248146608601</v>
      </c>
      <c r="C7">
        <v>0.44372688131374238</v>
      </c>
      <c r="D7">
        <v>0.5</v>
      </c>
      <c r="E7">
        <v>0.41304350753308189</v>
      </c>
      <c r="F7">
        <v>0.45833334770833345</v>
      </c>
      <c r="G7">
        <v>0.51300713574135848</v>
      </c>
      <c r="H7">
        <v>0.50624994402213763</v>
      </c>
      <c r="I7">
        <v>0.40926630174466339</v>
      </c>
      <c r="J7">
        <v>0.25398516271134053</v>
      </c>
      <c r="K7">
        <v>0.77090131250223692</v>
      </c>
      <c r="L7">
        <v>0.60707447541249226</v>
      </c>
      <c r="M7">
        <v>0.82988550752184154</v>
      </c>
      <c r="N7">
        <v>0.58787874572085941</v>
      </c>
      <c r="O7">
        <v>0.37218800042986366</v>
      </c>
      <c r="P7">
        <v>0.67219375909194601</v>
      </c>
      <c r="Q7">
        <v>5.4717019363474853E-2</v>
      </c>
      <c r="S7" t="s">
        <v>6</v>
      </c>
      <c r="T7">
        <v>0.91346911329388747</v>
      </c>
      <c r="U7">
        <v>-9.4698006310892521E-2</v>
      </c>
      <c r="V7">
        <v>6</v>
      </c>
      <c r="W7">
        <v>1.6506002400981212</v>
      </c>
      <c r="X7">
        <v>-1.3501952862487395E-2</v>
      </c>
    </row>
    <row r="8" spans="1:24" x14ac:dyDescent="0.55000000000000004">
      <c r="A8">
        <v>0.14285714285714285</v>
      </c>
      <c r="B8">
        <v>6.2937035527409951E-2</v>
      </c>
      <c r="C8">
        <v>8.7638445281755975E-2</v>
      </c>
      <c r="D8">
        <v>0.8</v>
      </c>
      <c r="E8">
        <v>0.17391308841209932</v>
      </c>
      <c r="F8">
        <v>0.16666665833333322</v>
      </c>
      <c r="G8">
        <v>0.83975015909199324</v>
      </c>
      <c r="H8">
        <v>0.81249998746093788</v>
      </c>
      <c r="I8">
        <v>0.89961369446292505</v>
      </c>
      <c r="J8">
        <v>4.0382609800097981E-2</v>
      </c>
      <c r="K8">
        <v>0.13246475454264006</v>
      </c>
      <c r="L8">
        <v>0.12715107202124534</v>
      </c>
      <c r="M8">
        <v>0.72183922356034635</v>
      </c>
      <c r="N8">
        <v>0.51818150535823515</v>
      </c>
      <c r="O8">
        <v>0.41308796524940256</v>
      </c>
      <c r="P8">
        <v>0.79336705072243319</v>
      </c>
      <c r="Q8">
        <v>0.77169792434745299</v>
      </c>
      <c r="S8" t="s">
        <v>7</v>
      </c>
      <c r="T8">
        <v>-0.96868843148343886</v>
      </c>
      <c r="U8">
        <v>-6.9889664450659333E-2</v>
      </c>
      <c r="V8">
        <v>7</v>
      </c>
      <c r="W8">
        <v>-3.0901028617766677</v>
      </c>
      <c r="X8">
        <v>0.25232797323849632</v>
      </c>
    </row>
    <row r="9" spans="1:24" x14ac:dyDescent="0.55000000000000004">
      <c r="A9">
        <v>0.29464285714285715</v>
      </c>
      <c r="B9">
        <v>0.25174820854320551</v>
      </c>
      <c r="C9">
        <v>0.24723249657888638</v>
      </c>
      <c r="D9">
        <v>0.71999998099999996</v>
      </c>
      <c r="E9">
        <v>0.60869570618147562</v>
      </c>
      <c r="F9">
        <v>0.499999975208333</v>
      </c>
      <c r="G9">
        <v>0.81685740988542643</v>
      </c>
      <c r="H9">
        <v>0.78854170278927804</v>
      </c>
      <c r="I9">
        <v>0.86486484811993569</v>
      </c>
      <c r="J9">
        <v>7.4389384851856035E-3</v>
      </c>
      <c r="K9">
        <v>0.22366994016087563</v>
      </c>
      <c r="L9">
        <v>0.2189291742458864</v>
      </c>
      <c r="M9">
        <v>0.80229932018613515</v>
      </c>
      <c r="N9">
        <v>0.50151504114099343</v>
      </c>
      <c r="O9">
        <v>0.45603277203174947</v>
      </c>
      <c r="P9">
        <v>0.69005094113457421</v>
      </c>
      <c r="Q9">
        <v>0.34150938120612273</v>
      </c>
      <c r="S9" t="s">
        <v>8</v>
      </c>
      <c r="T9">
        <v>-0.96759589902553489</v>
      </c>
      <c r="U9">
        <v>-3.7008352017147778E-2</v>
      </c>
      <c r="V9">
        <v>8</v>
      </c>
      <c r="W9">
        <v>-1.3142772805428056</v>
      </c>
      <c r="X9">
        <v>-2.4165018934777238E-3</v>
      </c>
    </row>
    <row r="10" spans="1:24" x14ac:dyDescent="0.55000000000000004">
      <c r="A10">
        <v>0.625</v>
      </c>
      <c r="B10">
        <v>0.5524475849674797</v>
      </c>
      <c r="C10">
        <v>0.61070117605118313</v>
      </c>
      <c r="D10">
        <v>0.38000001900000002</v>
      </c>
      <c r="E10">
        <v>0.86956523553875265</v>
      </c>
      <c r="F10">
        <v>0.87500001854166676</v>
      </c>
      <c r="G10">
        <v>0.31425589324703723</v>
      </c>
      <c r="H10">
        <v>0.34270831573806493</v>
      </c>
      <c r="I10">
        <v>0.26126127288833167</v>
      </c>
      <c r="J10">
        <v>0.37832088461864138</v>
      </c>
      <c r="K10">
        <v>0.90010876661233774</v>
      </c>
      <c r="L10">
        <v>0.59942630019523813</v>
      </c>
      <c r="M10">
        <v>0.86896555555767874</v>
      </c>
      <c r="N10">
        <v>0.69696965756658835</v>
      </c>
      <c r="O10">
        <v>0.31697336027532408</v>
      </c>
      <c r="P10">
        <v>0.50382649542314029</v>
      </c>
      <c r="Q10">
        <v>0.1509433885368458</v>
      </c>
      <c r="S10" t="s">
        <v>9</v>
      </c>
      <c r="T10">
        <v>-0.97024236655172491</v>
      </c>
      <c r="U10">
        <v>-4.5559220202728422E-4</v>
      </c>
      <c r="V10">
        <v>9</v>
      </c>
      <c r="W10">
        <v>3.6571348948328208</v>
      </c>
      <c r="X10">
        <v>0.21827165252588487</v>
      </c>
    </row>
    <row r="11" spans="1:24" x14ac:dyDescent="0.55000000000000004">
      <c r="A11">
        <v>0.24107142857142858</v>
      </c>
      <c r="B11">
        <v>0.23776227446329853</v>
      </c>
      <c r="C11">
        <v>0.18450184246538037</v>
      </c>
      <c r="D11">
        <v>0.86000003819999993</v>
      </c>
      <c r="E11">
        <v>0.30434785309073781</v>
      </c>
      <c r="F11">
        <v>0.31250000312500004</v>
      </c>
      <c r="G11">
        <v>0.70863680642778992</v>
      </c>
      <c r="H11">
        <v>0.85520830326150299</v>
      </c>
      <c r="I11">
        <v>0.63320460566181347</v>
      </c>
      <c r="J11">
        <v>0.22104149139642823</v>
      </c>
      <c r="K11">
        <v>0.45059728390305231</v>
      </c>
      <c r="L11">
        <v>0.24474174270737301</v>
      </c>
      <c r="M11">
        <v>0.46896551206341525</v>
      </c>
      <c r="N11">
        <v>0.27878780508726142</v>
      </c>
      <c r="O11">
        <v>0.57259716391451199</v>
      </c>
      <c r="P11">
        <v>0.33545911007069296</v>
      </c>
      <c r="Q11">
        <v>0.51698104883303597</v>
      </c>
      <c r="S11" t="s">
        <v>10</v>
      </c>
      <c r="T11">
        <v>0.90857143924604156</v>
      </c>
      <c r="U11">
        <v>0.10669956766382206</v>
      </c>
      <c r="V11">
        <v>10</v>
      </c>
      <c r="W11">
        <v>-1.4039778008831185</v>
      </c>
      <c r="X11">
        <v>-0.24024491137627157</v>
      </c>
    </row>
    <row r="12" spans="1:24" x14ac:dyDescent="0.55000000000000004">
      <c r="A12">
        <v>0.2857142857142857</v>
      </c>
      <c r="B12">
        <v>0.29370627651718928</v>
      </c>
      <c r="C12">
        <v>0.28228776915653453</v>
      </c>
      <c r="D12">
        <v>0.83999996180000003</v>
      </c>
      <c r="E12">
        <v>0.34782612530245832</v>
      </c>
      <c r="F12">
        <v>0.37499999374999987</v>
      </c>
      <c r="G12">
        <v>0.79500526695960572</v>
      </c>
      <c r="H12">
        <v>0.80520825358442161</v>
      </c>
      <c r="I12">
        <v>0.69369369707699957</v>
      </c>
      <c r="J12">
        <v>6.907546276701608E-2</v>
      </c>
      <c r="K12">
        <v>0.47014118942989452</v>
      </c>
      <c r="L12">
        <v>0.31644363589490848</v>
      </c>
      <c r="M12">
        <v>0.2298852222803936</v>
      </c>
      <c r="N12">
        <v>0.3090910851790023</v>
      </c>
      <c r="O12">
        <v>0.74233154908109233</v>
      </c>
      <c r="P12">
        <v>0.54209181572587484</v>
      </c>
      <c r="Q12">
        <v>0.33773580003987147</v>
      </c>
      <c r="S12" t="s">
        <v>11</v>
      </c>
      <c r="T12">
        <v>0.94810654153472129</v>
      </c>
      <c r="U12">
        <v>-4.3869341391319781E-2</v>
      </c>
      <c r="V12">
        <v>11</v>
      </c>
      <c r="W12">
        <v>-1.2946244319846236</v>
      </c>
      <c r="X12">
        <v>-0.85775506248773725</v>
      </c>
    </row>
    <row r="13" spans="1:24" x14ac:dyDescent="0.55000000000000004">
      <c r="A13">
        <v>0.9642857142857143</v>
      </c>
      <c r="B13">
        <v>0.7832167595236933</v>
      </c>
      <c r="C13">
        <v>0.91789673637596769</v>
      </c>
      <c r="D13">
        <v>0.28000001900000004</v>
      </c>
      <c r="E13">
        <v>1</v>
      </c>
      <c r="F13">
        <v>1</v>
      </c>
      <c r="G13">
        <v>0.23621218597887539</v>
      </c>
      <c r="H13">
        <v>0.19895830958311728</v>
      </c>
      <c r="I13">
        <v>0.13513518225329302</v>
      </c>
      <c r="J13">
        <v>0.61424025298544083</v>
      </c>
      <c r="K13">
        <v>0.89902296541857074</v>
      </c>
      <c r="L13">
        <v>0.92351806580071483</v>
      </c>
      <c r="M13">
        <v>0.34482777870793363</v>
      </c>
      <c r="N13">
        <v>0.25303037129703798</v>
      </c>
      <c r="O13">
        <v>0.6523516659055224</v>
      </c>
      <c r="P13">
        <v>0.33035719712553224</v>
      </c>
      <c r="Q13">
        <v>9.2452788007119618E-2</v>
      </c>
      <c r="S13" t="s">
        <v>12</v>
      </c>
      <c r="T13">
        <v>0.96767496126638386</v>
      </c>
      <c r="U13">
        <v>-0.12811561617690573</v>
      </c>
      <c r="V13">
        <v>12</v>
      </c>
      <c r="W13">
        <v>5.5433147081659095</v>
      </c>
      <c r="X13">
        <v>-1.0566426627553906</v>
      </c>
    </row>
    <row r="14" spans="1:24" x14ac:dyDescent="0.55000000000000004">
      <c r="A14">
        <v>0.4375</v>
      </c>
      <c r="B14">
        <v>0.42657338104552839</v>
      </c>
      <c r="C14">
        <v>0.46494472696109718</v>
      </c>
      <c r="D14">
        <v>0.71999998099999996</v>
      </c>
      <c r="E14">
        <v>0.69565225060491642</v>
      </c>
      <c r="F14">
        <v>0.58333332916666658</v>
      </c>
      <c r="G14">
        <v>0.7502601764921436</v>
      </c>
      <c r="H14">
        <v>0.80416666258420155</v>
      </c>
      <c r="I14">
        <v>0.69498072763176666</v>
      </c>
      <c r="J14">
        <v>0.11689690988332876</v>
      </c>
      <c r="K14">
        <v>0.39196536037353641</v>
      </c>
      <c r="L14">
        <v>0.38145312505036444</v>
      </c>
      <c r="M14">
        <v>0.46896573091404281</v>
      </c>
      <c r="N14">
        <v>0.57272717794769135</v>
      </c>
      <c r="O14">
        <v>0.519427755906955</v>
      </c>
      <c r="P14">
        <v>0.1428572122084365</v>
      </c>
      <c r="Q14">
        <v>0.2264149254467768</v>
      </c>
      <c r="S14" t="s">
        <v>13</v>
      </c>
      <c r="T14">
        <v>0.13585273772859996</v>
      </c>
      <c r="U14">
        <v>0.87089949948838663</v>
      </c>
      <c r="V14">
        <v>13</v>
      </c>
      <c r="W14">
        <v>0.2138653694435825</v>
      </c>
      <c r="X14">
        <v>-9.7841152442660964E-2</v>
      </c>
    </row>
    <row r="15" spans="1:24" x14ac:dyDescent="0.55000000000000004">
      <c r="A15">
        <v>0.4732142857142857</v>
      </c>
      <c r="B15">
        <v>0.43356641451904759</v>
      </c>
      <c r="C15">
        <v>0.43542428456516225</v>
      </c>
      <c r="D15">
        <v>0.66000003819999997</v>
      </c>
      <c r="E15">
        <v>0.65217392665406448</v>
      </c>
      <c r="F15">
        <v>0.54166670187500021</v>
      </c>
      <c r="G15">
        <v>0.72632682058859788</v>
      </c>
      <c r="H15">
        <v>0.64375010542577704</v>
      </c>
      <c r="I15">
        <v>0.6666667280137244</v>
      </c>
      <c r="J15">
        <v>0.10945799669038593</v>
      </c>
      <c r="K15">
        <v>0.46036928856658721</v>
      </c>
      <c r="L15">
        <v>0.45793487684049716</v>
      </c>
      <c r="M15">
        <v>0.71034514354981826</v>
      </c>
      <c r="N15">
        <v>0.40454547024104148</v>
      </c>
      <c r="O15">
        <v>0.50306745824079835</v>
      </c>
      <c r="P15">
        <v>0.58290809275629185</v>
      </c>
      <c r="Q15">
        <v>0.20943403434959124</v>
      </c>
      <c r="S15" t="s">
        <v>14</v>
      </c>
      <c r="T15">
        <v>0.16023742357393417</v>
      </c>
      <c r="U15">
        <v>0.94302031904004135</v>
      </c>
      <c r="V15">
        <v>14</v>
      </c>
      <c r="W15">
        <v>0.39089797545736249</v>
      </c>
      <c r="X15">
        <v>-0.32057338607983238</v>
      </c>
    </row>
    <row r="16" spans="1:24" x14ac:dyDescent="0.55000000000000004">
      <c r="A16">
        <v>0.8928571428571429</v>
      </c>
      <c r="B16">
        <v>0.70629365704924496</v>
      </c>
      <c r="C16">
        <v>0.69372697010525419</v>
      </c>
      <c r="D16">
        <v>0.35999999039999997</v>
      </c>
      <c r="E16">
        <v>0.93478266950850786</v>
      </c>
      <c r="F16">
        <v>0.68749999687499985</v>
      </c>
      <c r="G16">
        <v>0.22996879470439807</v>
      </c>
      <c r="H16">
        <v>0.21770834050368898</v>
      </c>
      <c r="I16">
        <v>0.17760615117842762</v>
      </c>
      <c r="J16">
        <v>0.58554722254774394</v>
      </c>
      <c r="K16">
        <v>0.85776334459405246</v>
      </c>
      <c r="L16">
        <v>0.86902488587681315</v>
      </c>
      <c r="M16">
        <v>0.38620716936669258</v>
      </c>
      <c r="N16">
        <v>0.33030296206154791</v>
      </c>
      <c r="O16">
        <v>0.49897757881409677</v>
      </c>
      <c r="P16">
        <v>0.29209187656769575</v>
      </c>
      <c r="Q16">
        <v>0.15849055124670697</v>
      </c>
      <c r="S16" t="s">
        <v>15</v>
      </c>
      <c r="T16">
        <v>-0.30090557326756057</v>
      </c>
      <c r="U16">
        <v>-0.92499655144681936</v>
      </c>
      <c r="V16">
        <v>15</v>
      </c>
      <c r="W16">
        <v>4.6359905971989024</v>
      </c>
      <c r="X16">
        <v>-0.65017727474491205</v>
      </c>
    </row>
    <row r="17" spans="1:24" x14ac:dyDescent="0.55000000000000004">
      <c r="A17">
        <v>0.21428571428571427</v>
      </c>
      <c r="B17">
        <v>0.20279723996283397</v>
      </c>
      <c r="C17">
        <v>0.13007378417794588</v>
      </c>
      <c r="D17">
        <v>0.9</v>
      </c>
      <c r="E17">
        <v>0.17391308841209932</v>
      </c>
      <c r="F17">
        <v>0.10416666770833334</v>
      </c>
      <c r="G17">
        <v>0.89282010230282138</v>
      </c>
      <c r="H17">
        <v>0.96979157245204362</v>
      </c>
      <c r="I17">
        <v>0.91119697048542969</v>
      </c>
      <c r="J17">
        <v>4.6758875366723351E-2</v>
      </c>
      <c r="K17">
        <v>0.17915317438700407</v>
      </c>
      <c r="L17">
        <v>0.15105164228070642</v>
      </c>
      <c r="M17">
        <v>0.16321854874782504</v>
      </c>
      <c r="N17">
        <v>0.18636350230720916</v>
      </c>
      <c r="O17">
        <v>0.94274051747365395</v>
      </c>
      <c r="P17">
        <v>0.86862227406098413</v>
      </c>
      <c r="Q17">
        <v>0.2339621783453178</v>
      </c>
      <c r="S17" t="s">
        <v>16</v>
      </c>
      <c r="T17">
        <v>-0.39551747678976773</v>
      </c>
      <c r="U17">
        <v>-0.65595356372987146</v>
      </c>
      <c r="V17">
        <v>16</v>
      </c>
      <c r="W17">
        <v>-3.1322650782879689</v>
      </c>
      <c r="X17">
        <v>-1.3581372160490457</v>
      </c>
    </row>
    <row r="18" spans="1:24" x14ac:dyDescent="0.55000000000000004">
      <c r="A18">
        <v>0.41964285714285715</v>
      </c>
      <c r="B18">
        <v>0.33566434449117305</v>
      </c>
      <c r="C18">
        <v>0.39944648155747503</v>
      </c>
      <c r="D18">
        <v>0.83999996180000003</v>
      </c>
      <c r="E18">
        <v>0.5434782722117204</v>
      </c>
      <c r="F18">
        <v>0.45833334770833345</v>
      </c>
      <c r="G18">
        <v>0.74401673547781022</v>
      </c>
      <c r="H18">
        <v>0.82187500312955708</v>
      </c>
      <c r="I18">
        <v>0.68339757438917781</v>
      </c>
      <c r="J18">
        <v>9.5642995401596265E-2</v>
      </c>
      <c r="K18">
        <v>0.37133555006985491</v>
      </c>
      <c r="L18">
        <v>0.44168266420744251</v>
      </c>
      <c r="M18">
        <v>0.38850607290904932</v>
      </c>
      <c r="N18">
        <v>0.35757572593205861</v>
      </c>
      <c r="O18">
        <v>0.77505136445405576</v>
      </c>
      <c r="P18">
        <v>0.63903059510165483</v>
      </c>
      <c r="Q18">
        <v>0.24905659357636162</v>
      </c>
      <c r="S18" t="s">
        <v>17</v>
      </c>
      <c r="T18">
        <v>-0.61233877902209632</v>
      </c>
      <c r="U18">
        <v>0.38716762416384587</v>
      </c>
      <c r="V18">
        <v>17</v>
      </c>
      <c r="W18">
        <v>-0.63175164225189107</v>
      </c>
      <c r="X18">
        <v>-0.88592335630254782</v>
      </c>
    </row>
    <row r="19" spans="1:24" x14ac:dyDescent="0.55000000000000004">
      <c r="A19">
        <v>0.7857142857142857</v>
      </c>
      <c r="B19">
        <v>0.60839158702137042</v>
      </c>
      <c r="C19">
        <v>0.75092244256103613</v>
      </c>
      <c r="D19">
        <v>0.4</v>
      </c>
      <c r="E19">
        <v>0.67391303667296776</v>
      </c>
      <c r="F19">
        <v>0.56250001541666683</v>
      </c>
      <c r="G19">
        <v>0.35067623045084528</v>
      </c>
      <c r="H19">
        <v>0.4697915725562104</v>
      </c>
      <c r="I19">
        <v>0.25997424207616437</v>
      </c>
      <c r="J19">
        <v>0.46652511879329095</v>
      </c>
      <c r="K19">
        <v>0.89793716400764845</v>
      </c>
      <c r="L19">
        <v>0.73040132311384864</v>
      </c>
      <c r="M19">
        <v>0.4436784475804626</v>
      </c>
      <c r="N19">
        <v>0.33484866351463027</v>
      </c>
      <c r="O19">
        <v>0.55623725602353136</v>
      </c>
      <c r="P19">
        <v>0.43750004550381444</v>
      </c>
      <c r="Q19">
        <v>0.16603771395656799</v>
      </c>
      <c r="V19">
        <v>18</v>
      </c>
      <c r="W19">
        <v>3.3900385393191468</v>
      </c>
      <c r="X19">
        <v>-0.70108431606447352</v>
      </c>
    </row>
    <row r="20" spans="1:24" x14ac:dyDescent="0.55000000000000004">
      <c r="A20">
        <v>3.5714285714285712E-2</v>
      </c>
      <c r="B20">
        <v>9.790207002787453E-2</v>
      </c>
      <c r="C20">
        <v>7.7490787673098097E-2</v>
      </c>
      <c r="D20">
        <v>0.78000001900000004</v>
      </c>
      <c r="E20">
        <v>8.695654420604966E-2</v>
      </c>
      <c r="F20">
        <v>0.16666665833333322</v>
      </c>
      <c r="G20">
        <v>0.81997922956013047</v>
      </c>
      <c r="H20">
        <v>0.95104154132313856</v>
      </c>
      <c r="I20">
        <v>0.7644786653627762</v>
      </c>
      <c r="J20">
        <v>0.13921359866513222</v>
      </c>
      <c r="K20">
        <v>0.11509234803741483</v>
      </c>
      <c r="L20">
        <v>0.10707454367252103</v>
      </c>
      <c r="M20">
        <v>1</v>
      </c>
      <c r="N20">
        <v>0.91212125412762535</v>
      </c>
      <c r="O20">
        <v>0.20449884781926356</v>
      </c>
      <c r="P20">
        <v>0</v>
      </c>
      <c r="Q20">
        <v>0.54150946226272734</v>
      </c>
      <c r="V20">
        <v>19</v>
      </c>
      <c r="W20">
        <v>-2.5397241016576682</v>
      </c>
      <c r="X20">
        <v>1.5226157300899077</v>
      </c>
    </row>
    <row r="21" spans="1:24" x14ac:dyDescent="0.55000000000000004">
      <c r="A21">
        <v>0.35714285714285715</v>
      </c>
      <c r="B21">
        <v>0.44755248146608601</v>
      </c>
      <c r="C21">
        <v>0.40498148793844796</v>
      </c>
      <c r="D21">
        <v>0.58000001900000009</v>
      </c>
      <c r="E21">
        <v>0.41304350753308189</v>
      </c>
      <c r="F21">
        <v>0.33333331666666643</v>
      </c>
      <c r="G21">
        <v>0.58896982836686995</v>
      </c>
      <c r="H21">
        <v>0.62916663767274417</v>
      </c>
      <c r="I21">
        <v>0.46332036239372903</v>
      </c>
      <c r="J21">
        <v>0.32412329860945666</v>
      </c>
      <c r="K21">
        <v>0.69163957866903958</v>
      </c>
      <c r="L21">
        <v>0.50478006395629682</v>
      </c>
      <c r="M21">
        <v>0.96551775904887593</v>
      </c>
      <c r="N21">
        <v>0.7863634444284413</v>
      </c>
      <c r="O21">
        <v>0.30674856436702547</v>
      </c>
      <c r="P21">
        <v>0.17729597637376132</v>
      </c>
      <c r="Q21">
        <v>0.43018858804699106</v>
      </c>
      <c r="V21">
        <v>20</v>
      </c>
      <c r="W21">
        <v>0.91755894402750537</v>
      </c>
      <c r="X21">
        <v>0.88131279942020213</v>
      </c>
    </row>
    <row r="22" spans="1:24" x14ac:dyDescent="0.55000000000000004">
      <c r="A22">
        <v>0.6964285714285714</v>
      </c>
      <c r="B22">
        <v>0.58041958599442511</v>
      </c>
      <c r="C22">
        <v>0.60516599347095024</v>
      </c>
      <c r="D22">
        <v>0.34000000960000004</v>
      </c>
      <c r="E22">
        <v>0.76086958109640856</v>
      </c>
      <c r="F22">
        <v>0.58333332916666658</v>
      </c>
      <c r="G22">
        <v>0.31009371515840151</v>
      </c>
      <c r="H22">
        <v>0.36249993786718998</v>
      </c>
      <c r="I22">
        <v>0.22779921179767837</v>
      </c>
      <c r="J22">
        <v>0.55791711858865423</v>
      </c>
      <c r="K22">
        <v>0.9489686856954741</v>
      </c>
      <c r="L22">
        <v>0.75621416518906348</v>
      </c>
      <c r="M22">
        <v>0.66666663003830506</v>
      </c>
      <c r="N22">
        <v>0.62272700484169086</v>
      </c>
      <c r="O22">
        <v>0.38854829850501804</v>
      </c>
      <c r="P22">
        <v>0.29081633761713571</v>
      </c>
      <c r="Q22">
        <v>0.23018859680170803</v>
      </c>
      <c r="V22">
        <v>21</v>
      </c>
      <c r="W22">
        <v>3.772148574370557</v>
      </c>
      <c r="X22">
        <v>9.7220308315104254E-2</v>
      </c>
    </row>
    <row r="23" spans="1:24" x14ac:dyDescent="0.55000000000000004">
      <c r="A23">
        <v>0.25</v>
      </c>
      <c r="B23">
        <v>0.17482510606875717</v>
      </c>
      <c r="C23">
        <v>0.17158676976586573</v>
      </c>
      <c r="D23">
        <v>0.8</v>
      </c>
      <c r="E23">
        <v>0</v>
      </c>
      <c r="F23">
        <v>6.249999062499987E-2</v>
      </c>
      <c r="G23">
        <v>1</v>
      </c>
      <c r="H23">
        <v>0.80416646383420953</v>
      </c>
      <c r="I23">
        <v>1</v>
      </c>
      <c r="J23">
        <v>0</v>
      </c>
      <c r="K23">
        <v>0.10314884456941814</v>
      </c>
      <c r="L23">
        <v>0.11185467608005117</v>
      </c>
      <c r="M23">
        <v>0.79540238978889766</v>
      </c>
      <c r="N23">
        <v>0.58181814752067307</v>
      </c>
      <c r="O23">
        <v>0.47239287460581902</v>
      </c>
      <c r="P23">
        <v>0.21938785306900804</v>
      </c>
      <c r="Q23">
        <v>0.18301878505375499</v>
      </c>
      <c r="V23">
        <v>22</v>
      </c>
      <c r="W23">
        <v>-2.7901866574064633</v>
      </c>
      <c r="X23">
        <v>0.42697530823980689</v>
      </c>
    </row>
    <row r="24" spans="1:24" x14ac:dyDescent="0.55000000000000004">
      <c r="A24">
        <v>0.42857142857142855</v>
      </c>
      <c r="B24">
        <v>0.4405594479925668</v>
      </c>
      <c r="C24">
        <v>0.455719599782478</v>
      </c>
      <c r="D24">
        <v>0.66000003819999997</v>
      </c>
      <c r="E24">
        <v>0.28260874285444337</v>
      </c>
      <c r="F24">
        <v>0.27083332604166654</v>
      </c>
      <c r="G24">
        <v>0.71592085393098581</v>
      </c>
      <c r="H24">
        <v>0.63854165313303002</v>
      </c>
      <c r="I24">
        <v>0.62676969767560864</v>
      </c>
      <c r="J24">
        <v>0.12646132087938819</v>
      </c>
      <c r="K24">
        <v>0.40173736503707125</v>
      </c>
      <c r="L24">
        <v>0.42160609035203234</v>
      </c>
      <c r="M24">
        <v>5.9770291641210588E-2</v>
      </c>
      <c r="N24">
        <v>0</v>
      </c>
      <c r="O24">
        <v>1</v>
      </c>
      <c r="P24">
        <v>0.89285690825443487</v>
      </c>
      <c r="Q24">
        <v>4.9056557425417834E-2</v>
      </c>
      <c r="V24">
        <v>23</v>
      </c>
      <c r="W24">
        <v>-0.55823679095204026</v>
      </c>
      <c r="X24">
        <v>-1.925119624804452</v>
      </c>
    </row>
    <row r="25" spans="1:24" x14ac:dyDescent="0.55000000000000004">
      <c r="A25">
        <v>0.9642857142857143</v>
      </c>
      <c r="B25">
        <v>0.72027972399628337</v>
      </c>
      <c r="C25">
        <v>0.83671582698271474</v>
      </c>
      <c r="D25">
        <v>0.3</v>
      </c>
      <c r="E25">
        <v>0.7173913606238197</v>
      </c>
      <c r="F25">
        <v>0.81249997833333298</v>
      </c>
      <c r="G25">
        <v>0.19562947214324025</v>
      </c>
      <c r="H25">
        <v>0.20416661291753679</v>
      </c>
      <c r="I25">
        <v>0.17117115130033628</v>
      </c>
      <c r="J25">
        <v>0.5674814282032028</v>
      </c>
      <c r="K25">
        <v>0.90119436085711557</v>
      </c>
      <c r="L25">
        <v>0.89388159194854888</v>
      </c>
      <c r="M25">
        <v>0.50344841048596178</v>
      </c>
      <c r="N25">
        <v>0.61515150989440026</v>
      </c>
      <c r="O25">
        <v>0.50715772744267607</v>
      </c>
      <c r="P25">
        <v>0.23214287879919243</v>
      </c>
      <c r="Q25">
        <v>2.6415024390173812E-2</v>
      </c>
      <c r="V25">
        <v>24</v>
      </c>
      <c r="W25">
        <v>5.0912663668897356</v>
      </c>
      <c r="X25">
        <v>-0.3344709036443273</v>
      </c>
    </row>
    <row r="26" spans="1:24" x14ac:dyDescent="0.55000000000000004">
      <c r="A26">
        <v>0.19642857142857142</v>
      </c>
      <c r="B26">
        <v>0.20279723996283397</v>
      </c>
      <c r="C26">
        <v>0.19833944559493408</v>
      </c>
      <c r="D26">
        <v>0.9</v>
      </c>
      <c r="E26">
        <v>0.21739130888468816</v>
      </c>
      <c r="F26">
        <v>0.12499998124999974</v>
      </c>
      <c r="G26">
        <v>0.79708638108196816</v>
      </c>
      <c r="H26">
        <v>0.91458326923220756</v>
      </c>
      <c r="I26">
        <v>0.77348763445851521</v>
      </c>
      <c r="J26">
        <v>0.17747083733586705</v>
      </c>
      <c r="K26">
        <v>0.24104239834905936</v>
      </c>
      <c r="L26">
        <v>5.0669229026536478E-2</v>
      </c>
      <c r="M26">
        <v>0</v>
      </c>
      <c r="N26">
        <v>0.28787877466024342</v>
      </c>
      <c r="O26">
        <v>0.76073629893488171</v>
      </c>
      <c r="P26">
        <v>0.53954061614111359</v>
      </c>
      <c r="Q26">
        <v>0.20566036299466001</v>
      </c>
      <c r="V26">
        <v>25</v>
      </c>
      <c r="W26">
        <v>-2.4692348491201273</v>
      </c>
      <c r="X26">
        <v>-1.0149205112457664</v>
      </c>
    </row>
    <row r="27" spans="1:24" x14ac:dyDescent="0.55000000000000004">
      <c r="A27">
        <v>0.29464285714285715</v>
      </c>
      <c r="B27">
        <v>0.32167827754413469</v>
      </c>
      <c r="C27">
        <v>0.36162361768971008</v>
      </c>
      <c r="D27">
        <v>0.86000003819999993</v>
      </c>
      <c r="E27">
        <v>0.13043481641777013</v>
      </c>
      <c r="F27">
        <v>0.10416666770833334</v>
      </c>
      <c r="G27">
        <v>0.78980203576398533</v>
      </c>
      <c r="H27">
        <v>0.84270821646723559</v>
      </c>
      <c r="I27">
        <v>0.69240666626483238</v>
      </c>
      <c r="J27">
        <v>9.4580271686010756E-2</v>
      </c>
      <c r="K27">
        <v>0.39087950749681094</v>
      </c>
      <c r="L27">
        <v>0.31548750008263388</v>
      </c>
      <c r="M27">
        <v>0.15632194708629898</v>
      </c>
      <c r="N27">
        <v>0.1393940470890353</v>
      </c>
      <c r="O27">
        <v>0.94683020180826882</v>
      </c>
      <c r="P27">
        <v>0.75255101731440111</v>
      </c>
      <c r="Q27">
        <v>0.22641501563545677</v>
      </c>
      <c r="V27">
        <v>26</v>
      </c>
      <c r="W27">
        <v>-1.8454512343532186</v>
      </c>
      <c r="X27">
        <v>-1.4274966314589126</v>
      </c>
    </row>
    <row r="28" spans="1:24" x14ac:dyDescent="0.55000000000000004">
      <c r="A28">
        <v>1</v>
      </c>
      <c r="B28">
        <v>0.81818179402415792</v>
      </c>
      <c r="C28">
        <v>0.92804421778536583</v>
      </c>
      <c r="D28">
        <v>0.15999999040000001</v>
      </c>
      <c r="E28">
        <v>1</v>
      </c>
      <c r="F28">
        <v>0.75000003729166687</v>
      </c>
      <c r="G28">
        <v>7.9084264225284848E-2</v>
      </c>
      <c r="H28">
        <v>8.9583343726996112E-2</v>
      </c>
      <c r="I28">
        <v>3.4749030126762469E-2</v>
      </c>
      <c r="J28">
        <v>0.92667369338020678</v>
      </c>
      <c r="K28">
        <v>0.99348539935207658</v>
      </c>
      <c r="L28">
        <v>0.98565932954609004</v>
      </c>
      <c r="M28">
        <v>0.35172405163374865</v>
      </c>
      <c r="N28">
        <v>0.29393937286042976</v>
      </c>
      <c r="O28">
        <v>0.51942756081486796</v>
      </c>
      <c r="P28">
        <v>0.32397962329106839</v>
      </c>
      <c r="Q28">
        <v>1.6981071097187005E-2</v>
      </c>
      <c r="V28">
        <v>27</v>
      </c>
      <c r="W28">
        <v>6.3912520811345557</v>
      </c>
      <c r="X28">
        <v>-0.85803456119788035</v>
      </c>
    </row>
    <row r="29" spans="1:24" x14ac:dyDescent="0.55000000000000004">
      <c r="A29">
        <v>0.125</v>
      </c>
      <c r="B29">
        <v>0.36363634551811846</v>
      </c>
      <c r="C29">
        <v>0.37084874579083854</v>
      </c>
      <c r="D29">
        <v>0.63999996180000007</v>
      </c>
      <c r="E29">
        <v>0.5434782722117204</v>
      </c>
      <c r="F29">
        <v>0.43750003416666688</v>
      </c>
      <c r="G29">
        <v>0.61914672434822804</v>
      </c>
      <c r="H29">
        <v>0.68020827855837906</v>
      </c>
      <c r="I29">
        <v>0.5585586067155931</v>
      </c>
      <c r="J29">
        <v>0.27311378215297788</v>
      </c>
      <c r="K29">
        <v>0.5982628423462284</v>
      </c>
      <c r="L29">
        <v>0.30114719425582392</v>
      </c>
      <c r="M29">
        <v>0.78850611686308258</v>
      </c>
      <c r="N29">
        <v>0.42727282174927861</v>
      </c>
      <c r="O29">
        <v>0.43149291019527825</v>
      </c>
      <c r="P29">
        <v>0.73086733959353056</v>
      </c>
      <c r="Q29">
        <v>0.55660378768244956</v>
      </c>
      <c r="V29">
        <v>28</v>
      </c>
      <c r="W29">
        <v>-0.17616656280583287</v>
      </c>
      <c r="X29">
        <v>1.4308323121811767E-2</v>
      </c>
    </row>
    <row r="30" spans="1:24" x14ac:dyDescent="0.55000000000000004">
      <c r="A30">
        <v>0.5178571428571429</v>
      </c>
      <c r="B30">
        <v>0.67832165602229966</v>
      </c>
      <c r="C30">
        <v>0.66697411807692641</v>
      </c>
      <c r="D30">
        <v>0.38000001900000002</v>
      </c>
      <c r="E30">
        <v>0.97826088998109673</v>
      </c>
      <c r="F30">
        <v>0.72916662416666622</v>
      </c>
      <c r="G30">
        <v>0.3007283551977683</v>
      </c>
      <c r="H30">
        <v>0.4406250341334621</v>
      </c>
      <c r="I30">
        <v>0.23552121185730826</v>
      </c>
      <c r="J30">
        <v>0.4952179464679663</v>
      </c>
      <c r="K30">
        <v>0.95765457819887012</v>
      </c>
      <c r="L30">
        <v>0.70267675645033656</v>
      </c>
      <c r="M30">
        <v>0.68275873690371403</v>
      </c>
      <c r="N30">
        <v>0.46515145193987495</v>
      </c>
      <c r="O30">
        <v>0.49079781996069322</v>
      </c>
      <c r="P30">
        <v>0.53061220751771088</v>
      </c>
      <c r="Q30">
        <v>7.9245298076183857E-2</v>
      </c>
      <c r="V30">
        <v>29</v>
      </c>
      <c r="W30">
        <v>3.8170314200529774</v>
      </c>
      <c r="X30">
        <v>-0.38744518969760255</v>
      </c>
    </row>
    <row r="31" spans="1:24" x14ac:dyDescent="0.55000000000000004">
      <c r="A31">
        <v>0.5803571428571429</v>
      </c>
      <c r="B31">
        <v>0.53846151802044129</v>
      </c>
      <c r="C31">
        <v>0.57841331856439149</v>
      </c>
      <c r="D31">
        <v>0.73999996180000005</v>
      </c>
      <c r="E31">
        <v>0.36956523532136137</v>
      </c>
      <c r="F31">
        <v>0.45833334770833345</v>
      </c>
      <c r="G31">
        <v>0.65452655433476936</v>
      </c>
      <c r="H31">
        <v>0.61666665004513954</v>
      </c>
      <c r="I31">
        <v>0.56113248378395408</v>
      </c>
      <c r="J31">
        <v>0.13815097633105738</v>
      </c>
      <c r="K31">
        <v>0.50705760482787898</v>
      </c>
      <c r="L31">
        <v>0.50860415137371928</v>
      </c>
      <c r="M31">
        <v>0.43678195580402079</v>
      </c>
      <c r="N31">
        <v>0.2363636179889872</v>
      </c>
      <c r="O31">
        <v>0.55623745111561818</v>
      </c>
      <c r="P31">
        <v>0.67346941998124932</v>
      </c>
      <c r="Q31">
        <v>0</v>
      </c>
      <c r="V31">
        <v>30</v>
      </c>
      <c r="W31">
        <v>0.64786287607301074</v>
      </c>
      <c r="X31">
        <v>-0.94820406816401026</v>
      </c>
    </row>
    <row r="32" spans="1:24" x14ac:dyDescent="0.55000000000000004">
      <c r="A32">
        <v>0.14285714285714285</v>
      </c>
      <c r="B32">
        <v>0.30769234346422769</v>
      </c>
      <c r="C32">
        <v>0.26291516056851721</v>
      </c>
      <c r="D32">
        <v>0.93999996180000012</v>
      </c>
      <c r="E32">
        <v>0.10869565444234408</v>
      </c>
      <c r="F32">
        <v>0.10416666770833334</v>
      </c>
      <c r="G32">
        <v>0.88865777541085056</v>
      </c>
      <c r="H32">
        <v>0.90312497197981878</v>
      </c>
      <c r="I32">
        <v>0.88159563323413137</v>
      </c>
      <c r="J32">
        <v>7.8639772594104693E-2</v>
      </c>
      <c r="K32">
        <v>0.20955488577114828</v>
      </c>
      <c r="L32">
        <v>0.15869986300464634</v>
      </c>
      <c r="M32">
        <v>0.11724135054458296</v>
      </c>
      <c r="N32">
        <v>0.1303030775160533</v>
      </c>
      <c r="O32">
        <v>0.85480586644506651</v>
      </c>
      <c r="P32">
        <v>0.79719378951285624</v>
      </c>
      <c r="Q32">
        <v>0.38679244727661094</v>
      </c>
      <c r="V32">
        <v>31</v>
      </c>
      <c r="W32">
        <v>-2.9632953039095948</v>
      </c>
      <c r="X32">
        <v>-1.2928210274058649</v>
      </c>
    </row>
    <row r="33" spans="1:24" x14ac:dyDescent="0.55000000000000004">
      <c r="A33">
        <v>0.4642857142857143</v>
      </c>
      <c r="B33">
        <v>0.53146848454692208</v>
      </c>
      <c r="C33">
        <v>0.4833948060415848</v>
      </c>
      <c r="D33">
        <v>0.68000001900000007</v>
      </c>
      <c r="E33">
        <v>0.4565217277882796</v>
      </c>
      <c r="F33">
        <v>0.37499999374999987</v>
      </c>
      <c r="G33">
        <v>0.67741930354133606</v>
      </c>
      <c r="H33">
        <v>0.66249993780468996</v>
      </c>
      <c r="I33">
        <v>0.61518666721293525</v>
      </c>
      <c r="J33">
        <v>0.15302880271694314</v>
      </c>
      <c r="K33">
        <v>0.56894693237300653</v>
      </c>
      <c r="L33">
        <v>0.60898647361451785</v>
      </c>
      <c r="M33">
        <v>0.17471251933303916</v>
      </c>
      <c r="N33">
        <v>0.10151527235303441</v>
      </c>
      <c r="O33">
        <v>0.86298582039055682</v>
      </c>
      <c r="P33">
        <v>0.90178555999001853</v>
      </c>
      <c r="Q33">
        <v>7.1698090460661945E-2</v>
      </c>
      <c r="V33">
        <v>32</v>
      </c>
      <c r="W33">
        <v>0.26787021053535842</v>
      </c>
      <c r="X33">
        <v>-1.6811904293133875</v>
      </c>
    </row>
    <row r="34" spans="1:24" x14ac:dyDescent="0.55000000000000004">
      <c r="A34">
        <v>0.6607142857142857</v>
      </c>
      <c r="B34">
        <v>0.47552448249303136</v>
      </c>
      <c r="C34">
        <v>0.57195578175337947</v>
      </c>
      <c r="D34">
        <v>0.5</v>
      </c>
      <c r="E34">
        <v>0.56521738223062368</v>
      </c>
      <c r="F34">
        <v>0.45833334770833345</v>
      </c>
      <c r="G34">
        <v>0.50676369472702498</v>
      </c>
      <c r="H34">
        <v>0.511458297148222</v>
      </c>
      <c r="I34">
        <v>0.35649933291162234</v>
      </c>
      <c r="J34">
        <v>0.30712012638645042</v>
      </c>
      <c r="K34">
        <v>0.70032588550472441</v>
      </c>
      <c r="L34">
        <v>0.63479913328058035</v>
      </c>
      <c r="M34">
        <v>0.3747130888963946</v>
      </c>
      <c r="N34">
        <v>0.23181834986908756</v>
      </c>
      <c r="O34">
        <v>0.75869165165516228</v>
      </c>
      <c r="P34">
        <v>0.4094386727750427</v>
      </c>
      <c r="Q34">
        <v>0.27358482738340978</v>
      </c>
      <c r="V34">
        <v>33</v>
      </c>
      <c r="W34">
        <v>1.8343573155647095</v>
      </c>
      <c r="X34">
        <v>-0.90220875759899344</v>
      </c>
    </row>
    <row r="35" spans="1:24" x14ac:dyDescent="0.55000000000000004">
      <c r="A35">
        <v>6.25E-2</v>
      </c>
      <c r="B35">
        <v>0.10489510350139372</v>
      </c>
      <c r="C35">
        <v>0.10701105386977333</v>
      </c>
      <c r="D35">
        <v>0.93999996180000012</v>
      </c>
      <c r="E35">
        <v>0.17391308841209932</v>
      </c>
      <c r="F35">
        <v>0.14583334458333344</v>
      </c>
      <c r="G35">
        <v>0.83350671807765975</v>
      </c>
      <c r="H35">
        <v>1</v>
      </c>
      <c r="I35">
        <v>0.93178909282375755</v>
      </c>
      <c r="J35">
        <v>0.13496280560938062</v>
      </c>
      <c r="K35">
        <v>2.0629706720609202E-2</v>
      </c>
      <c r="L35">
        <v>0</v>
      </c>
      <c r="M35">
        <v>0.48505761892882415</v>
      </c>
      <c r="N35">
        <v>0.57727259061299518</v>
      </c>
      <c r="O35">
        <v>0.50102261586899222</v>
      </c>
      <c r="P35">
        <v>0.43239788919137101</v>
      </c>
      <c r="Q35">
        <v>0.76226410577144865</v>
      </c>
      <c r="V35">
        <v>34</v>
      </c>
      <c r="W35">
        <v>-3.5108264332614141</v>
      </c>
      <c r="X35">
        <v>0.26931874875865752</v>
      </c>
    </row>
    <row r="36" spans="1:24" x14ac:dyDescent="0.55000000000000004">
      <c r="A36">
        <v>0.25</v>
      </c>
      <c r="B36">
        <v>0.27272730896376313</v>
      </c>
      <c r="C36">
        <v>0.30073802443628217</v>
      </c>
      <c r="D36">
        <v>0.68000001900000007</v>
      </c>
      <c r="E36">
        <v>0.4565217277882796</v>
      </c>
      <c r="F36">
        <v>0.35416668000000012</v>
      </c>
      <c r="G36">
        <v>0.75650361750647688</v>
      </c>
      <c r="H36">
        <v>0.74895825978103603</v>
      </c>
      <c r="I36">
        <v>0.63320460566181347</v>
      </c>
      <c r="J36">
        <v>6.6950066345410258E-2</v>
      </c>
      <c r="K36">
        <v>0.38653645755346305</v>
      </c>
      <c r="L36">
        <v>0.24282983570992359</v>
      </c>
      <c r="M36">
        <v>0.47356331914812833</v>
      </c>
      <c r="N36">
        <v>0.36060624185025852</v>
      </c>
      <c r="O36">
        <v>0.59918225789796542</v>
      </c>
      <c r="P36">
        <v>0.60586730917262022</v>
      </c>
      <c r="Q36">
        <v>0.31698114777643305</v>
      </c>
      <c r="V36">
        <v>35</v>
      </c>
      <c r="W36">
        <v>-1.0284154433920603</v>
      </c>
      <c r="X36">
        <v>-0.48366181629074623</v>
      </c>
    </row>
    <row r="37" spans="1:24" x14ac:dyDescent="0.55000000000000004">
      <c r="A37">
        <v>0.4642857142857143</v>
      </c>
      <c r="B37">
        <v>0.41958034757200918</v>
      </c>
      <c r="C37">
        <v>0.43911440628531745</v>
      </c>
      <c r="D37">
        <v>0.66000003819999997</v>
      </c>
      <c r="E37">
        <v>0.36956523532136137</v>
      </c>
      <c r="F37">
        <v>0.39583330749999962</v>
      </c>
      <c r="G37">
        <v>0.79292405398188071</v>
      </c>
      <c r="H37">
        <v>0.72708335606814134</v>
      </c>
      <c r="I37">
        <v>0.64607460541799622</v>
      </c>
      <c r="J37">
        <v>4.0382609800097981E-2</v>
      </c>
      <c r="K37">
        <v>0.50922910384949616</v>
      </c>
      <c r="L37">
        <v>0.35468442058539873</v>
      </c>
      <c r="M37">
        <v>0.19770133728528769</v>
      </c>
      <c r="N37">
        <v>0.18939416277081333</v>
      </c>
      <c r="O37">
        <v>0.87934572828153745</v>
      </c>
      <c r="P37">
        <v>1</v>
      </c>
      <c r="Q37">
        <v>0.21509436157066597</v>
      </c>
      <c r="V37">
        <v>36</v>
      </c>
      <c r="W37">
        <v>-0.6453767003926042</v>
      </c>
      <c r="X37">
        <v>-1.5524694566953872</v>
      </c>
    </row>
    <row r="38" spans="1:24" x14ac:dyDescent="0.55000000000000004">
      <c r="A38">
        <v>0.10714285714285714</v>
      </c>
      <c r="B38">
        <v>0.12587413748838561</v>
      </c>
      <c r="C38">
        <v>0.1734318306259435</v>
      </c>
      <c r="D38">
        <v>0.86000003819999993</v>
      </c>
      <c r="E38">
        <v>0.15217392643667324</v>
      </c>
      <c r="F38">
        <v>0.12499998124999974</v>
      </c>
      <c r="G38">
        <v>0.8511967322384677</v>
      </c>
      <c r="H38">
        <v>0.88854170276844469</v>
      </c>
      <c r="I38">
        <v>0.87258690944082318</v>
      </c>
      <c r="J38">
        <v>8.2890565437316321E-2</v>
      </c>
      <c r="K38">
        <v>0.17263852205612223</v>
      </c>
      <c r="L38">
        <v>0.17877625445090425</v>
      </c>
      <c r="M38">
        <v>0.50114972579423256</v>
      </c>
      <c r="N38">
        <v>0.52575757848714322</v>
      </c>
      <c r="O38">
        <v>0.49079781996069322</v>
      </c>
      <c r="P38">
        <v>0.20663258397154047</v>
      </c>
      <c r="Q38">
        <v>0.48113198096119536</v>
      </c>
      <c r="V38">
        <v>37</v>
      </c>
      <c r="W38">
        <v>-2.6716416765440498</v>
      </c>
      <c r="X38">
        <v>0.23741488689990206</v>
      </c>
    </row>
    <row r="39" spans="1:24" x14ac:dyDescent="0.55000000000000004">
      <c r="A39">
        <v>0.35714285714285715</v>
      </c>
      <c r="B39">
        <v>0.39860138001858303</v>
      </c>
      <c r="C39">
        <v>0.38284128806031448</v>
      </c>
      <c r="D39">
        <v>0.71999998099999996</v>
      </c>
      <c r="E39">
        <v>0.36956523532136137</v>
      </c>
      <c r="F39">
        <v>0.33333331666666643</v>
      </c>
      <c r="G39">
        <v>0.71279933186295208</v>
      </c>
      <c r="H39">
        <v>0.7177083406078556</v>
      </c>
      <c r="I39">
        <v>0.69111963571006518</v>
      </c>
      <c r="J39">
        <v>0.19128588942168184</v>
      </c>
      <c r="K39">
        <v>0.49837140157526644</v>
      </c>
      <c r="L39">
        <v>0.21606108573827207</v>
      </c>
      <c r="M39">
        <v>0.83218463037459578</v>
      </c>
      <c r="N39">
        <v>0.69090920391180655</v>
      </c>
      <c r="O39">
        <v>0.31083844379372738</v>
      </c>
      <c r="P39">
        <v>0.71938773138536649</v>
      </c>
      <c r="Q39">
        <v>0.29622640532431466</v>
      </c>
      <c r="V39">
        <v>38</v>
      </c>
      <c r="W39">
        <v>-0.5000201813507964</v>
      </c>
      <c r="X39">
        <v>0.28816755744532618</v>
      </c>
    </row>
    <row r="40" spans="1:24" x14ac:dyDescent="0.55000000000000004">
      <c r="A40">
        <v>0.5</v>
      </c>
      <c r="B40">
        <v>0.54545455149396049</v>
      </c>
      <c r="C40">
        <v>0.52675285156707308</v>
      </c>
      <c r="D40">
        <v>0.6</v>
      </c>
      <c r="E40">
        <v>0.65217392665406448</v>
      </c>
      <c r="F40">
        <v>0.52083328874999957</v>
      </c>
      <c r="G40">
        <v>0.4693026517627587</v>
      </c>
      <c r="H40">
        <v>0.58333334991319374</v>
      </c>
      <c r="I40">
        <v>0.34620333300371603</v>
      </c>
      <c r="J40">
        <v>0.29224235079758998</v>
      </c>
      <c r="K40">
        <v>0.81650393115283404</v>
      </c>
      <c r="L40">
        <v>0.44359457120489176</v>
      </c>
      <c r="M40">
        <v>0.75862080667462206</v>
      </c>
      <c r="N40">
        <v>0.89848472764696574</v>
      </c>
      <c r="O40">
        <v>0.3128834808486225</v>
      </c>
      <c r="P40">
        <v>0.26020412984432306</v>
      </c>
      <c r="Q40">
        <v>0.19811320028479881</v>
      </c>
      <c r="V40">
        <v>39</v>
      </c>
      <c r="W40">
        <v>2.0332108002377782</v>
      </c>
      <c r="X40">
        <v>0.55986336282625437</v>
      </c>
    </row>
    <row r="41" spans="1:24" x14ac:dyDescent="0.55000000000000004">
      <c r="A41">
        <v>0.20535714285714285</v>
      </c>
      <c r="B41">
        <v>0.29370627651718928</v>
      </c>
      <c r="C41">
        <v>0.20848710320359198</v>
      </c>
      <c r="D41">
        <v>0.71999998099999996</v>
      </c>
      <c r="E41">
        <v>0.26086958087901735</v>
      </c>
      <c r="F41">
        <v>0.18749997208333297</v>
      </c>
      <c r="G41">
        <v>0.76378766500967288</v>
      </c>
      <c r="H41">
        <v>0.84270831563389836</v>
      </c>
      <c r="I41">
        <v>0.70785066612669167</v>
      </c>
      <c r="J41">
        <v>9.4580271686010756E-2</v>
      </c>
      <c r="K41">
        <v>0.39847996102145977</v>
      </c>
      <c r="L41">
        <v>0.19407265058330292</v>
      </c>
      <c r="M41">
        <v>0.28275869340945098</v>
      </c>
      <c r="N41">
        <v>0.42272726484160045</v>
      </c>
      <c r="O41">
        <v>0.59509198828708998</v>
      </c>
      <c r="P41">
        <v>0.31887758866226612</v>
      </c>
      <c r="Q41">
        <v>0.55849062354859436</v>
      </c>
      <c r="V41">
        <v>40</v>
      </c>
      <c r="W41">
        <v>-1.7372104981438903</v>
      </c>
      <c r="X41">
        <v>-0.25032775244627775</v>
      </c>
    </row>
    <row r="42" spans="1:24" x14ac:dyDescent="0.55000000000000004">
      <c r="A42">
        <v>0.375</v>
      </c>
      <c r="B42">
        <v>0.39160834654506382</v>
      </c>
      <c r="C42">
        <v>0.43173433904426678</v>
      </c>
      <c r="D42">
        <v>0.55999999039999993</v>
      </c>
      <c r="E42">
        <v>0.50000005173913153</v>
      </c>
      <c r="F42">
        <v>0.45833334770833345</v>
      </c>
      <c r="G42">
        <v>0.67325697644124871</v>
      </c>
      <c r="H42">
        <v>0.66249983863802719</v>
      </c>
      <c r="I42">
        <v>0.62676957515309328</v>
      </c>
      <c r="J42">
        <v>0.22104144059940289</v>
      </c>
      <c r="K42">
        <v>0.57763313540846373</v>
      </c>
      <c r="L42">
        <v>0.51051624078032098</v>
      </c>
      <c r="M42">
        <v>0.17011504052426726</v>
      </c>
      <c r="N42">
        <v>8.4848519044983639E-2</v>
      </c>
      <c r="O42">
        <v>0.81595132927359471</v>
      </c>
      <c r="P42">
        <v>0.52806125104513046</v>
      </c>
      <c r="Q42">
        <v>0.24339608673264379</v>
      </c>
      <c r="V42">
        <v>41</v>
      </c>
      <c r="W42">
        <v>0.2525512244202881</v>
      </c>
      <c r="X42">
        <v>-1.2754674539064454</v>
      </c>
    </row>
    <row r="43" spans="1:24" x14ac:dyDescent="0.55000000000000004">
      <c r="A43">
        <v>0.9375</v>
      </c>
      <c r="B43">
        <v>0.73426565807619038</v>
      </c>
      <c r="C43">
        <v>0.72693735802208459</v>
      </c>
      <c r="D43">
        <v>0.24000000960000004</v>
      </c>
      <c r="E43">
        <v>0.73913047086011407</v>
      </c>
      <c r="F43">
        <v>0.75000003729166687</v>
      </c>
      <c r="G43">
        <v>0.17065550975083194</v>
      </c>
      <c r="H43">
        <v>0.25104164084396807</v>
      </c>
      <c r="I43">
        <v>0.12998715166871103</v>
      </c>
      <c r="J43">
        <v>0.66312432222328843</v>
      </c>
      <c r="K43">
        <v>0.89467986379226438</v>
      </c>
      <c r="L43">
        <v>0.85564035142638273</v>
      </c>
      <c r="M43">
        <v>0.28965540449629062</v>
      </c>
      <c r="N43">
        <v>0.3863636756404823</v>
      </c>
      <c r="O43">
        <v>0.49897777390618386</v>
      </c>
      <c r="P43">
        <v>0.11224500469072574</v>
      </c>
      <c r="Q43">
        <v>0.16603771395656799</v>
      </c>
      <c r="V43">
        <v>42</v>
      </c>
      <c r="W43">
        <v>4.9559256856130895</v>
      </c>
      <c r="X43">
        <v>-0.54735091644286982</v>
      </c>
    </row>
    <row r="44" spans="1:24" x14ac:dyDescent="0.55000000000000004">
      <c r="A44">
        <v>2.6785714285714284E-2</v>
      </c>
      <c r="B44">
        <v>0</v>
      </c>
      <c r="C44">
        <v>0</v>
      </c>
      <c r="D44">
        <v>0.78000001900000004</v>
      </c>
      <c r="E44">
        <v>0.19565219864839373</v>
      </c>
      <c r="F44">
        <v>0.12499998124999974</v>
      </c>
      <c r="G44">
        <v>0.87721130132785496</v>
      </c>
      <c r="H44">
        <v>0.92708315748481607</v>
      </c>
      <c r="I44">
        <v>0.89575284784365461</v>
      </c>
      <c r="J44">
        <v>0.10201918487895369</v>
      </c>
      <c r="K44">
        <v>0</v>
      </c>
      <c r="L44">
        <v>5.2581272735247798E-2</v>
      </c>
      <c r="M44">
        <v>0.92413814907971958</v>
      </c>
      <c r="N44">
        <v>0.71969686452942128</v>
      </c>
      <c r="O44">
        <v>0.19836393092866839</v>
      </c>
      <c r="P44">
        <v>0.39030607321039401</v>
      </c>
      <c r="Q44">
        <v>0.4150943524385905</v>
      </c>
      <c r="V44">
        <v>43</v>
      </c>
      <c r="W44">
        <v>-3.1253432099761609</v>
      </c>
      <c r="X44">
        <v>1.011089877771697</v>
      </c>
    </row>
    <row r="45" spans="1:24" x14ac:dyDescent="0.55000000000000004">
      <c r="A45">
        <v>0.3125</v>
      </c>
      <c r="B45">
        <v>0.38461531307154462</v>
      </c>
      <c r="C45">
        <v>0.43819187585527841</v>
      </c>
      <c r="D45">
        <v>0.58000001900000009</v>
      </c>
      <c r="E45">
        <v>0.52173916197542602</v>
      </c>
      <c r="F45">
        <v>0.52083328874999957</v>
      </c>
      <c r="G45">
        <v>0.66181060183796536</v>
      </c>
      <c r="H45">
        <v>0.66250003717968609</v>
      </c>
      <c r="I45">
        <v>0.50965248450182266</v>
      </c>
      <c r="J45">
        <v>0.26036130160421256</v>
      </c>
      <c r="K45">
        <v>0.66449516771743478</v>
      </c>
      <c r="L45">
        <v>0.45697883223279873</v>
      </c>
      <c r="M45">
        <v>4.5977197743472038E-2</v>
      </c>
      <c r="N45">
        <v>9.2424302780052411E-2</v>
      </c>
      <c r="O45">
        <v>0.91615561858228767</v>
      </c>
      <c r="P45">
        <v>0.55612238066172148</v>
      </c>
      <c r="Q45">
        <v>0.288679152803132</v>
      </c>
      <c r="V45">
        <v>44</v>
      </c>
      <c r="W45">
        <v>0.35702092900510307</v>
      </c>
      <c r="X45">
        <v>-1.4611589016761615</v>
      </c>
    </row>
    <row r="46" spans="1:24" x14ac:dyDescent="0.55000000000000004">
      <c r="A46">
        <v>0.7142857142857143</v>
      </c>
      <c r="B46">
        <v>0.58741261946794432</v>
      </c>
      <c r="C46">
        <v>0.53782286340651031</v>
      </c>
      <c r="D46">
        <v>0.48000001900000006</v>
      </c>
      <c r="E46">
        <v>0.76086958109640856</v>
      </c>
      <c r="F46">
        <v>0.60416664291666633</v>
      </c>
      <c r="G46">
        <v>0.30593118951512271</v>
      </c>
      <c r="H46">
        <v>0.43020832808962695</v>
      </c>
      <c r="I46">
        <v>0.23809527322424262</v>
      </c>
      <c r="J46">
        <v>0.5356005309758215</v>
      </c>
      <c r="K46">
        <v>0.86862125403442647</v>
      </c>
      <c r="L46">
        <v>0.70267693885948879</v>
      </c>
      <c r="M46">
        <v>0.25517272538414154</v>
      </c>
      <c r="N46">
        <v>0.34545452953168598</v>
      </c>
      <c r="O46">
        <v>0.6175872028438415</v>
      </c>
      <c r="P46">
        <v>0.24617356516357841</v>
      </c>
      <c r="Q46">
        <v>0.23584901383410439</v>
      </c>
      <c r="V46">
        <v>45</v>
      </c>
      <c r="W46">
        <v>3.2424868987102289</v>
      </c>
      <c r="X46">
        <v>-0.70221542639550016</v>
      </c>
    </row>
    <row r="47" spans="1:24" x14ac:dyDescent="0.55000000000000004">
      <c r="A47">
        <v>0.29464285714285715</v>
      </c>
      <c r="B47">
        <v>0.38461531307154462</v>
      </c>
      <c r="C47">
        <v>0.36070108725967137</v>
      </c>
      <c r="D47">
        <v>0.71999998099999996</v>
      </c>
      <c r="E47">
        <v>0.41304350753308189</v>
      </c>
      <c r="F47">
        <v>0.29166663979166629</v>
      </c>
      <c r="G47">
        <v>0.74401663620621461</v>
      </c>
      <c r="H47">
        <v>0.63229170900672571</v>
      </c>
      <c r="I47">
        <v>0.62805666696911799</v>
      </c>
      <c r="J47">
        <v>0.15940494160981519</v>
      </c>
      <c r="K47">
        <v>0.38219340761011522</v>
      </c>
      <c r="L47">
        <v>0.32600380931418804</v>
      </c>
      <c r="M47">
        <v>0.29655211558313027</v>
      </c>
      <c r="N47">
        <v>0.15000005795452548</v>
      </c>
      <c r="O47">
        <v>0.76482656854575715</v>
      </c>
      <c r="P47">
        <v>0.73596937422233266</v>
      </c>
      <c r="Q47">
        <v>0.19056594776361618</v>
      </c>
      <c r="V47">
        <v>46</v>
      </c>
      <c r="W47">
        <v>-0.74905128134306631</v>
      </c>
      <c r="X47">
        <v>-1.1538531948690649</v>
      </c>
    </row>
    <row r="48" spans="1:24" x14ac:dyDescent="0.55000000000000004">
      <c r="A48">
        <v>7.1428571428571425E-2</v>
      </c>
      <c r="B48">
        <v>0.11888110401486641</v>
      </c>
      <c r="C48">
        <v>8.6715914851717257E-2</v>
      </c>
      <c r="D48">
        <v>0.980000019</v>
      </c>
      <c r="E48">
        <v>0.10869565444234408</v>
      </c>
      <c r="F48">
        <v>0.10416666770833334</v>
      </c>
      <c r="G48">
        <v>0.80749214898827248</v>
      </c>
      <c r="H48">
        <v>0.98854160358094867</v>
      </c>
      <c r="I48">
        <v>0.9047618169393935</v>
      </c>
      <c r="J48">
        <v>0.16046756394388995</v>
      </c>
      <c r="K48">
        <v>0.1672096709190074</v>
      </c>
      <c r="L48">
        <v>0.10994258667344957</v>
      </c>
      <c r="M48">
        <v>0.35402295563587527</v>
      </c>
      <c r="N48">
        <v>0.39848487204085492</v>
      </c>
      <c r="O48">
        <v>0.7075665011521487</v>
      </c>
      <c r="P48">
        <v>0.51020406900250215</v>
      </c>
      <c r="Q48">
        <v>0.65849048407689503</v>
      </c>
      <c r="V48">
        <v>47</v>
      </c>
      <c r="W48">
        <v>-3.3887809364195691</v>
      </c>
      <c r="X48">
        <v>-0.30531303277858218</v>
      </c>
    </row>
    <row r="49" spans="1:24" x14ac:dyDescent="0.55000000000000004">
      <c r="A49">
        <v>0.7142857142857143</v>
      </c>
      <c r="B49">
        <v>0.58741261946794432</v>
      </c>
      <c r="C49">
        <v>0.53690033297647166</v>
      </c>
      <c r="D49">
        <v>0.45999999039999995</v>
      </c>
      <c r="E49">
        <v>0.52173916197542602</v>
      </c>
      <c r="F49">
        <v>0.45833334770833345</v>
      </c>
      <c r="G49">
        <v>0.33090520164738707</v>
      </c>
      <c r="H49">
        <v>0.34270841511306094</v>
      </c>
      <c r="I49">
        <v>0.24066927307251904</v>
      </c>
      <c r="J49">
        <v>0.49202967436477885</v>
      </c>
      <c r="K49">
        <v>0.8469056425369782</v>
      </c>
      <c r="L49">
        <v>0.71128088507071319</v>
      </c>
      <c r="M49">
        <v>0.43218414825953744</v>
      </c>
      <c r="N49">
        <v>0.4636362664049925</v>
      </c>
      <c r="O49">
        <v>0.58282215491489775</v>
      </c>
      <c r="P49">
        <v>0.44005112366003629</v>
      </c>
      <c r="Q49">
        <v>0.12075464788607986</v>
      </c>
      <c r="V49">
        <v>48</v>
      </c>
      <c r="W49">
        <v>2.9629116039318033</v>
      </c>
      <c r="X49">
        <v>-0.54361621888621992</v>
      </c>
    </row>
    <row r="50" spans="1:24" x14ac:dyDescent="0.55000000000000004">
      <c r="A50">
        <v>0.19642857142857142</v>
      </c>
      <c r="B50">
        <v>0.16783220546236938</v>
      </c>
      <c r="C50">
        <v>0.10608852436224389</v>
      </c>
      <c r="D50">
        <v>0.63999996180000007</v>
      </c>
      <c r="E50">
        <v>0.21739130888468816</v>
      </c>
      <c r="F50">
        <v>0.20833333541666668</v>
      </c>
      <c r="G50">
        <v>0.82414145738862232</v>
      </c>
      <c r="H50">
        <v>0.74375000623828091</v>
      </c>
      <c r="I50">
        <v>0.76319175733052447</v>
      </c>
      <c r="J50">
        <v>8.0765169015710514E-2</v>
      </c>
      <c r="K50">
        <v>0.24864290377382187</v>
      </c>
      <c r="L50">
        <v>0.1567877735980448</v>
      </c>
      <c r="M50">
        <v>0.7448276033515695</v>
      </c>
      <c r="N50">
        <v>0.58787874572085941</v>
      </c>
      <c r="O50">
        <v>0.45194250242087403</v>
      </c>
      <c r="P50">
        <v>0.38775511673781377</v>
      </c>
      <c r="Q50">
        <v>0.56603769606977561</v>
      </c>
      <c r="V50">
        <v>49</v>
      </c>
      <c r="W50">
        <v>-2.0135114742097682</v>
      </c>
      <c r="X50">
        <v>0.46195934857694132</v>
      </c>
    </row>
    <row r="51" spans="1:24" x14ac:dyDescent="0.55000000000000004">
      <c r="A51">
        <v>0.375</v>
      </c>
      <c r="B51">
        <v>0.35664331204459926</v>
      </c>
      <c r="C51">
        <v>0.34963107542023447</v>
      </c>
      <c r="D51">
        <v>0.48000001900000006</v>
      </c>
      <c r="E51">
        <v>0.50000005173913153</v>
      </c>
      <c r="F51">
        <v>0.45833334770833345</v>
      </c>
      <c r="G51">
        <v>0.70863690569938553</v>
      </c>
      <c r="H51">
        <v>0.57187495349414241</v>
      </c>
      <c r="I51">
        <v>0.5032175152543602</v>
      </c>
      <c r="J51">
        <v>0.18809776928449054</v>
      </c>
      <c r="K51">
        <v>0.52985891415317754</v>
      </c>
      <c r="L51">
        <v>0.52772458941685496</v>
      </c>
      <c r="M51">
        <v>0.49195411070526635</v>
      </c>
      <c r="N51">
        <v>0.30000011560602058</v>
      </c>
      <c r="O51">
        <v>0.5971372208430703</v>
      </c>
      <c r="P51">
        <v>0.60331623127150058</v>
      </c>
      <c r="Q51">
        <v>0.23773584970024919</v>
      </c>
      <c r="V51">
        <v>50</v>
      </c>
      <c r="W51">
        <v>0.45002789536094745</v>
      </c>
      <c r="X51">
        <v>-0.61383569930919135</v>
      </c>
    </row>
    <row r="52" spans="1:24" x14ac:dyDescent="0.55000000000000004">
      <c r="A52">
        <v>1</v>
      </c>
      <c r="B52">
        <v>1</v>
      </c>
      <c r="C52">
        <v>1</v>
      </c>
      <c r="D52">
        <v>0</v>
      </c>
      <c r="E52">
        <v>0.95652177974480224</v>
      </c>
      <c r="F52">
        <v>0.91666664604166626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0.93333354485828834</v>
      </c>
      <c r="N52">
        <v>1</v>
      </c>
      <c r="O52">
        <v>0</v>
      </c>
      <c r="P52">
        <v>6.3775493446745352E-2</v>
      </c>
      <c r="Q52">
        <v>1.1320698970451614E-2</v>
      </c>
      <c r="V52">
        <v>51</v>
      </c>
      <c r="W52">
        <v>7.6359470907826275</v>
      </c>
      <c r="X52">
        <v>0.9310432639894739</v>
      </c>
    </row>
    <row r="53" spans="1:24" x14ac:dyDescent="0.55000000000000004">
      <c r="A53">
        <v>0</v>
      </c>
      <c r="B53">
        <v>0.11888110401486641</v>
      </c>
      <c r="C53">
        <v>9.2250921232690186E-2</v>
      </c>
      <c r="D53">
        <v>1</v>
      </c>
      <c r="E53">
        <v>2.1739161975426066E-2</v>
      </c>
      <c r="F53">
        <v>0</v>
      </c>
      <c r="G53">
        <v>0.92195629273183821</v>
      </c>
      <c r="H53">
        <v>0.95520830324066963</v>
      </c>
      <c r="I53">
        <v>0.95109381652497216</v>
      </c>
      <c r="J53">
        <v>0.12114775352356572</v>
      </c>
      <c r="K53">
        <v>6.2975025155822262E-2</v>
      </c>
      <c r="L53">
        <v>1.1472308332567037E-2</v>
      </c>
      <c r="M53">
        <v>0.23218390697212277</v>
      </c>
      <c r="N53">
        <v>0.36818188134295332</v>
      </c>
      <c r="O53">
        <v>0.82413128321908535</v>
      </c>
      <c r="P53">
        <v>0.67729603708803099</v>
      </c>
      <c r="Q53">
        <v>0.40188659269633153</v>
      </c>
      <c r="V53">
        <v>52</v>
      </c>
      <c r="W53">
        <v>-3.9635278731931658</v>
      </c>
      <c r="X53">
        <v>-0.72457053147414907</v>
      </c>
    </row>
    <row r="54" spans="1:24" x14ac:dyDescent="0.55000000000000004">
      <c r="A54">
        <v>0.11607142857142858</v>
      </c>
      <c r="B54">
        <v>0.20279723996283397</v>
      </c>
      <c r="C54">
        <v>0.19003684792384434</v>
      </c>
      <c r="D54">
        <v>0.93999996180000012</v>
      </c>
      <c r="E54">
        <v>0.21739130888468816</v>
      </c>
      <c r="F54">
        <v>0.20833333541666668</v>
      </c>
      <c r="G54">
        <v>0.79084294006763489</v>
      </c>
      <c r="H54">
        <v>0.9093749161061232</v>
      </c>
      <c r="I54">
        <v>0.72586884987800093</v>
      </c>
      <c r="J54">
        <v>0.15409142505101797</v>
      </c>
      <c r="K54">
        <v>0.22041269162845006</v>
      </c>
      <c r="L54">
        <v>0.148183462568516</v>
      </c>
      <c r="M54">
        <v>0.1977012278599741</v>
      </c>
      <c r="N54">
        <v>0.2242425661340188</v>
      </c>
      <c r="O54">
        <v>0.88139096042851961</v>
      </c>
      <c r="P54">
        <v>0.78571442467197528</v>
      </c>
      <c r="Q54">
        <v>0.34339612688358767</v>
      </c>
      <c r="V54">
        <v>53</v>
      </c>
      <c r="W54">
        <v>-2.6057841035345022</v>
      </c>
      <c r="X54">
        <v>-1.1325188015920038</v>
      </c>
    </row>
    <row r="55" spans="1:24" x14ac:dyDescent="0.55000000000000004">
      <c r="A55">
        <v>0.6428571428571429</v>
      </c>
      <c r="B55">
        <v>0.57342655252090591</v>
      </c>
      <c r="C55">
        <v>0.55350552739614112</v>
      </c>
      <c r="D55">
        <v>0.58000001900000009</v>
      </c>
      <c r="E55">
        <v>0.67391303667296776</v>
      </c>
      <c r="F55">
        <v>0.64583336958333359</v>
      </c>
      <c r="G55">
        <v>0.61706541209890753</v>
      </c>
      <c r="H55">
        <v>0.59687492854101853</v>
      </c>
      <c r="I55">
        <v>0.51866145359756177</v>
      </c>
      <c r="J55">
        <v>0.22316688781803404</v>
      </c>
      <c r="K55">
        <v>0.55917482412639941</v>
      </c>
      <c r="L55">
        <v>0.64913934771160975</v>
      </c>
      <c r="M55">
        <v>0.38160958113260712</v>
      </c>
      <c r="N55">
        <v>0.28333336229796979</v>
      </c>
      <c r="O55">
        <v>0.7586914569720733</v>
      </c>
      <c r="P55">
        <v>0.85459158769659804</v>
      </c>
      <c r="Q55">
        <v>0.20566036299466001</v>
      </c>
      <c r="V55">
        <v>54</v>
      </c>
      <c r="W55">
        <v>1.4185905473285696</v>
      </c>
      <c r="X55">
        <v>-1.2272425819913713</v>
      </c>
    </row>
    <row r="56" spans="1:24" x14ac:dyDescent="0.55000000000000004">
      <c r="A56">
        <v>0.21428571428571427</v>
      </c>
      <c r="B56">
        <v>0.25174820854320551</v>
      </c>
      <c r="C56">
        <v>0.21494463909209466</v>
      </c>
      <c r="D56">
        <v>0.86000003819999993</v>
      </c>
      <c r="E56">
        <v>0.34782612530245832</v>
      </c>
      <c r="F56">
        <v>0.37499999374999987</v>
      </c>
      <c r="G56">
        <v>0.91259123058599201</v>
      </c>
      <c r="H56">
        <v>0.92083331252517453</v>
      </c>
      <c r="I56">
        <v>0.97168581608338445</v>
      </c>
      <c r="J56">
        <v>4.4633377563606809E-2</v>
      </c>
      <c r="K56">
        <v>5.5374623314131843E-2</v>
      </c>
      <c r="L56">
        <v>7.2657709879395932E-2</v>
      </c>
      <c r="M56">
        <v>0.37701155427772637</v>
      </c>
      <c r="N56">
        <v>0.3121213120063932</v>
      </c>
      <c r="O56">
        <v>0.74437639104390074</v>
      </c>
      <c r="P56">
        <v>0.71811231386334606</v>
      </c>
      <c r="Q56">
        <v>0.33584905436240664</v>
      </c>
      <c r="V56">
        <v>55</v>
      </c>
      <c r="W56">
        <v>-2.6806937408332767</v>
      </c>
      <c r="X56">
        <v>-0.7791741037869776</v>
      </c>
    </row>
    <row r="57" spans="1:24" x14ac:dyDescent="0.55000000000000004">
      <c r="A57">
        <v>0.5178571428571429</v>
      </c>
      <c r="B57">
        <v>0.5664335190473867</v>
      </c>
      <c r="C57">
        <v>0.56918819046326297</v>
      </c>
      <c r="D57">
        <v>0.81999998099999993</v>
      </c>
      <c r="E57">
        <v>0.5434782722117204</v>
      </c>
      <c r="F57">
        <v>0.499999975208333</v>
      </c>
      <c r="G57">
        <v>0.77627474558153087</v>
      </c>
      <c r="H57">
        <v>0.84375010559244379</v>
      </c>
      <c r="I57">
        <v>0.67181466644901977</v>
      </c>
      <c r="J57">
        <v>9.2454875264404948E-2</v>
      </c>
      <c r="K57">
        <v>0.52985912131932189</v>
      </c>
      <c r="L57">
        <v>0.28967484041657121</v>
      </c>
      <c r="M57">
        <v>0.34712690202045804</v>
      </c>
      <c r="N57">
        <v>0.17121207907944536</v>
      </c>
      <c r="O57">
        <v>0.86707609000143226</v>
      </c>
      <c r="P57">
        <v>0.98852026985309227</v>
      </c>
      <c r="Q57">
        <v>0.2339621783453178</v>
      </c>
      <c r="V57">
        <v>56</v>
      </c>
      <c r="W57">
        <v>-0.33411296118063183</v>
      </c>
      <c r="X57">
        <v>-1.504928948206768</v>
      </c>
    </row>
    <row r="58" spans="1:24" x14ac:dyDescent="0.55000000000000004">
      <c r="A58">
        <v>1</v>
      </c>
      <c r="B58">
        <v>0.72027972399628337</v>
      </c>
      <c r="C58">
        <v>0.77398517286920876</v>
      </c>
      <c r="D58">
        <v>0.44000000960000002</v>
      </c>
      <c r="E58">
        <v>0.93478266950850786</v>
      </c>
      <c r="F58">
        <v>0.87500001854166676</v>
      </c>
      <c r="G58">
        <v>0.38813722388337207</v>
      </c>
      <c r="H58">
        <v>0.55833337465798449</v>
      </c>
      <c r="I58">
        <v>0.30888030302867719</v>
      </c>
      <c r="J58">
        <v>0.37194479631025484</v>
      </c>
      <c r="K58">
        <v>0.71118379472794313</v>
      </c>
      <c r="L58">
        <v>0.76195025099971614</v>
      </c>
      <c r="M58">
        <v>0.17931032687752249</v>
      </c>
      <c r="N58">
        <v>0.13636367571623989</v>
      </c>
      <c r="O58">
        <v>0.90388559011800862</v>
      </c>
      <c r="P58">
        <v>0.94642821075993444</v>
      </c>
      <c r="Q58">
        <v>3.9622604132431113E-2</v>
      </c>
      <c r="V58">
        <v>57</v>
      </c>
      <c r="W58">
        <v>3.5082388610822242</v>
      </c>
      <c r="X58">
        <v>-1.9506757320549337</v>
      </c>
    </row>
    <row r="59" spans="1:24" x14ac:dyDescent="0.55000000000000004">
      <c r="A59">
        <v>8.9285714285714288E-2</v>
      </c>
      <c r="B59">
        <v>0.18881117301579556</v>
      </c>
      <c r="C59">
        <v>0.17712177522432968</v>
      </c>
      <c r="D59">
        <v>1</v>
      </c>
      <c r="E59">
        <v>0.23913047086011421</v>
      </c>
      <c r="F59">
        <v>0.20833333541666668</v>
      </c>
      <c r="G59">
        <v>0.90114455816792172</v>
      </c>
      <c r="H59">
        <v>0.98229156007964835</v>
      </c>
      <c r="I59">
        <v>0.96139006173530916</v>
      </c>
      <c r="J59">
        <v>7.7577099675544409E-2</v>
      </c>
      <c r="K59">
        <v>9.1205237301194078E-2</v>
      </c>
      <c r="L59">
        <v>3.250479008441378E-2</v>
      </c>
      <c r="M59">
        <v>0.31954027606395635</v>
      </c>
      <c r="N59">
        <v>0.26212119632461517</v>
      </c>
      <c r="O59">
        <v>0.73619682728258429</v>
      </c>
      <c r="P59">
        <v>0.80867339797612237</v>
      </c>
      <c r="Q59">
        <v>0.49622630638091753</v>
      </c>
      <c r="V59">
        <v>58</v>
      </c>
      <c r="W59">
        <v>-3.4403355429556659</v>
      </c>
      <c r="X59">
        <v>-0.80796366502027173</v>
      </c>
    </row>
    <row r="60" spans="1:24" x14ac:dyDescent="0.55000000000000004">
      <c r="A60">
        <v>0.4017857142857143</v>
      </c>
      <c r="B60">
        <v>0.50349648351997678</v>
      </c>
      <c r="C60">
        <v>0.49354246365024268</v>
      </c>
      <c r="D60">
        <v>0.86000003819999993</v>
      </c>
      <c r="E60">
        <v>0.34782612530245832</v>
      </c>
      <c r="F60">
        <v>0.27083332604166654</v>
      </c>
      <c r="G60">
        <v>0.74401653693461889</v>
      </c>
      <c r="H60">
        <v>0.8385416530913633</v>
      </c>
      <c r="I60">
        <v>0.71428557385549651</v>
      </c>
      <c r="J60">
        <v>0.11689701126483944</v>
      </c>
      <c r="K60">
        <v>0.47122699062366163</v>
      </c>
      <c r="L60">
        <v>0.26673031476480857</v>
      </c>
      <c r="M60">
        <v>0.7011497477712495</v>
      </c>
      <c r="N60">
        <v>0.57727273515839939</v>
      </c>
      <c r="O60">
        <v>0.47852759640432746</v>
      </c>
      <c r="P60">
        <v>0.40433663814624038</v>
      </c>
      <c r="Q60">
        <v>0.13962264466073337</v>
      </c>
      <c r="V60">
        <v>59</v>
      </c>
      <c r="W60">
        <v>-0.54313521547490251</v>
      </c>
      <c r="X60">
        <v>-1.6244927430634333E-2</v>
      </c>
    </row>
    <row r="61" spans="1:24" x14ac:dyDescent="0.55000000000000004">
      <c r="A61">
        <v>0.8214285714285714</v>
      </c>
      <c r="B61">
        <v>0.69930062357572575</v>
      </c>
      <c r="C61">
        <v>0.63099631506923926</v>
      </c>
      <c r="D61">
        <v>0.41999998099999997</v>
      </c>
      <c r="E61">
        <v>0.86956523553875265</v>
      </c>
      <c r="F61">
        <v>0.7083333106249996</v>
      </c>
      <c r="G61">
        <v>0.29552547114055799</v>
      </c>
      <c r="H61">
        <v>0.33958334377907939</v>
      </c>
      <c r="I61">
        <v>0.26769624213579424</v>
      </c>
      <c r="J61">
        <v>0.5015941867423489</v>
      </c>
      <c r="K61">
        <v>0.88599366053965167</v>
      </c>
      <c r="L61">
        <v>0.80975139151863829</v>
      </c>
      <c r="M61">
        <v>0.75632234129329035</v>
      </c>
      <c r="N61">
        <v>0.53484854775709467</v>
      </c>
      <c r="O61">
        <v>0.38036814946744069</v>
      </c>
      <c r="P61">
        <v>0.29591837224593776</v>
      </c>
      <c r="Q61">
        <v>0.14528301678746885</v>
      </c>
      <c r="V61">
        <v>60</v>
      </c>
      <c r="W61">
        <v>4.1540544481682256</v>
      </c>
      <c r="X61">
        <v>-2.0676890150136698E-2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defaultColWidth="25.68359375" defaultRowHeight="14.4" x14ac:dyDescent="0.55000000000000004"/>
  <sheetData>
    <row r="1" spans="1:16" x14ac:dyDescent="0.55000000000000004">
      <c r="A1" t="s">
        <v>121</v>
      </c>
      <c r="B1" t="s">
        <v>122</v>
      </c>
    </row>
    <row r="2" spans="1:16" x14ac:dyDescent="0.55000000000000004">
      <c r="A2" t="s">
        <v>123</v>
      </c>
      <c r="B2" t="s">
        <v>124</v>
      </c>
    </row>
    <row r="3" spans="1:16" x14ac:dyDescent="0.55000000000000004">
      <c r="A3" t="s">
        <v>125</v>
      </c>
      <c r="B3" t="s">
        <v>124</v>
      </c>
    </row>
    <row r="4" spans="1:16" x14ac:dyDescent="0.55000000000000004">
      <c r="A4" t="s">
        <v>126</v>
      </c>
      <c r="B4" t="s">
        <v>122</v>
      </c>
    </row>
    <row r="9" spans="1:16" x14ac:dyDescent="0.55000000000000004">
      <c r="A9" t="s">
        <v>127</v>
      </c>
      <c r="B9">
        <v>8</v>
      </c>
    </row>
    <row r="10" spans="1:16" x14ac:dyDescent="0.55000000000000004">
      <c r="A10" t="s">
        <v>128</v>
      </c>
      <c r="B10" t="s">
        <v>129</v>
      </c>
      <c r="C10" t="s">
        <v>130</v>
      </c>
      <c r="D10" t="s">
        <v>131</v>
      </c>
      <c r="E10" t="s">
        <v>132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138</v>
      </c>
      <c r="L10" t="s">
        <v>139</v>
      </c>
      <c r="M10" t="s">
        <v>140</v>
      </c>
      <c r="N10" t="s">
        <v>141</v>
      </c>
      <c r="O10" t="s">
        <v>142</v>
      </c>
    </row>
    <row r="11" spans="1:16" x14ac:dyDescent="0.55000000000000004">
      <c r="A11" t="s">
        <v>143</v>
      </c>
      <c r="B11" s="34" t="s">
        <v>144</v>
      </c>
      <c r="C11">
        <f>Minitab_Scores!$B:$C</f>
        <v>0.44734321830293156</v>
      </c>
      <c r="D11">
        <v>0</v>
      </c>
      <c r="E11" s="34" t="s">
        <v>145</v>
      </c>
      <c r="F11" t="s">
        <v>148</v>
      </c>
      <c r="G11" t="s">
        <v>149</v>
      </c>
      <c r="H11" t="s">
        <v>150</v>
      </c>
      <c r="J11" t="s">
        <v>146</v>
      </c>
      <c r="K11" t="s">
        <v>147</v>
      </c>
      <c r="O11">
        <v>4</v>
      </c>
      <c r="P11" t="b">
        <v>1</v>
      </c>
    </row>
    <row r="12" spans="1:16" x14ac:dyDescent="0.55000000000000004">
      <c r="A12" t="s">
        <v>151</v>
      </c>
      <c r="B12" s="34" t="s">
        <v>152</v>
      </c>
      <c r="C12">
        <f>'Distribution Fitting'!$B$2:$C$61</f>
        <v>-0.85775506248773725</v>
      </c>
      <c r="D12">
        <v>0</v>
      </c>
      <c r="E12" s="34" t="s">
        <v>145</v>
      </c>
      <c r="F12" t="s">
        <v>153</v>
      </c>
      <c r="J12" t="s">
        <v>146</v>
      </c>
      <c r="K12" t="s">
        <v>147</v>
      </c>
      <c r="O12">
        <v>4</v>
      </c>
      <c r="P12" t="b">
        <v>1</v>
      </c>
    </row>
    <row r="13" spans="1:16" x14ac:dyDescent="0.55000000000000004">
      <c r="A13" t="s">
        <v>154</v>
      </c>
      <c r="B13" s="34" t="s">
        <v>155</v>
      </c>
      <c r="C13">
        <f>'Distribution Fitting'!$B$1:$C$61</f>
        <v>-1.0566426627553906</v>
      </c>
      <c r="D13">
        <v>0</v>
      </c>
      <c r="E13" s="34" t="s">
        <v>145</v>
      </c>
      <c r="F13" t="s">
        <v>156</v>
      </c>
      <c r="G13" t="s">
        <v>157</v>
      </c>
      <c r="H13" t="s">
        <v>158</v>
      </c>
      <c r="J13" t="s">
        <v>146</v>
      </c>
      <c r="K13" t="s">
        <v>147</v>
      </c>
      <c r="O13">
        <v>0</v>
      </c>
      <c r="P13" t="b">
        <v>1</v>
      </c>
    </row>
    <row r="14" spans="1:16" x14ac:dyDescent="0.55000000000000004">
      <c r="A14" t="s">
        <v>159</v>
      </c>
      <c r="B14" s="34" t="s">
        <v>160</v>
      </c>
      <c r="C14">
        <f>'Distribution Fitting'!$B$2:$B$61</f>
        <v>0.2138653694435825</v>
      </c>
      <c r="D14">
        <v>0</v>
      </c>
      <c r="E14" s="34" t="s">
        <v>145</v>
      </c>
      <c r="F14" t="s">
        <v>161</v>
      </c>
      <c r="J14" t="s">
        <v>146</v>
      </c>
      <c r="K14" t="s">
        <v>147</v>
      </c>
      <c r="O14">
        <v>4</v>
      </c>
      <c r="P14" t="b">
        <v>1</v>
      </c>
    </row>
    <row r="15" spans="1:16" x14ac:dyDescent="0.55000000000000004">
      <c r="A15" t="s">
        <v>162</v>
      </c>
      <c r="B15" s="34" t="s">
        <v>163</v>
      </c>
      <c r="C15" t="e">
        <f>#REF!</f>
        <v>#REF!</v>
      </c>
      <c r="D15">
        <v>0</v>
      </c>
      <c r="E15" s="34" t="s">
        <v>145</v>
      </c>
      <c r="F15" t="s">
        <v>164</v>
      </c>
      <c r="J15" t="s">
        <v>146</v>
      </c>
      <c r="K15" t="s">
        <v>147</v>
      </c>
      <c r="O15">
        <v>4</v>
      </c>
      <c r="P15" t="b">
        <v>1</v>
      </c>
    </row>
    <row r="16" spans="1:16" x14ac:dyDescent="0.55000000000000004">
      <c r="A16" t="s">
        <v>165</v>
      </c>
      <c r="B16" s="34" t="s">
        <v>166</v>
      </c>
      <c r="C16">
        <f>'Distribution Fitting'!$B$2:$B$61</f>
        <v>4.6359905971989024</v>
      </c>
      <c r="D16">
        <v>0</v>
      </c>
      <c r="E16" s="34" t="s">
        <v>145</v>
      </c>
      <c r="F16" t="s">
        <v>167</v>
      </c>
      <c r="G16" t="s">
        <v>168</v>
      </c>
      <c r="H16" t="s">
        <v>169</v>
      </c>
      <c r="J16" t="s">
        <v>146</v>
      </c>
      <c r="K16" t="s">
        <v>147</v>
      </c>
      <c r="O16">
        <v>4</v>
      </c>
      <c r="P16" t="b">
        <v>1</v>
      </c>
    </row>
    <row r="17" spans="1:16" x14ac:dyDescent="0.55000000000000004">
      <c r="A17" t="s">
        <v>170</v>
      </c>
      <c r="B17" s="34" t="s">
        <v>119</v>
      </c>
      <c r="C17">
        <f>'Distribution Fitting'!$C$2:$C$61</f>
        <v>-1.3581372160490457</v>
      </c>
      <c r="D17">
        <v>0</v>
      </c>
      <c r="E17" s="34" t="s">
        <v>145</v>
      </c>
      <c r="F17" t="s">
        <v>176</v>
      </c>
      <c r="G17" t="s">
        <v>171</v>
      </c>
      <c r="H17" t="s">
        <v>172</v>
      </c>
      <c r="J17" t="s">
        <v>146</v>
      </c>
      <c r="K17" t="s">
        <v>147</v>
      </c>
      <c r="O17">
        <v>4</v>
      </c>
      <c r="P17" t="b">
        <v>1</v>
      </c>
    </row>
    <row r="18" spans="1:16" x14ac:dyDescent="0.55000000000000004">
      <c r="A18" t="s">
        <v>173</v>
      </c>
      <c r="B18" s="34" t="s">
        <v>118</v>
      </c>
      <c r="C18">
        <f>'Distribution Fitting'!$B$2:$B$61</f>
        <v>-0.63175164225189107</v>
      </c>
      <c r="D18">
        <v>0</v>
      </c>
      <c r="E18" s="34" t="s">
        <v>145</v>
      </c>
      <c r="F18" t="s">
        <v>175</v>
      </c>
      <c r="J18" t="s">
        <v>146</v>
      </c>
      <c r="K18" t="s">
        <v>147</v>
      </c>
      <c r="O18">
        <v>4</v>
      </c>
      <c r="P18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zoomScale="55" zoomScaleNormal="55" workbookViewId="0">
      <selection activeCell="P39" sqref="P39"/>
    </sheetView>
  </sheetViews>
  <sheetFormatPr defaultRowHeight="14.4" x14ac:dyDescent="0.55000000000000004"/>
  <cols>
    <col min="1" max="1" width="5.41796875" bestFit="1" customWidth="1"/>
    <col min="2" max="3" width="5.20703125" bestFit="1" customWidth="1"/>
    <col min="4" max="4" width="5.41796875" bestFit="1" customWidth="1"/>
    <col min="5" max="6" width="5.20703125" bestFit="1" customWidth="1"/>
    <col min="8" max="8" width="7.5234375" bestFit="1" customWidth="1"/>
    <col min="9" max="9" width="40.62890625" bestFit="1" customWidth="1"/>
    <col min="20" max="20" width="7.5234375" bestFit="1" customWidth="1"/>
    <col min="21" max="21" width="38.3671875" bestFit="1" customWidth="1"/>
  </cols>
  <sheetData>
    <row r="1" spans="1:6" x14ac:dyDescent="0.55000000000000004">
      <c r="A1" s="35" t="s">
        <v>0</v>
      </c>
      <c r="B1" s="36" t="s">
        <v>118</v>
      </c>
      <c r="C1" s="36" t="s">
        <v>119</v>
      </c>
      <c r="D1" s="35"/>
      <c r="E1" s="36"/>
      <c r="F1" s="37"/>
    </row>
    <row r="2" spans="1:6" x14ac:dyDescent="0.55000000000000004">
      <c r="A2" s="38">
        <v>1</v>
      </c>
      <c r="B2" s="39">
        <v>-3.1147559780003991</v>
      </c>
      <c r="C2" s="39">
        <v>4.7862461090408037E-2</v>
      </c>
    </row>
    <row r="3" spans="1:6" x14ac:dyDescent="0.55000000000000004">
      <c r="A3" s="38">
        <f>A2+1</f>
        <v>2</v>
      </c>
      <c r="B3" s="39">
        <v>-1.5282378203038611</v>
      </c>
      <c r="C3" s="39">
        <v>-0.17386380964927023</v>
      </c>
    </row>
    <row r="4" spans="1:6" x14ac:dyDescent="0.55000000000000004">
      <c r="A4" s="38">
        <f t="shared" ref="A4:A31" si="0">A3+1</f>
        <v>3</v>
      </c>
      <c r="B4" s="39">
        <v>1.6572007283045864</v>
      </c>
      <c r="C4" s="39">
        <v>0.55615548995958242</v>
      </c>
    </row>
    <row r="5" spans="1:6" x14ac:dyDescent="0.55000000000000004">
      <c r="A5" s="38">
        <f t="shared" si="0"/>
        <v>4</v>
      </c>
      <c r="B5" s="39">
        <v>-1.8715042140604234</v>
      </c>
      <c r="C5" s="39">
        <v>-0.52340580555612781</v>
      </c>
    </row>
    <row r="6" spans="1:6" x14ac:dyDescent="0.55000000000000004">
      <c r="A6" s="38">
        <f t="shared" si="0"/>
        <v>5</v>
      </c>
      <c r="B6" s="39">
        <v>-1.1526576354409692</v>
      </c>
      <c r="C6" s="39">
        <v>0.12329483382202357</v>
      </c>
    </row>
    <row r="7" spans="1:6" x14ac:dyDescent="0.55000000000000004">
      <c r="A7" s="38">
        <f t="shared" si="0"/>
        <v>6</v>
      </c>
      <c r="B7" s="39">
        <v>1.6506002400981212</v>
      </c>
      <c r="C7" s="39">
        <v>-1.3501952862487395E-2</v>
      </c>
    </row>
    <row r="8" spans="1:6" x14ac:dyDescent="0.55000000000000004">
      <c r="A8" s="38">
        <f t="shared" si="0"/>
        <v>7</v>
      </c>
      <c r="B8" s="39">
        <v>-3.0901028617766677</v>
      </c>
      <c r="C8" s="39">
        <v>0.25232797323849632</v>
      </c>
    </row>
    <row r="9" spans="1:6" x14ac:dyDescent="0.55000000000000004">
      <c r="A9" s="38">
        <f t="shared" si="0"/>
        <v>8</v>
      </c>
      <c r="B9" s="39">
        <v>-1.3142772805428056</v>
      </c>
      <c r="C9" s="39">
        <v>-2.4165018934777238E-3</v>
      </c>
    </row>
    <row r="10" spans="1:6" x14ac:dyDescent="0.55000000000000004">
      <c r="A10" s="38">
        <f t="shared" si="0"/>
        <v>9</v>
      </c>
      <c r="B10" s="39">
        <v>3.6571348948328208</v>
      </c>
      <c r="C10" s="39">
        <v>0.21827165252588487</v>
      </c>
    </row>
    <row r="11" spans="1:6" x14ac:dyDescent="0.55000000000000004">
      <c r="A11" s="38">
        <f t="shared" si="0"/>
        <v>10</v>
      </c>
      <c r="B11" s="39">
        <v>-1.4039778008831185</v>
      </c>
      <c r="C11" s="39">
        <v>-0.24024491137627157</v>
      </c>
    </row>
    <row r="12" spans="1:6" x14ac:dyDescent="0.55000000000000004">
      <c r="A12" s="38">
        <f t="shared" si="0"/>
        <v>11</v>
      </c>
      <c r="B12" s="39">
        <v>-1.2946244319846236</v>
      </c>
      <c r="C12" s="39">
        <v>-0.85775506248773725</v>
      </c>
    </row>
    <row r="13" spans="1:6" x14ac:dyDescent="0.55000000000000004">
      <c r="A13" s="38">
        <f t="shared" si="0"/>
        <v>12</v>
      </c>
      <c r="B13" s="39">
        <v>5.5433147081659095</v>
      </c>
      <c r="C13" s="39">
        <v>-1.0566426627553906</v>
      </c>
    </row>
    <row r="14" spans="1:6" x14ac:dyDescent="0.55000000000000004">
      <c r="A14" s="38">
        <f t="shared" si="0"/>
        <v>13</v>
      </c>
      <c r="B14" s="39">
        <v>0.2138653694435825</v>
      </c>
      <c r="C14" s="39">
        <v>-9.7841152442660964E-2</v>
      </c>
    </row>
    <row r="15" spans="1:6" x14ac:dyDescent="0.55000000000000004">
      <c r="A15" s="38">
        <f t="shared" si="0"/>
        <v>14</v>
      </c>
      <c r="B15" s="39">
        <v>0.39089797545736249</v>
      </c>
      <c r="C15" s="39">
        <v>-0.32057338607983238</v>
      </c>
    </row>
    <row r="16" spans="1:6" x14ac:dyDescent="0.55000000000000004">
      <c r="A16" s="38">
        <f t="shared" si="0"/>
        <v>15</v>
      </c>
      <c r="B16" s="39">
        <v>4.6359905971989024</v>
      </c>
      <c r="C16" s="39">
        <v>-0.65017727474491205</v>
      </c>
    </row>
    <row r="17" spans="1:21" x14ac:dyDescent="0.55000000000000004">
      <c r="A17" s="38">
        <f t="shared" si="0"/>
        <v>16</v>
      </c>
      <c r="B17" s="39">
        <v>-3.1322650782879689</v>
      </c>
      <c r="C17" s="39">
        <v>-1.3581372160490457</v>
      </c>
    </row>
    <row r="18" spans="1:21" x14ac:dyDescent="0.55000000000000004">
      <c r="A18" s="38">
        <f t="shared" si="0"/>
        <v>17</v>
      </c>
      <c r="B18" s="39">
        <v>-0.63175164225189107</v>
      </c>
      <c r="C18" s="39">
        <v>-0.88592335630254782</v>
      </c>
    </row>
    <row r="19" spans="1:21" x14ac:dyDescent="0.55000000000000004">
      <c r="A19" s="38">
        <f t="shared" si="0"/>
        <v>18</v>
      </c>
      <c r="B19" s="39">
        <v>3.3900385393191468</v>
      </c>
      <c r="C19" s="39">
        <v>-0.70108431606447352</v>
      </c>
    </row>
    <row r="20" spans="1:21" x14ac:dyDescent="0.55000000000000004">
      <c r="A20" s="38">
        <f t="shared" si="0"/>
        <v>19</v>
      </c>
      <c r="B20" s="39">
        <v>-2.5397241016576682</v>
      </c>
      <c r="C20" s="39">
        <v>1.5226157300899077</v>
      </c>
    </row>
    <row r="21" spans="1:21" x14ac:dyDescent="0.55000000000000004">
      <c r="A21" s="38">
        <f t="shared" si="0"/>
        <v>20</v>
      </c>
      <c r="B21" s="39">
        <v>0.91755894402750537</v>
      </c>
      <c r="C21" s="39">
        <v>0.88131279942020213</v>
      </c>
    </row>
    <row r="22" spans="1:21" x14ac:dyDescent="0.55000000000000004">
      <c r="A22" s="38">
        <f t="shared" si="0"/>
        <v>21</v>
      </c>
      <c r="B22" s="39">
        <v>3.772148574370557</v>
      </c>
      <c r="C22" s="39">
        <v>9.7220308315104254E-2</v>
      </c>
    </row>
    <row r="23" spans="1:21" x14ac:dyDescent="0.55000000000000004">
      <c r="A23" s="38">
        <f t="shared" si="0"/>
        <v>22</v>
      </c>
      <c r="B23" s="39">
        <v>-2.7901866574064633</v>
      </c>
      <c r="C23" s="39">
        <v>0.42697530823980689</v>
      </c>
    </row>
    <row r="24" spans="1:21" x14ac:dyDescent="0.55000000000000004">
      <c r="A24" s="38">
        <f t="shared" si="0"/>
        <v>23</v>
      </c>
      <c r="B24" s="39">
        <v>-0.55823679095204026</v>
      </c>
      <c r="C24" s="39">
        <v>-1.925119624804452</v>
      </c>
    </row>
    <row r="25" spans="1:21" x14ac:dyDescent="0.55000000000000004">
      <c r="A25" s="38">
        <f t="shared" si="0"/>
        <v>24</v>
      </c>
      <c r="B25" s="39">
        <v>5.0912663668897356</v>
      </c>
      <c r="C25" s="39">
        <v>-0.3344709036443273</v>
      </c>
      <c r="H25" t="e">
        <f ca="1">RiskTriang(-4.1858,-3.1253,8.2875,RiskName("PC1"))</f>
        <v>#NAME?</v>
      </c>
      <c r="I25" t="s">
        <v>174</v>
      </c>
      <c r="T25" t="e">
        <f ca="1">_xll.RiskNormal(-0.44679,0.7617,_xll.RiskName("PC2"))</f>
        <v>#NAME?</v>
      </c>
      <c r="U25" t="s">
        <v>120</v>
      </c>
    </row>
    <row r="26" spans="1:21" x14ac:dyDescent="0.55000000000000004">
      <c r="A26" s="38">
        <f t="shared" si="0"/>
        <v>25</v>
      </c>
      <c r="B26" s="39">
        <v>-2.4692348491201273</v>
      </c>
      <c r="C26" s="39">
        <v>-1.0149205112457664</v>
      </c>
      <c r="J26">
        <f>0.1^0.5</f>
        <v>0.31622776601683794</v>
      </c>
    </row>
    <row r="27" spans="1:21" x14ac:dyDescent="0.55000000000000004">
      <c r="A27" s="38">
        <f t="shared" si="0"/>
        <v>26</v>
      </c>
      <c r="B27" s="39">
        <v>-1.8454512343532186</v>
      </c>
      <c r="C27" s="39">
        <v>-1.4274966314589126</v>
      </c>
    </row>
    <row r="28" spans="1:21" x14ac:dyDescent="0.55000000000000004">
      <c r="A28" s="38">
        <f t="shared" si="0"/>
        <v>27</v>
      </c>
      <c r="B28" s="39">
        <v>6.3912520811345557</v>
      </c>
      <c r="C28" s="39">
        <v>-0.85803456119788035</v>
      </c>
    </row>
    <row r="29" spans="1:21" x14ac:dyDescent="0.55000000000000004">
      <c r="A29" s="38">
        <f t="shared" si="0"/>
        <v>28</v>
      </c>
      <c r="B29" s="39">
        <v>-0.17616656280583287</v>
      </c>
      <c r="C29" s="39">
        <v>1.4308323121811767E-2</v>
      </c>
    </row>
    <row r="30" spans="1:21" x14ac:dyDescent="0.55000000000000004">
      <c r="A30" s="38">
        <f t="shared" si="0"/>
        <v>29</v>
      </c>
      <c r="B30" s="39">
        <v>3.8170314200529774</v>
      </c>
      <c r="C30" s="39">
        <v>-0.38744518969760255</v>
      </c>
    </row>
    <row r="31" spans="1:21" ht="14.7" thickBot="1" x14ac:dyDescent="0.6">
      <c r="A31" s="41">
        <f t="shared" si="0"/>
        <v>30</v>
      </c>
      <c r="B31" s="42">
        <v>0.64786287607301074</v>
      </c>
      <c r="C31" s="42">
        <v>-0.94820406816401026</v>
      </c>
    </row>
    <row r="32" spans="1:21" x14ac:dyDescent="0.55000000000000004">
      <c r="A32" s="38">
        <f t="shared" ref="A32:A61" si="1">A31+1</f>
        <v>31</v>
      </c>
      <c r="B32" s="39">
        <v>-2.9632953039095948</v>
      </c>
      <c r="C32" s="40">
        <v>-1.2928210274058649</v>
      </c>
    </row>
    <row r="33" spans="1:3" x14ac:dyDescent="0.55000000000000004">
      <c r="A33" s="38">
        <f t="shared" si="1"/>
        <v>32</v>
      </c>
      <c r="B33" s="39">
        <v>0.26787021053535842</v>
      </c>
      <c r="C33" s="40">
        <v>-1.6811904293133875</v>
      </c>
    </row>
    <row r="34" spans="1:3" x14ac:dyDescent="0.55000000000000004">
      <c r="A34" s="38">
        <f t="shared" si="1"/>
        <v>33</v>
      </c>
      <c r="B34" s="39">
        <v>1.8343573155647095</v>
      </c>
      <c r="C34" s="40">
        <v>-0.90220875759899344</v>
      </c>
    </row>
    <row r="35" spans="1:3" x14ac:dyDescent="0.55000000000000004">
      <c r="A35" s="38">
        <f t="shared" si="1"/>
        <v>34</v>
      </c>
      <c r="B35" s="39">
        <v>-3.5108264332614141</v>
      </c>
      <c r="C35" s="40">
        <v>0.26931874875865752</v>
      </c>
    </row>
    <row r="36" spans="1:3" x14ac:dyDescent="0.55000000000000004">
      <c r="A36" s="38">
        <f t="shared" si="1"/>
        <v>35</v>
      </c>
      <c r="B36" s="39">
        <v>-1.0284154433920603</v>
      </c>
      <c r="C36" s="40">
        <v>-0.48366181629074623</v>
      </c>
    </row>
    <row r="37" spans="1:3" x14ac:dyDescent="0.55000000000000004">
      <c r="A37" s="38">
        <f t="shared" si="1"/>
        <v>36</v>
      </c>
      <c r="B37" s="39">
        <v>-0.6453767003926042</v>
      </c>
      <c r="C37" s="40">
        <v>-1.5524694566953872</v>
      </c>
    </row>
    <row r="38" spans="1:3" x14ac:dyDescent="0.55000000000000004">
      <c r="A38" s="38">
        <f t="shared" si="1"/>
        <v>37</v>
      </c>
      <c r="B38" s="39">
        <v>-2.6716416765440498</v>
      </c>
      <c r="C38" s="40">
        <v>0.23741488689990206</v>
      </c>
    </row>
    <row r="39" spans="1:3" x14ac:dyDescent="0.55000000000000004">
      <c r="A39" s="38">
        <f t="shared" si="1"/>
        <v>38</v>
      </c>
      <c r="B39" s="39">
        <v>-0.5000201813507964</v>
      </c>
      <c r="C39" s="40">
        <v>0.28816755744532618</v>
      </c>
    </row>
    <row r="40" spans="1:3" x14ac:dyDescent="0.55000000000000004">
      <c r="A40" s="38">
        <f t="shared" si="1"/>
        <v>39</v>
      </c>
      <c r="B40" s="39">
        <v>2.0332108002377782</v>
      </c>
      <c r="C40" s="40">
        <v>0.55986336282625437</v>
      </c>
    </row>
    <row r="41" spans="1:3" x14ac:dyDescent="0.55000000000000004">
      <c r="A41" s="38">
        <f t="shared" si="1"/>
        <v>40</v>
      </c>
      <c r="B41" s="39">
        <v>-1.7372104981438903</v>
      </c>
      <c r="C41" s="40">
        <v>-0.25032775244627775</v>
      </c>
    </row>
    <row r="42" spans="1:3" x14ac:dyDescent="0.55000000000000004">
      <c r="A42" s="38">
        <f t="shared" si="1"/>
        <v>41</v>
      </c>
      <c r="B42" s="39">
        <v>0.2525512244202881</v>
      </c>
      <c r="C42" s="40">
        <v>-1.2754674539064454</v>
      </c>
    </row>
    <row r="43" spans="1:3" x14ac:dyDescent="0.55000000000000004">
      <c r="A43" s="38">
        <f t="shared" si="1"/>
        <v>42</v>
      </c>
      <c r="B43" s="39">
        <v>4.9559256856130895</v>
      </c>
      <c r="C43" s="40">
        <v>-0.54735091644286982</v>
      </c>
    </row>
    <row r="44" spans="1:3" x14ac:dyDescent="0.55000000000000004">
      <c r="A44" s="38">
        <f t="shared" si="1"/>
        <v>43</v>
      </c>
      <c r="B44" s="39">
        <v>-3.1253432099761609</v>
      </c>
      <c r="C44" s="40">
        <v>1.011089877771697</v>
      </c>
    </row>
    <row r="45" spans="1:3" x14ac:dyDescent="0.55000000000000004">
      <c r="A45" s="38">
        <f t="shared" si="1"/>
        <v>44</v>
      </c>
      <c r="B45" s="39">
        <v>0.35702092900510307</v>
      </c>
      <c r="C45" s="40">
        <v>-1.4611589016761615</v>
      </c>
    </row>
    <row r="46" spans="1:3" x14ac:dyDescent="0.55000000000000004">
      <c r="A46" s="38">
        <f t="shared" si="1"/>
        <v>45</v>
      </c>
      <c r="B46" s="39">
        <v>3.2424868987102289</v>
      </c>
      <c r="C46" s="40">
        <v>-0.70221542639550016</v>
      </c>
    </row>
    <row r="47" spans="1:3" x14ac:dyDescent="0.55000000000000004">
      <c r="A47" s="38">
        <f t="shared" si="1"/>
        <v>46</v>
      </c>
      <c r="B47" s="39">
        <v>-0.74905128134306631</v>
      </c>
      <c r="C47" s="40">
        <v>-1.1538531948690649</v>
      </c>
    </row>
    <row r="48" spans="1:3" x14ac:dyDescent="0.55000000000000004">
      <c r="A48" s="38">
        <f t="shared" si="1"/>
        <v>47</v>
      </c>
      <c r="B48" s="39">
        <v>-3.3887809364195691</v>
      </c>
      <c r="C48" s="40">
        <v>-0.30531303277858218</v>
      </c>
    </row>
    <row r="49" spans="1:3" x14ac:dyDescent="0.55000000000000004">
      <c r="A49" s="38">
        <f t="shared" si="1"/>
        <v>48</v>
      </c>
      <c r="B49" s="39">
        <v>2.9629116039318033</v>
      </c>
      <c r="C49" s="40">
        <v>-0.54361621888621992</v>
      </c>
    </row>
    <row r="50" spans="1:3" x14ac:dyDescent="0.55000000000000004">
      <c r="A50" s="38">
        <f t="shared" si="1"/>
        <v>49</v>
      </c>
      <c r="B50" s="39">
        <v>-2.0135114742097682</v>
      </c>
      <c r="C50" s="40">
        <v>0.46195934857694132</v>
      </c>
    </row>
    <row r="51" spans="1:3" x14ac:dyDescent="0.55000000000000004">
      <c r="A51" s="38">
        <f t="shared" si="1"/>
        <v>50</v>
      </c>
      <c r="B51" s="39">
        <v>0.45002789536094745</v>
      </c>
      <c r="C51" s="40">
        <v>-0.61383569930919135</v>
      </c>
    </row>
    <row r="52" spans="1:3" x14ac:dyDescent="0.55000000000000004">
      <c r="A52" s="38">
        <f t="shared" si="1"/>
        <v>51</v>
      </c>
      <c r="B52" s="39">
        <v>7.6359470907826275</v>
      </c>
      <c r="C52" s="40">
        <v>0.9310432639894739</v>
      </c>
    </row>
    <row r="53" spans="1:3" x14ac:dyDescent="0.55000000000000004">
      <c r="A53" s="38">
        <f t="shared" si="1"/>
        <v>52</v>
      </c>
      <c r="B53" s="39">
        <v>-3.9635278731931658</v>
      </c>
      <c r="C53" s="40">
        <v>-0.72457053147414907</v>
      </c>
    </row>
    <row r="54" spans="1:3" x14ac:dyDescent="0.55000000000000004">
      <c r="A54" s="38">
        <f t="shared" si="1"/>
        <v>53</v>
      </c>
      <c r="B54" s="39">
        <v>-2.6057841035345022</v>
      </c>
      <c r="C54" s="40">
        <v>-1.1325188015920038</v>
      </c>
    </row>
    <row r="55" spans="1:3" x14ac:dyDescent="0.55000000000000004">
      <c r="A55" s="38">
        <f t="shared" si="1"/>
        <v>54</v>
      </c>
      <c r="B55" s="39">
        <v>1.4185905473285696</v>
      </c>
      <c r="C55" s="40">
        <v>-1.2272425819913713</v>
      </c>
    </row>
    <row r="56" spans="1:3" x14ac:dyDescent="0.55000000000000004">
      <c r="A56" s="38">
        <f t="shared" si="1"/>
        <v>55</v>
      </c>
      <c r="B56" s="39">
        <v>-2.6806937408332767</v>
      </c>
      <c r="C56" s="40">
        <v>-0.7791741037869776</v>
      </c>
    </row>
    <row r="57" spans="1:3" x14ac:dyDescent="0.55000000000000004">
      <c r="A57" s="38">
        <f t="shared" si="1"/>
        <v>56</v>
      </c>
      <c r="B57" s="39">
        <v>-0.33411296118063183</v>
      </c>
      <c r="C57" s="40">
        <v>-1.504928948206768</v>
      </c>
    </row>
    <row r="58" spans="1:3" x14ac:dyDescent="0.55000000000000004">
      <c r="A58" s="38">
        <f t="shared" si="1"/>
        <v>57</v>
      </c>
      <c r="B58" s="39">
        <v>3.5082388610822242</v>
      </c>
      <c r="C58" s="40">
        <v>-1.9506757320549337</v>
      </c>
    </row>
    <row r="59" spans="1:3" x14ac:dyDescent="0.55000000000000004">
      <c r="A59" s="38">
        <f t="shared" si="1"/>
        <v>58</v>
      </c>
      <c r="B59" s="39">
        <v>-3.4403355429556659</v>
      </c>
      <c r="C59" s="40">
        <v>-0.80796366502027173</v>
      </c>
    </row>
    <row r="60" spans="1:3" x14ac:dyDescent="0.55000000000000004">
      <c r="A60" s="38">
        <f t="shared" si="1"/>
        <v>59</v>
      </c>
      <c r="B60" s="39">
        <v>-0.54313521547490251</v>
      </c>
      <c r="C60" s="40">
        <v>-1.6244927430634333E-2</v>
      </c>
    </row>
    <row r="61" spans="1:3" ht="14.7" thickBot="1" x14ac:dyDescent="0.6">
      <c r="A61" s="41">
        <f t="shared" si="1"/>
        <v>60</v>
      </c>
      <c r="B61" s="42">
        <v>4.1540544481682256</v>
      </c>
      <c r="C61" s="43">
        <v>-2.0676890150136698E-2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Original</vt:lpstr>
      <vt:lpstr>Normalized</vt:lpstr>
      <vt:lpstr>Correlation</vt:lpstr>
      <vt:lpstr>Minitab_Raw</vt:lpstr>
      <vt:lpstr>Minitab_Scores</vt:lpstr>
      <vt:lpstr>ScreePlot</vt:lpstr>
      <vt:lpstr>Loading Analysis</vt:lpstr>
      <vt:lpstr>PCWeighted_Data</vt:lpstr>
      <vt:lpstr>_@RISKFitInformation</vt:lpstr>
      <vt:lpstr>Distribution Fitting</vt:lpstr>
    </vt:vector>
  </TitlesOfParts>
  <Company>GWU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Mingyuhui</dc:creator>
  <cp:lastModifiedBy>Jane Liu</cp:lastModifiedBy>
  <dcterms:created xsi:type="dcterms:W3CDTF">2017-12-03T19:54:58Z</dcterms:created>
  <dcterms:modified xsi:type="dcterms:W3CDTF">2017-12-15T10:26:45Z</dcterms:modified>
</cp:coreProperties>
</file>