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Study\UNIVERSITY\OTHER COURSES\random coding\Portfolio Projects\000. GITHUB\MS-Excel-Projects\Coffee Shop Orders Project\"/>
    </mc:Choice>
  </mc:AlternateContent>
  <xr:revisionPtr revIDLastSave="0" documentId="13_ncr:1_{3D795B1D-D475-449C-9630-63BCACAEC008}" xr6:coauthVersionLast="47" xr6:coauthVersionMax="47" xr10:uidLastSave="{00000000-0000-0000-0000-000000000000}"/>
  <bookViews>
    <workbookView xWindow="-108" yWindow="-108" windowWidth="23256" windowHeight="13896" xr2:uid="{00000000-000D-0000-FFFF-FFFF00000000}"/>
  </bookViews>
  <sheets>
    <sheet name="Dashboard" sheetId="23" r:id="rId1"/>
    <sheet name="Total Sales" sheetId="20" r:id="rId2"/>
    <sheet name="Country Bar 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 i="17"/>
  <c r="O74" i="17"/>
  <c r="O75" i="17"/>
  <c r="O82" i="17"/>
  <c r="O98" i="17"/>
  <c r="O114" i="17"/>
  <c r="O115" i="17"/>
  <c r="O117" i="17"/>
  <c r="O118" i="17"/>
  <c r="O121" i="17"/>
  <c r="O154" i="17"/>
  <c r="O194" i="17"/>
  <c r="O197" i="17"/>
  <c r="O201" i="17"/>
  <c r="O202" i="17"/>
  <c r="O218" i="17"/>
  <c r="O234" i="17"/>
  <c r="O235" i="17"/>
  <c r="O237" i="17"/>
  <c r="O238" i="17"/>
  <c r="O274" i="17"/>
  <c r="O294" i="17"/>
  <c r="O310" i="17"/>
  <c r="O313" i="17"/>
  <c r="O314" i="17"/>
  <c r="O315" i="17"/>
  <c r="O331" i="17"/>
  <c r="O334" i="17"/>
  <c r="O341" i="17"/>
  <c r="O342" i="17"/>
  <c r="O374" i="17"/>
  <c r="O381" i="17"/>
  <c r="O382" i="17"/>
  <c r="O390" i="17"/>
  <c r="O414" i="17"/>
  <c r="O415" i="17"/>
  <c r="O417" i="17"/>
  <c r="O418" i="17"/>
  <c r="O420" i="17"/>
  <c r="O421" i="17"/>
  <c r="O422" i="17"/>
  <c r="O454" i="17"/>
  <c r="O490" i="17"/>
  <c r="O491" i="17"/>
  <c r="O494" i="17"/>
  <c r="O497" i="17"/>
  <c r="O513" i="17"/>
  <c r="O522" i="17"/>
  <c r="O523" i="17"/>
  <c r="O530" i="17"/>
  <c r="O531" i="17"/>
  <c r="O533" i="17"/>
  <c r="O534" i="17"/>
  <c r="O597" i="17"/>
  <c r="O600" i="17"/>
  <c r="O602" i="17"/>
  <c r="O603" i="17"/>
  <c r="O620" i="17"/>
  <c r="O634" i="17"/>
  <c r="O635" i="17"/>
  <c r="O637" i="17"/>
  <c r="O638" i="17"/>
  <c r="O674" i="17"/>
  <c r="O694" i="17"/>
  <c r="O710" i="17"/>
  <c r="O713" i="17"/>
  <c r="O714" i="17"/>
  <c r="O715" i="17"/>
  <c r="O731" i="17"/>
  <c r="O734" i="17"/>
  <c r="O741" i="17"/>
  <c r="O742" i="17"/>
  <c r="O774" i="17"/>
  <c r="O782" i="17"/>
  <c r="O790" i="17"/>
  <c r="O815" i="17"/>
  <c r="O817" i="17"/>
  <c r="O818" i="17"/>
  <c r="O820" i="17"/>
  <c r="O821" i="17"/>
  <c r="O822" i="17"/>
  <c r="O838" i="17"/>
  <c r="O854" i="17"/>
  <c r="O894" i="17"/>
  <c r="O895" i="17"/>
  <c r="O913" i="17"/>
  <c r="O922" i="17"/>
  <c r="O923" i="17"/>
  <c r="O930" i="17"/>
  <c r="O931" i="17"/>
  <c r="O933" i="17"/>
  <c r="O934" i="17"/>
  <c r="O1001" i="17"/>
  <c r="I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 r="F902" i="17"/>
  <c r="G902" i="17"/>
  <c r="F903" i="17"/>
  <c r="G903" i="17"/>
  <c r="F904" i="17"/>
  <c r="G904" i="17"/>
  <c r="F905" i="17"/>
  <c r="G905" i="17"/>
  <c r="F906" i="17"/>
  <c r="G906" i="17"/>
  <c r="F907" i="17"/>
  <c r="G907" i="17"/>
  <c r="F908" i="17"/>
  <c r="G908" i="17"/>
  <c r="F909" i="17"/>
  <c r="G909" i="17"/>
  <c r="F910" i="17"/>
  <c r="G910" i="17"/>
  <c r="F911" i="17"/>
  <c r="G911" i="17"/>
  <c r="F912" i="17"/>
  <c r="G912" i="17"/>
  <c r="F913" i="17"/>
  <c r="G913" i="17"/>
  <c r="F914" i="17"/>
  <c r="G914" i="17"/>
  <c r="F915" i="17"/>
  <c r="G915" i="17"/>
  <c r="F916" i="17"/>
  <c r="G916" i="17"/>
  <c r="F917" i="17"/>
  <c r="G917" i="17"/>
  <c r="F918" i="17"/>
  <c r="G918" i="17"/>
  <c r="F919" i="17"/>
  <c r="G919" i="17"/>
  <c r="F920" i="17"/>
  <c r="G920" i="17"/>
  <c r="F921" i="17"/>
  <c r="G921" i="17"/>
  <c r="F922" i="17"/>
  <c r="G922" i="17"/>
  <c r="F923" i="17"/>
  <c r="G923" i="17"/>
  <c r="F924" i="17"/>
  <c r="G924" i="17"/>
  <c r="F925" i="17"/>
  <c r="G925" i="17"/>
  <c r="F926" i="17"/>
  <c r="G926" i="17"/>
  <c r="F927" i="17"/>
  <c r="G927" i="17"/>
  <c r="F928" i="17"/>
  <c r="G928" i="17"/>
  <c r="F929" i="17"/>
  <c r="G929" i="17"/>
  <c r="F930" i="17"/>
  <c r="G930" i="17"/>
  <c r="F931" i="17"/>
  <c r="G931" i="17"/>
  <c r="F932" i="17"/>
  <c r="G932" i="17"/>
  <c r="F933" i="17"/>
  <c r="G933" i="17"/>
  <c r="F934" i="17"/>
  <c r="G934" i="17"/>
  <c r="F935" i="17"/>
  <c r="G935" i="17"/>
  <c r="F936" i="17"/>
  <c r="G936" i="17"/>
  <c r="F937" i="17"/>
  <c r="G937" i="17"/>
  <c r="F938" i="17"/>
  <c r="G938" i="17"/>
  <c r="F939" i="17"/>
  <c r="G939" i="17"/>
  <c r="F940" i="17"/>
  <c r="G940" i="17"/>
  <c r="F941" i="17"/>
  <c r="G941" i="17"/>
  <c r="F942" i="17"/>
  <c r="G942" i="17"/>
  <c r="F943" i="17"/>
  <c r="G943" i="17"/>
  <c r="F944" i="17"/>
  <c r="G944" i="17"/>
  <c r="F945" i="17"/>
  <c r="G945" i="17"/>
  <c r="F946" i="17"/>
  <c r="G946" i="17"/>
  <c r="F947" i="17"/>
  <c r="G947" i="17"/>
  <c r="F948" i="17"/>
  <c r="G948" i="17"/>
  <c r="F949" i="17"/>
  <c r="G949" i="17"/>
  <c r="F950" i="17"/>
  <c r="G950" i="17"/>
  <c r="F951" i="17"/>
  <c r="G951" i="17"/>
  <c r="F952" i="17"/>
  <c r="G952" i="17"/>
  <c r="F953" i="17"/>
  <c r="G953" i="17"/>
  <c r="F954" i="17"/>
  <c r="G954" i="17"/>
  <c r="F955" i="17"/>
  <c r="G955" i="17"/>
  <c r="F956" i="17"/>
  <c r="G956" i="17"/>
  <c r="F957" i="17"/>
  <c r="G957" i="17"/>
  <c r="F958" i="17"/>
  <c r="G958" i="17"/>
  <c r="F959" i="17"/>
  <c r="G959" i="17"/>
  <c r="F960" i="17"/>
  <c r="G960" i="17"/>
  <c r="F961" i="17"/>
  <c r="G961" i="17"/>
  <c r="F962" i="17"/>
  <c r="G962" i="17"/>
  <c r="F963" i="17"/>
  <c r="G963" i="17"/>
  <c r="F964" i="17"/>
  <c r="G964" i="17"/>
  <c r="F965" i="17"/>
  <c r="G965" i="17"/>
  <c r="F966" i="17"/>
  <c r="G966" i="17"/>
  <c r="F967" i="17"/>
  <c r="G967" i="17"/>
  <c r="F968" i="17"/>
  <c r="G968" i="17"/>
  <c r="F969" i="17"/>
  <c r="G969" i="17"/>
  <c r="F970" i="17"/>
  <c r="G970" i="17"/>
  <c r="F971" i="17"/>
  <c r="G971" i="17"/>
  <c r="F972" i="17"/>
  <c r="G972" i="17"/>
  <c r="F973" i="17"/>
  <c r="G973" i="17"/>
  <c r="F974" i="17"/>
  <c r="G974" i="17"/>
  <c r="F975" i="17"/>
  <c r="G975" i="17"/>
  <c r="F976" i="17"/>
  <c r="G976" i="17"/>
  <c r="F977" i="17"/>
  <c r="G977" i="17"/>
  <c r="F978" i="17"/>
  <c r="G978" i="17"/>
  <c r="F979" i="17"/>
  <c r="G979" i="17"/>
  <c r="F980" i="17"/>
  <c r="G980" i="17"/>
  <c r="F981" i="17"/>
  <c r="G981" i="17"/>
  <c r="F982" i="17"/>
  <c r="G982" i="17"/>
  <c r="F983" i="17"/>
  <c r="G983" i="17"/>
  <c r="F984" i="17"/>
  <c r="G984" i="17"/>
  <c r="F985" i="17"/>
  <c r="G985" i="17"/>
  <c r="F986" i="17"/>
  <c r="G986" i="17"/>
  <c r="F987" i="17"/>
  <c r="G987" i="17"/>
  <c r="F988" i="17"/>
  <c r="G988" i="17"/>
  <c r="F989" i="17"/>
  <c r="G989" i="17"/>
  <c r="F990" i="17"/>
  <c r="G990" i="17"/>
  <c r="F991" i="17"/>
  <c r="G991" i="17"/>
  <c r="F992" i="17"/>
  <c r="G992" i="17"/>
  <c r="F993" i="17"/>
  <c r="G993" i="17"/>
  <c r="F994" i="17"/>
  <c r="G994" i="17"/>
  <c r="F995" i="17"/>
  <c r="G995" i="17"/>
  <c r="F996" i="17"/>
  <c r="G996" i="17"/>
  <c r="F997" i="17"/>
  <c r="G997" i="17"/>
  <c r="F998" i="17"/>
  <c r="G998" i="17"/>
  <c r="F999" i="17"/>
  <c r="G999" i="17"/>
  <c r="F1000" i="17"/>
  <c r="G1000" i="17"/>
  <c r="F1001" i="17"/>
  <c r="G1001" i="17"/>
  <c r="I3" i="17"/>
  <c r="N3" i="17" s="1"/>
  <c r="J3" i="17"/>
  <c r="O3" i="17" s="1"/>
  <c r="K3" i="17"/>
  <c r="L3" i="17"/>
  <c r="M3" i="17" s="1"/>
  <c r="I4" i="17"/>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J33" i="17"/>
  <c r="O33" i="17" s="1"/>
  <c r="K33" i="17"/>
  <c r="L33" i="17"/>
  <c r="M33" i="17" s="1"/>
  <c r="I34" i="17"/>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K75" i="17"/>
  <c r="L75" i="17"/>
  <c r="M75" i="17" s="1"/>
  <c r="I76" i="17"/>
  <c r="N76" i="17" s="1"/>
  <c r="J76" i="17"/>
  <c r="O76" i="17" s="1"/>
  <c r="K76" i="17"/>
  <c r="L76" i="17"/>
  <c r="M76" i="17" s="1"/>
  <c r="I77" i="17"/>
  <c r="N77" i="17" s="1"/>
  <c r="J77" i="17"/>
  <c r="O77" i="17" s="1"/>
  <c r="K77" i="17"/>
  <c r="L77" i="17"/>
  <c r="I78" i="17"/>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K82" i="17"/>
  <c r="L82" i="17"/>
  <c r="I83" i="17"/>
  <c r="N83" i="17" s="1"/>
  <c r="J83" i="17"/>
  <c r="O83" i="17" s="1"/>
  <c r="K83" i="17"/>
  <c r="L83" i="17"/>
  <c r="M83" i="17" s="1"/>
  <c r="I84" i="17"/>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I98" i="17"/>
  <c r="N98" i="17" s="1"/>
  <c r="J98" i="17"/>
  <c r="K98" i="17"/>
  <c r="L98" i="17"/>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K114" i="17"/>
  <c r="L114" i="17"/>
  <c r="M114" i="17" s="1"/>
  <c r="I115" i="17"/>
  <c r="N115" i="17" s="1"/>
  <c r="J115" i="17"/>
  <c r="K115" i="17"/>
  <c r="L115" i="17"/>
  <c r="M115" i="17" s="1"/>
  <c r="I116" i="17"/>
  <c r="N116" i="17" s="1"/>
  <c r="J116" i="17"/>
  <c r="O116" i="17" s="1"/>
  <c r="K116" i="17"/>
  <c r="L116" i="17"/>
  <c r="M116" i="17" s="1"/>
  <c r="I117" i="17"/>
  <c r="J117" i="17"/>
  <c r="K117" i="17"/>
  <c r="L117" i="17"/>
  <c r="M117" i="17" s="1"/>
  <c r="I118" i="17"/>
  <c r="N118" i="17" s="1"/>
  <c r="J118" i="17"/>
  <c r="K118" i="17"/>
  <c r="L118" i="17"/>
  <c r="M118" i="17" s="1"/>
  <c r="I119" i="17"/>
  <c r="J119" i="17"/>
  <c r="O119" i="17" s="1"/>
  <c r="K119" i="17"/>
  <c r="L119" i="17"/>
  <c r="M119" i="17" s="1"/>
  <c r="I120" i="17"/>
  <c r="J120" i="17"/>
  <c r="O120" i="17" s="1"/>
  <c r="K120" i="17"/>
  <c r="L120" i="17"/>
  <c r="M120" i="17" s="1"/>
  <c r="I121" i="17"/>
  <c r="N121" i="17" s="1"/>
  <c r="J121" i="17"/>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K154" i="17"/>
  <c r="L154" i="17"/>
  <c r="M154" i="17" s="1"/>
  <c r="I155" i="17"/>
  <c r="J155" i="17"/>
  <c r="O155" i="17" s="1"/>
  <c r="K155" i="17"/>
  <c r="L155" i="17"/>
  <c r="I156" i="17"/>
  <c r="N156" i="17" s="1"/>
  <c r="J156" i="17"/>
  <c r="O156" i="17" s="1"/>
  <c r="K156" i="17"/>
  <c r="L156" i="17"/>
  <c r="I157" i="17"/>
  <c r="N157" i="17" s="1"/>
  <c r="J157" i="17"/>
  <c r="O157" i="17" s="1"/>
  <c r="K157" i="17"/>
  <c r="L157" i="17"/>
  <c r="M157" i="17" s="1"/>
  <c r="I158" i="17"/>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K201" i="17"/>
  <c r="L201" i="17"/>
  <c r="M201" i="17" s="1"/>
  <c r="I202" i="17"/>
  <c r="N202" i="17" s="1"/>
  <c r="J202" i="17"/>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M218" i="17" s="1"/>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I229" i="17"/>
  <c r="J229" i="17"/>
  <c r="O229" i="17" s="1"/>
  <c r="K229" i="17"/>
  <c r="L229" i="17"/>
  <c r="I230" i="17"/>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K234" i="17"/>
  <c r="L234" i="17"/>
  <c r="M234" i="17" s="1"/>
  <c r="I235" i="17"/>
  <c r="N235" i="17" s="1"/>
  <c r="J235" i="17"/>
  <c r="K235" i="17"/>
  <c r="L235" i="17"/>
  <c r="M235" i="17" s="1"/>
  <c r="I236" i="17"/>
  <c r="N236" i="17" s="1"/>
  <c r="J236" i="17"/>
  <c r="O236" i="17" s="1"/>
  <c r="K236" i="17"/>
  <c r="L236" i="17"/>
  <c r="M236" i="17" s="1"/>
  <c r="I237" i="17"/>
  <c r="N237" i="17" s="1"/>
  <c r="J237" i="17"/>
  <c r="K237" i="17"/>
  <c r="L237" i="17"/>
  <c r="M237" i="17" s="1"/>
  <c r="I238" i="17"/>
  <c r="N238" i="17" s="1"/>
  <c r="J238" i="17"/>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I265" i="17"/>
  <c r="J265" i="17"/>
  <c r="O265" i="17" s="1"/>
  <c r="K265" i="17"/>
  <c r="L265" i="17"/>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J274" i="17"/>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J294" i="17"/>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I303" i="17"/>
  <c r="J303" i="17"/>
  <c r="O303" i="17" s="1"/>
  <c r="K303" i="17"/>
  <c r="L303" i="17"/>
  <c r="M303" i="17" s="1"/>
  <c r="I304" i="17"/>
  <c r="N304" i="17" s="1"/>
  <c r="J304" i="17"/>
  <c r="O304" i="17" s="1"/>
  <c r="K304" i="17"/>
  <c r="L304" i="17"/>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J323" i="17"/>
  <c r="O323" i="17" s="1"/>
  <c r="K323" i="17"/>
  <c r="L323" i="17"/>
  <c r="M323" i="17" s="1"/>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K331" i="17"/>
  <c r="L331" i="17"/>
  <c r="M331" i="17" s="1"/>
  <c r="I332" i="17"/>
  <c r="N332" i="17" s="1"/>
  <c r="J332" i="17"/>
  <c r="O332" i="17" s="1"/>
  <c r="K332" i="17"/>
  <c r="L332" i="17"/>
  <c r="I333" i="17"/>
  <c r="N333" i="17" s="1"/>
  <c r="J333" i="17"/>
  <c r="O333" i="17" s="1"/>
  <c r="K333" i="17"/>
  <c r="L333" i="17"/>
  <c r="I334" i="17"/>
  <c r="J334" i="17"/>
  <c r="K334" i="17"/>
  <c r="L334" i="17"/>
  <c r="I335" i="17"/>
  <c r="N335" i="17" s="1"/>
  <c r="J335" i="17"/>
  <c r="O335" i="17" s="1"/>
  <c r="K335" i="17"/>
  <c r="L335" i="17"/>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N342" i="17" s="1"/>
  <c r="J342" i="17"/>
  <c r="K342" i="17"/>
  <c r="L342" i="17"/>
  <c r="M342" i="17" s="1"/>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J348" i="17"/>
  <c r="O348" i="17" s="1"/>
  <c r="K348" i="17"/>
  <c r="L348" i="17"/>
  <c r="M348" i="17" s="1"/>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K381" i="17"/>
  <c r="L381" i="17"/>
  <c r="M381" i="17" s="1"/>
  <c r="I382" i="17"/>
  <c r="N382" i="17" s="1"/>
  <c r="J382" i="17"/>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N405" i="17" s="1"/>
  <c r="J405" i="17"/>
  <c r="O405" i="17" s="1"/>
  <c r="K405" i="17"/>
  <c r="L405" i="17"/>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I413" i="17"/>
  <c r="J413" i="17"/>
  <c r="O413" i="17" s="1"/>
  <c r="K413" i="17"/>
  <c r="L413" i="17"/>
  <c r="M413" i="17" s="1"/>
  <c r="I414" i="17"/>
  <c r="J414" i="17"/>
  <c r="K414" i="17"/>
  <c r="L414" i="17"/>
  <c r="I415" i="17"/>
  <c r="J415" i="17"/>
  <c r="K415" i="17"/>
  <c r="L415" i="17"/>
  <c r="M415" i="17" s="1"/>
  <c r="I416" i="17"/>
  <c r="N416" i="17" s="1"/>
  <c r="J416" i="17"/>
  <c r="O416" i="17" s="1"/>
  <c r="K416" i="17"/>
  <c r="L416" i="17"/>
  <c r="M416" i="17" s="1"/>
  <c r="I417" i="17"/>
  <c r="N417" i="17" s="1"/>
  <c r="J417" i="17"/>
  <c r="K417" i="17"/>
  <c r="L417" i="17"/>
  <c r="I418" i="17"/>
  <c r="N418" i="17" s="1"/>
  <c r="J418" i="17"/>
  <c r="K418" i="17"/>
  <c r="L418" i="17"/>
  <c r="I419" i="17"/>
  <c r="N419" i="17" s="1"/>
  <c r="J419" i="17"/>
  <c r="O419" i="17" s="1"/>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O423" i="17" s="1"/>
  <c r="K423" i="17"/>
  <c r="L423" i="17"/>
  <c r="M423" i="17" s="1"/>
  <c r="I424" i="17"/>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I490" i="17"/>
  <c r="J490" i="17"/>
  <c r="K490" i="17"/>
  <c r="L490" i="17"/>
  <c r="M490" i="17" s="1"/>
  <c r="I491" i="17"/>
  <c r="N491" i="17" s="1"/>
  <c r="J491" i="17"/>
  <c r="K491" i="17"/>
  <c r="L491" i="17"/>
  <c r="M491" i="17" s="1"/>
  <c r="I492" i="17"/>
  <c r="N492" i="17" s="1"/>
  <c r="J492" i="17"/>
  <c r="O492" i="17" s="1"/>
  <c r="K492" i="17"/>
  <c r="L492" i="17"/>
  <c r="M492" i="17" s="1"/>
  <c r="I493" i="17"/>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K522" i="17"/>
  <c r="L522" i="17"/>
  <c r="I523" i="17"/>
  <c r="J523" i="17"/>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K531" i="17"/>
  <c r="L531" i="17"/>
  <c r="M531" i="17" s="1"/>
  <c r="I532" i="17"/>
  <c r="N532" i="17" s="1"/>
  <c r="J532" i="17"/>
  <c r="O532" i="17" s="1"/>
  <c r="K532" i="17"/>
  <c r="L532" i="17"/>
  <c r="M532" i="17" s="1"/>
  <c r="I533" i="17"/>
  <c r="J533" i="17"/>
  <c r="K533" i="17"/>
  <c r="L533" i="17"/>
  <c r="M533" i="17" s="1"/>
  <c r="I534" i="17"/>
  <c r="J534" i="17"/>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J583" i="17"/>
  <c r="O583" i="17" s="1"/>
  <c r="K583" i="17"/>
  <c r="L583" i="17"/>
  <c r="M583" i="17" s="1"/>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K597" i="17"/>
  <c r="L597" i="17"/>
  <c r="M597" i="17" s="1"/>
  <c r="I598" i="17"/>
  <c r="N598" i="17" s="1"/>
  <c r="J598" i="17"/>
  <c r="O598" i="17" s="1"/>
  <c r="K598" i="17"/>
  <c r="L598" i="17"/>
  <c r="M598" i="17" s="1"/>
  <c r="I599" i="17"/>
  <c r="N599" i="17" s="1"/>
  <c r="J599" i="17"/>
  <c r="O599" i="17" s="1"/>
  <c r="K599" i="17"/>
  <c r="L599" i="17"/>
  <c r="I600" i="17"/>
  <c r="N600" i="17" s="1"/>
  <c r="J600" i="17"/>
  <c r="K600" i="17"/>
  <c r="L600" i="17"/>
  <c r="M600" i="17" s="1"/>
  <c r="I601" i="17"/>
  <c r="N601" i="17" s="1"/>
  <c r="J601" i="17"/>
  <c r="O601" i="17" s="1"/>
  <c r="K601" i="17"/>
  <c r="L601" i="17"/>
  <c r="M601" i="17" s="1"/>
  <c r="I602" i="17"/>
  <c r="N602" i="17" s="1"/>
  <c r="J602" i="17"/>
  <c r="K602" i="17"/>
  <c r="L602" i="17"/>
  <c r="M602" i="17" s="1"/>
  <c r="I603" i="17"/>
  <c r="J603" i="17"/>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J634" i="17"/>
  <c r="K634" i="17"/>
  <c r="L634" i="17"/>
  <c r="M634" i="17" s="1"/>
  <c r="I635" i="17"/>
  <c r="N635" i="17" s="1"/>
  <c r="J635" i="17"/>
  <c r="K635" i="17"/>
  <c r="L635" i="17"/>
  <c r="M635" i="17" s="1"/>
  <c r="I636" i="17"/>
  <c r="N636" i="17" s="1"/>
  <c r="J636" i="17"/>
  <c r="O636" i="17" s="1"/>
  <c r="K636" i="17"/>
  <c r="L636" i="17"/>
  <c r="M636" i="17" s="1"/>
  <c r="I637" i="17"/>
  <c r="N637" i="17" s="1"/>
  <c r="J637" i="17"/>
  <c r="K637" i="17"/>
  <c r="L637" i="17"/>
  <c r="M637" i="17" s="1"/>
  <c r="I638" i="17"/>
  <c r="N638" i="17" s="1"/>
  <c r="J638" i="17"/>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K731" i="17"/>
  <c r="L731" i="17"/>
  <c r="I732" i="17"/>
  <c r="N732" i="17" s="1"/>
  <c r="J732" i="17"/>
  <c r="O732" i="17" s="1"/>
  <c r="K732" i="17"/>
  <c r="L732" i="17"/>
  <c r="I733" i="17"/>
  <c r="N733" i="17" s="1"/>
  <c r="J733" i="17"/>
  <c r="O733" i="17" s="1"/>
  <c r="K733" i="17"/>
  <c r="L733" i="17"/>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K741" i="17"/>
  <c r="L741" i="17"/>
  <c r="M741" i="17" s="1"/>
  <c r="I742" i="17"/>
  <c r="N742" i="17" s="1"/>
  <c r="J742" i="17"/>
  <c r="K742" i="17"/>
  <c r="L742" i="17"/>
  <c r="M742" i="17" s="1"/>
  <c r="I743" i="17"/>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K782" i="17"/>
  <c r="L782" i="17"/>
  <c r="M782" i="17" s="1"/>
  <c r="I783" i="17"/>
  <c r="J783" i="17"/>
  <c r="O783" i="17" s="1"/>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J814" i="17"/>
  <c r="O814" i="17" s="1"/>
  <c r="K814" i="17"/>
  <c r="L814" i="17"/>
  <c r="M814" i="17" s="1"/>
  <c r="I815" i="17"/>
  <c r="N815" i="17" s="1"/>
  <c r="J815" i="17"/>
  <c r="K815" i="17"/>
  <c r="L815" i="17"/>
  <c r="M815" i="17" s="1"/>
  <c r="I816" i="17"/>
  <c r="N816" i="17" s="1"/>
  <c r="J816" i="17"/>
  <c r="O816" i="17" s="1"/>
  <c r="K816" i="17"/>
  <c r="L816" i="17"/>
  <c r="M816" i="17" s="1"/>
  <c r="I817" i="17"/>
  <c r="N817" i="17" s="1"/>
  <c r="J817" i="17"/>
  <c r="K817" i="17"/>
  <c r="L817" i="17"/>
  <c r="M817" i="17" s="1"/>
  <c r="I818" i="17"/>
  <c r="J818" i="17"/>
  <c r="K818" i="17"/>
  <c r="L818" i="17"/>
  <c r="M818" i="17" s="1"/>
  <c r="I819" i="17"/>
  <c r="N819" i="17" s="1"/>
  <c r="J819" i="17"/>
  <c r="O819" i="17" s="1"/>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I838" i="17"/>
  <c r="J838" i="17"/>
  <c r="K838" i="17"/>
  <c r="L838" i="17"/>
  <c r="M838" i="17" s="1"/>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K931" i="17"/>
  <c r="L931" i="17"/>
  <c r="M931" i="17" s="1"/>
  <c r="I932" i="17"/>
  <c r="N932" i="17" s="1"/>
  <c r="J932" i="17"/>
  <c r="O932" i="17" s="1"/>
  <c r="K932" i="17"/>
  <c r="L932" i="17"/>
  <c r="M932" i="17" s="1"/>
  <c r="I933" i="17"/>
  <c r="J933" i="17"/>
  <c r="K933" i="17"/>
  <c r="L933" i="17"/>
  <c r="M933" i="17" s="1"/>
  <c r="I934" i="17"/>
  <c r="J934" i="17"/>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J951" i="17"/>
  <c r="O951" i="17" s="1"/>
  <c r="K951" i="17"/>
  <c r="L951" i="17"/>
  <c r="M951" i="17" s="1"/>
  <c r="I952" i="17"/>
  <c r="J952" i="17"/>
  <c r="O952" i="17" s="1"/>
  <c r="K952" i="17"/>
  <c r="L952" i="17"/>
  <c r="I953" i="17"/>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J2" i="17"/>
  <c r="O2" i="17" s="1"/>
  <c r="K2" i="17"/>
  <c r="L2" i="17"/>
  <c r="N18" i="17"/>
  <c r="N33" i="17"/>
  <c r="N34" i="17"/>
  <c r="N38" i="17"/>
  <c r="N54" i="17"/>
  <c r="N59" i="17"/>
  <c r="N69" i="17"/>
  <c r="N78" i="17"/>
  <c r="N79" i="17"/>
  <c r="N99" i="17"/>
  <c r="N109" i="17"/>
  <c r="N117" i="17"/>
  <c r="N119" i="17"/>
  <c r="N120" i="17"/>
  <c r="N134" i="17"/>
  <c r="N138" i="17"/>
  <c r="N154" i="17"/>
  <c r="N155" i="17"/>
  <c r="N158" i="17"/>
  <c r="N178" i="17"/>
  <c r="N182" i="17"/>
  <c r="N194" i="17"/>
  <c r="N198" i="17"/>
  <c r="N208" i="17"/>
  <c r="N209" i="17"/>
  <c r="N219" i="17"/>
  <c r="N220" i="17"/>
  <c r="N229" i="17"/>
  <c r="N230" i="17"/>
  <c r="N239" i="17"/>
  <c r="N254" i="17"/>
  <c r="N259" i="17"/>
  <c r="N268" i="17"/>
  <c r="N273" i="17"/>
  <c r="N274" i="17"/>
  <c r="N275" i="17"/>
  <c r="N278" i="17"/>
  <c r="N293" i="17"/>
  <c r="N294" i="17"/>
  <c r="N295" i="17"/>
  <c r="N299" i="17"/>
  <c r="N300" i="17"/>
  <c r="N319" i="17"/>
  <c r="N334" i="17"/>
  <c r="N337" i="17"/>
  <c r="N369" i="17"/>
  <c r="N373" i="17"/>
  <c r="N378" i="17"/>
  <c r="N394" i="17"/>
  <c r="N398" i="17"/>
  <c r="N399" i="17"/>
  <c r="N401" i="17"/>
  <c r="N406" i="17"/>
  <c r="N413" i="17"/>
  <c r="N414" i="17"/>
  <c r="N415" i="17"/>
  <c r="N434" i="17"/>
  <c r="N439" i="17"/>
  <c r="N459" i="17"/>
  <c r="N474" i="17"/>
  <c r="N493" i="17"/>
  <c r="N499" i="17"/>
  <c r="N513" i="17"/>
  <c r="N518" i="17"/>
  <c r="N523" i="17"/>
  <c r="N533" i="17"/>
  <c r="N534" i="17"/>
  <c r="N539" i="17"/>
  <c r="N549" i="17"/>
  <c r="N559" i="17"/>
  <c r="N574" i="17"/>
  <c r="N579" i="17"/>
  <c r="N581" i="17"/>
  <c r="N614" i="17"/>
  <c r="N619" i="17"/>
  <c r="N628" i="17"/>
  <c r="N633" i="17"/>
  <c r="N634" i="17"/>
  <c r="N654" i="17"/>
  <c r="N658" i="17"/>
  <c r="N679" i="17"/>
  <c r="N716" i="17"/>
  <c r="N719" i="17"/>
  <c r="N754" i="17"/>
  <c r="N759" i="17"/>
  <c r="N789" i="17"/>
  <c r="N794" i="17"/>
  <c r="N808" i="17"/>
  <c r="N809" i="17"/>
  <c r="N813" i="17"/>
  <c r="N814" i="17"/>
  <c r="N818" i="17"/>
  <c r="N838" i="17"/>
  <c r="N839" i="17"/>
  <c r="N849" i="17"/>
  <c r="N859" i="17"/>
  <c r="N879" i="17"/>
  <c r="N894" i="17"/>
  <c r="N899" i="17"/>
  <c r="N933" i="17"/>
  <c r="N934" i="17"/>
  <c r="N938" i="17"/>
  <c r="N939" i="17"/>
  <c r="N951" i="17"/>
  <c r="N952" i="17"/>
  <c r="N953" i="17"/>
  <c r="N958" i="17"/>
  <c r="N994" i="17"/>
  <c r="N29" i="17"/>
  <c r="N89" i="17"/>
  <c r="N125" i="17"/>
  <c r="N189" i="17"/>
  <c r="N249" i="17"/>
  <c r="N250" i="17"/>
  <c r="N265" i="17"/>
  <c r="N269" i="17"/>
  <c r="N305" i="17"/>
  <c r="N308" i="17"/>
  <c r="N349" i="17"/>
  <c r="N354" i="17"/>
  <c r="N358" i="17"/>
  <c r="N359" i="17"/>
  <c r="N388" i="17"/>
  <c r="N389" i="17"/>
  <c r="N449" i="17"/>
  <c r="N494" i="17"/>
  <c r="N569" i="17"/>
  <c r="N589" i="17"/>
  <c r="N609" i="17"/>
  <c r="N668" i="17"/>
  <c r="N678" i="17"/>
  <c r="N708" i="17"/>
  <c r="N709" i="17"/>
  <c r="N747" i="17"/>
  <c r="N869" i="17"/>
  <c r="N889" i="17"/>
  <c r="N909" i="17"/>
  <c r="N989" i="17"/>
  <c r="N4" i="17"/>
  <c r="N49" i="17"/>
  <c r="N64" i="17"/>
  <c r="N84" i="17"/>
  <c r="N95" i="17"/>
  <c r="N103" i="17"/>
  <c r="N104" i="17"/>
  <c r="N123" i="17"/>
  <c r="N143" i="17"/>
  <c r="N163" i="17"/>
  <c r="N164" i="17"/>
  <c r="N169" i="17"/>
  <c r="N170" i="17"/>
  <c r="N174" i="17"/>
  <c r="N184" i="17"/>
  <c r="N204" i="17"/>
  <c r="N264" i="17"/>
  <c r="N284" i="17"/>
  <c r="N303" i="17"/>
  <c r="N323" i="17"/>
  <c r="N324" i="17"/>
  <c r="N344" i="17"/>
  <c r="N348" i="17"/>
  <c r="N363" i="17"/>
  <c r="N364" i="17"/>
  <c r="N403" i="17"/>
  <c r="N404" i="17"/>
  <c r="N424" i="17"/>
  <c r="N444" i="17"/>
  <c r="N484" i="17"/>
  <c r="N489" i="17"/>
  <c r="N490" i="17"/>
  <c r="N544" i="17"/>
  <c r="N548" i="17"/>
  <c r="N563" i="17"/>
  <c r="N564" i="17"/>
  <c r="N583" i="17"/>
  <c r="N584" i="17"/>
  <c r="N603" i="17"/>
  <c r="N624" i="17"/>
  <c r="N647" i="17"/>
  <c r="N674" i="17"/>
  <c r="N684" i="17"/>
  <c r="N699" i="17"/>
  <c r="N723" i="17"/>
  <c r="N743" i="17"/>
  <c r="N744" i="17"/>
  <c r="N753" i="17"/>
  <c r="N783" i="17"/>
  <c r="N784" i="17"/>
  <c r="N787" i="17"/>
  <c r="N803" i="17"/>
  <c r="N804" i="17"/>
  <c r="N844" i="17"/>
  <c r="N864" i="17"/>
  <c r="N884" i="17"/>
  <c r="N944" i="17"/>
  <c r="N963" i="17"/>
  <c r="N964" i="17"/>
  <c r="N973" i="17"/>
  <c r="N974" i="17"/>
  <c r="N983" i="17"/>
  <c r="N984" i="17"/>
  <c r="N2" i="17"/>
  <c r="M4" i="17"/>
  <c r="M5" i="17"/>
  <c r="M44" i="17"/>
  <c r="M77" i="17"/>
  <c r="M82" i="17"/>
  <c r="M84" i="17"/>
  <c r="M85" i="17"/>
  <c r="M93" i="17"/>
  <c r="M97" i="17"/>
  <c r="M98" i="17"/>
  <c r="M108" i="17"/>
  <c r="M124" i="17"/>
  <c r="M128" i="17"/>
  <c r="M129" i="17"/>
  <c r="M155" i="17"/>
  <c r="M156" i="17"/>
  <c r="M159" i="17"/>
  <c r="M184" i="17"/>
  <c r="M200" i="17"/>
  <c r="M213" i="17"/>
  <c r="M225" i="17"/>
  <c r="M226" i="17"/>
  <c r="M228" i="17"/>
  <c r="M229" i="17"/>
  <c r="M232" i="17"/>
  <c r="M254" i="17"/>
  <c r="M260" i="17"/>
  <c r="M264" i="17"/>
  <c r="M265" i="17"/>
  <c r="M289" i="17"/>
  <c r="M292" i="17"/>
  <c r="M302" i="17"/>
  <c r="M304" i="17"/>
  <c r="M318" i="17"/>
  <c r="M329" i="17"/>
  <c r="M330" i="17"/>
  <c r="M332" i="17"/>
  <c r="M333" i="17"/>
  <c r="M334" i="17"/>
  <c r="M335" i="17"/>
  <c r="M369" i="17"/>
  <c r="M394" i="17"/>
  <c r="M405" i="17"/>
  <c r="M410" i="17"/>
  <c r="M411" i="17"/>
  <c r="M412" i="17"/>
  <c r="M414" i="17"/>
  <c r="M417" i="17"/>
  <c r="M418" i="17"/>
  <c r="M433" i="17"/>
  <c r="M437" i="17"/>
  <c r="M438" i="17"/>
  <c r="M453" i="17"/>
  <c r="M484" i="17"/>
  <c r="M485" i="17"/>
  <c r="M489" i="17"/>
  <c r="M509" i="17"/>
  <c r="M514" i="17"/>
  <c r="M515" i="17"/>
  <c r="M519" i="17"/>
  <c r="M522" i="17"/>
  <c r="M538" i="17"/>
  <c r="M542" i="17"/>
  <c r="M552" i="17"/>
  <c r="M564" i="17"/>
  <c r="M579" i="17"/>
  <c r="M589" i="17"/>
  <c r="M590" i="17"/>
  <c r="M591" i="17"/>
  <c r="M599" i="17"/>
  <c r="M614" i="17"/>
  <c r="M624" i="17"/>
  <c r="M628" i="17"/>
  <c r="M639" i="17"/>
  <c r="M648" i="17"/>
  <c r="M653" i="17"/>
  <c r="M654" i="17"/>
  <c r="M655" i="17"/>
  <c r="M669" i="17"/>
  <c r="M699" i="17"/>
  <c r="M704" i="17"/>
  <c r="M729" i="17"/>
  <c r="M731" i="17"/>
  <c r="M732" i="17"/>
  <c r="M733" i="17"/>
  <c r="M748" i="17"/>
  <c r="M749" i="17"/>
  <c r="M753" i="17"/>
  <c r="M759" i="17"/>
  <c r="M775" i="17"/>
  <c r="M776" i="17"/>
  <c r="M779" i="17"/>
  <c r="M799" i="17"/>
  <c r="M809" i="17"/>
  <c r="M834" i="17"/>
  <c r="M835" i="17"/>
  <c r="M837" i="17"/>
  <c r="M846" i="17"/>
  <c r="M850" i="17"/>
  <c r="M858" i="17"/>
  <c r="M863" i="17"/>
  <c r="M879" i="17"/>
  <c r="M884" i="17"/>
  <c r="M904" i="17"/>
  <c r="M905" i="17"/>
  <c r="M906" i="17"/>
  <c r="M907" i="17"/>
  <c r="M934" i="17"/>
  <c r="M937" i="17"/>
  <c r="M943" i="17"/>
  <c r="M950" i="17"/>
  <c r="M952" i="17"/>
  <c r="M953" i="17"/>
  <c r="M958" i="17"/>
  <c r="M974" i="17"/>
  <c r="M979" i="17"/>
  <c r="M2" i="17"/>
  <c r="G2" i="17"/>
  <c r="H2"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<sst xmlns="http://schemas.openxmlformats.org/spreadsheetml/2006/main" count="11136" uniqueCount="6226">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</sst>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
    <numFmt numFmtId="165" formatCode="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43" fontId="0" fillId="0" borderId="0" xfId="0" pivotButton="1" applyNumberFormat="1"/>
    <xf numFmtId="168" fontId="0" fillId="0" borderId="0" xfId="0" applyNumberFormat="1"/>
  </cellXfs>
  <cellStyles count="1">
    <cellStyle name="Normal" xfId="0" builtinId="0"/>
  </cellStyles>
  <dxfs count="22">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35" formatCode="_(* #,##0.00_);_(* \(#,##0.00\);_(* &quot;-&quot;??_);_(@_)"/>
    </dxf>
    <dxf>
      <numFmt numFmtId="168" formatCode="&quot;$&quot;#,##0"/>
    </dxf>
    <dxf>
      <numFmt numFmtId="35" formatCode="_(* #,##0.00_);_(* \(#,##0.00\);_(* &quot;-&quot;??_);_(@_)"/>
    </dxf>
    <dxf>
      <numFmt numFmtId="1" formatCode="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i val="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fill>
        <patternFill>
          <bgColor rgb="FF3C1464"/>
        </patternFill>
      </fill>
    </dxf>
  </dxfs>
  <tableStyles count="2" defaultTableStyle="TableStyleMedium2" defaultPivotStyle="PivotStyleMedium9">
    <tableStyle name="Purple Slicer" pivot="0" table="0" count="5" xr9:uid="{DEBF988E-DBA0-44A3-B4B5-EC03678163D5}">
      <tableStyleElement type="wholeTable" dxfId="21"/>
      <tableStyleElement type="headerRow" dxfId="20"/>
    </tableStyle>
    <tableStyle name="Purple Timeline Slicer" pivot="0" table="0" count="8" xr9:uid="{DE35BBD3-D9AA-4F7F-AF07-CD27A107856E}">
      <tableStyleElement type="wholeTable" dxfId="19"/>
      <tableStyleElement type="headerRow" dxfId="18"/>
    </tableStyle>
  </tableStyles>
  <colors>
    <mruColors>
      <color rgb="FF3C1464"/>
      <color rgb="FF9966FF"/>
      <color rgb="FFCC99FF"/>
      <color rgb="FFCCCCFF"/>
      <color rgb="FFCC66FF"/>
      <color rgb="FF9C46C2"/>
      <color rgb="FFAB51B7"/>
    </mruColors>
  </colors>
  <extLst>
    <ext xmlns:x14="http://schemas.microsoft.com/office/spreadsheetml/2009/9/main" uri="{46F421CA-312F-682f-3DD2-61675219B42D}">
      <x14:dxfs count="3">
        <dxf>
          <font>
            <b val="0"/>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66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lice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91-44C0-A82D-AF2CA5DDB20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91-44C0-A82D-AF2CA5DDB20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91-44C0-A82D-AF2CA5DDB20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91-44C0-A82D-AF2CA5DDB209}"/>
            </c:ext>
          </c:extLst>
        </c:ser>
        <c:dLbls>
          <c:showLegendKey val="0"/>
          <c:showVal val="0"/>
          <c:showCatName val="0"/>
          <c:showSerName val="0"/>
          <c:showPercent val="0"/>
          <c:showBubbleSize val="0"/>
        </c:dLbls>
        <c:smooth val="0"/>
        <c:axId val="664658776"/>
        <c:axId val="664659856"/>
      </c:lineChart>
      <c:catAx>
        <c:axId val="664658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59856"/>
        <c:crosses val="autoZero"/>
        <c:auto val="1"/>
        <c:lblAlgn val="ctr"/>
        <c:lblOffset val="100"/>
        <c:noMultiLvlLbl val="0"/>
      </c:catAx>
      <c:valAx>
        <c:axId val="664659856"/>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5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 Bar 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0000"/>
            </a:schemeClr>
          </a:solidFill>
          <a:ln w="22225">
            <a:solidFill>
              <a:schemeClr val="bg1"/>
            </a:solidFill>
          </a:ln>
          <a:effectLst/>
        </c:spPr>
      </c:pivotFmt>
      <c:pivotFmt>
        <c:idx val="2"/>
        <c:spPr>
          <a:solidFill>
            <a:schemeClr val="accent6">
              <a:lumMod val="20000"/>
              <a:lumOff val="80000"/>
            </a:schemeClr>
          </a:solidFill>
          <a:ln w="22225">
            <a:solidFill>
              <a:schemeClr val="bg1"/>
            </a:solidFill>
          </a:ln>
          <a:effectLst/>
        </c:spPr>
      </c:pivotFmt>
      <c:pivotFmt>
        <c:idx val="3"/>
        <c:spPr>
          <a:solidFill>
            <a:schemeClr val="accent6">
              <a:lumMod val="60000"/>
              <a:lumOff val="40000"/>
            </a:schemeClr>
          </a:solidFill>
          <a:ln w="2222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solidFill>
          </a:ln>
          <a:effectLst/>
        </c:spPr>
      </c:pivotFmt>
      <c:pivotFmt>
        <c:idx val="6"/>
        <c:spPr>
          <a:solidFill>
            <a:schemeClr val="accent6">
              <a:lumMod val="20000"/>
              <a:lumOff val="80000"/>
            </a:schemeClr>
          </a:solidFill>
          <a:ln w="22225">
            <a:solidFill>
              <a:schemeClr val="bg1"/>
            </a:solidFill>
          </a:ln>
          <a:effectLst/>
        </c:spPr>
      </c:pivotFmt>
      <c:pivotFmt>
        <c:idx val="7"/>
        <c:spPr>
          <a:solidFill>
            <a:schemeClr val="accent6">
              <a:lumMod val="50000"/>
              <a:alpha val="90000"/>
            </a:schemeClr>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2225">
            <a:solidFill>
              <a:schemeClr val="bg1"/>
            </a:solidFill>
          </a:ln>
          <a:effectLst/>
        </c:spPr>
      </c:pivotFmt>
      <c:pivotFmt>
        <c:idx val="10"/>
        <c:spPr>
          <a:solidFill>
            <a:schemeClr val="accent6">
              <a:lumMod val="20000"/>
              <a:lumOff val="80000"/>
            </a:schemeClr>
          </a:solidFill>
          <a:ln w="22225">
            <a:solidFill>
              <a:schemeClr val="bg1"/>
            </a:solidFill>
          </a:ln>
          <a:effectLst/>
        </c:spPr>
      </c:pivotFmt>
      <c:pivotFmt>
        <c:idx val="11"/>
        <c:spPr>
          <a:solidFill>
            <a:schemeClr val="accent6">
              <a:lumMod val="50000"/>
              <a:alpha val="90000"/>
            </a:schemeClr>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w="22225">
                <a:solidFill>
                  <a:schemeClr val="bg1"/>
                </a:solidFill>
              </a:ln>
              <a:effectLst/>
            </c:spPr>
            <c:extLst>
              <c:ext xmlns:c16="http://schemas.microsoft.com/office/drawing/2014/chart" uri="{C3380CC4-5D6E-409C-BE32-E72D297353CC}">
                <c16:uniqueId val="{00000001-2180-4055-B1BD-6C6F21F7C253}"/>
              </c:ext>
            </c:extLst>
          </c:dPt>
          <c:dPt>
            <c:idx val="1"/>
            <c:invertIfNegative val="0"/>
            <c:bubble3D val="0"/>
            <c:spPr>
              <a:solidFill>
                <a:schemeClr val="accent6">
                  <a:lumMod val="20000"/>
                  <a:lumOff val="80000"/>
                </a:schemeClr>
              </a:solidFill>
              <a:ln w="22225">
                <a:solidFill>
                  <a:schemeClr val="bg1"/>
                </a:solidFill>
              </a:ln>
              <a:effectLst/>
            </c:spPr>
            <c:extLst>
              <c:ext xmlns:c16="http://schemas.microsoft.com/office/drawing/2014/chart" uri="{C3380CC4-5D6E-409C-BE32-E72D297353CC}">
                <c16:uniqueId val="{00000003-2180-4055-B1BD-6C6F21F7C253}"/>
              </c:ext>
            </c:extLst>
          </c:dPt>
          <c:dPt>
            <c:idx val="2"/>
            <c:invertIfNegative val="0"/>
            <c:bubble3D val="0"/>
            <c:spPr>
              <a:solidFill>
                <a:schemeClr val="accent6">
                  <a:lumMod val="50000"/>
                  <a:alpha val="90000"/>
                </a:schemeClr>
              </a:solidFill>
              <a:ln w="22225">
                <a:solidFill>
                  <a:schemeClr val="bg1"/>
                </a:solidFill>
              </a:ln>
              <a:effectLst/>
            </c:spPr>
            <c:extLst>
              <c:ext xmlns:c16="http://schemas.microsoft.com/office/drawing/2014/chart" uri="{C3380CC4-5D6E-409C-BE32-E72D297353CC}">
                <c16:uniqueId val="{00000005-2180-4055-B1BD-6C6F21F7C2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180-4055-B1BD-6C6F21F7C253}"/>
            </c:ext>
          </c:extLst>
        </c:ser>
        <c:dLbls>
          <c:dLblPos val="outEnd"/>
          <c:showLegendKey val="0"/>
          <c:showVal val="1"/>
          <c:showCatName val="0"/>
          <c:showSerName val="0"/>
          <c:showPercent val="0"/>
          <c:showBubbleSize val="0"/>
        </c:dLbls>
        <c:gapWidth val="182"/>
        <c:axId val="836840136"/>
        <c:axId val="836973056"/>
      </c:barChart>
      <c:catAx>
        <c:axId val="836840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056"/>
        <c:crosses val="autoZero"/>
        <c:auto val="1"/>
        <c:lblAlgn val="ctr"/>
        <c:lblOffset val="100"/>
        <c:noMultiLvlLbl val="0"/>
      </c:catAx>
      <c:valAx>
        <c:axId val="836973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0000"/>
            </a:schemeClr>
          </a:solidFill>
          <a:ln w="22225">
            <a:solidFill>
              <a:schemeClr val="bg1"/>
            </a:solidFill>
          </a:ln>
          <a:effectLst/>
        </c:spPr>
      </c:pivotFmt>
      <c:pivotFmt>
        <c:idx val="2"/>
        <c:spPr>
          <a:solidFill>
            <a:schemeClr val="accent6">
              <a:lumMod val="20000"/>
              <a:lumOff val="80000"/>
            </a:schemeClr>
          </a:solidFill>
          <a:ln w="22225">
            <a:solidFill>
              <a:schemeClr val="bg1"/>
            </a:solidFill>
          </a:ln>
          <a:effectLst/>
        </c:spPr>
      </c:pivotFmt>
      <c:pivotFmt>
        <c:idx val="3"/>
        <c:spPr>
          <a:solidFill>
            <a:schemeClr val="accent6">
              <a:lumMod val="60000"/>
              <a:lumOff val="40000"/>
            </a:schemeClr>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solidFill>
          </a:ln>
          <a:effectLst/>
        </c:spPr>
      </c:pivotFmt>
      <c:pivotFmt>
        <c:idx val="6"/>
        <c:spPr>
          <a:solidFill>
            <a:schemeClr val="accent6">
              <a:lumMod val="20000"/>
              <a:lumOff val="80000"/>
            </a:schemeClr>
          </a:solidFill>
          <a:ln w="22225">
            <a:solidFill>
              <a:schemeClr val="bg1"/>
            </a:solidFill>
          </a:ln>
          <a:effectLst/>
        </c:spPr>
      </c:pivotFmt>
      <c:pivotFmt>
        <c:idx val="7"/>
        <c:spPr>
          <a:solidFill>
            <a:schemeClr val="accent6">
              <a:lumMod val="50000"/>
              <a:alpha val="90000"/>
            </a:schemeClr>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72DB-41E2-AD83-581A8AADE89F}"/>
              </c:ext>
            </c:extLst>
          </c:dPt>
          <c:dPt>
            <c:idx val="1"/>
            <c:invertIfNegative val="0"/>
            <c:bubble3D val="0"/>
            <c:extLst>
              <c:ext xmlns:c16="http://schemas.microsoft.com/office/drawing/2014/chart" uri="{C3380CC4-5D6E-409C-BE32-E72D297353CC}">
                <c16:uniqueId val="{00000001-72DB-41E2-AD83-581A8AADE89F}"/>
              </c:ext>
            </c:extLst>
          </c:dPt>
          <c:dPt>
            <c:idx val="2"/>
            <c:invertIfNegative val="0"/>
            <c:bubble3D val="0"/>
            <c:extLst>
              <c:ext xmlns:c16="http://schemas.microsoft.com/office/drawing/2014/chart" uri="{C3380CC4-5D6E-409C-BE32-E72D297353CC}">
                <c16:uniqueId val="{00000002-72DB-41E2-AD83-581A8AADE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DB-41E2-AD83-581A8AADE89F}"/>
            </c:ext>
          </c:extLst>
        </c:ser>
        <c:dLbls>
          <c:dLblPos val="outEnd"/>
          <c:showLegendKey val="0"/>
          <c:showVal val="1"/>
          <c:showCatName val="0"/>
          <c:showSerName val="0"/>
          <c:showPercent val="0"/>
          <c:showBubbleSize val="0"/>
        </c:dLbls>
        <c:gapWidth val="182"/>
        <c:axId val="836840136"/>
        <c:axId val="836973056"/>
      </c:barChart>
      <c:catAx>
        <c:axId val="836840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056"/>
        <c:crosses val="autoZero"/>
        <c:auto val="1"/>
        <c:lblAlgn val="ctr"/>
        <c:lblOffset val="100"/>
        <c:noMultiLvlLbl val="0"/>
      </c:catAx>
      <c:valAx>
        <c:axId val="836973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29308</xdr:rowOff>
    </xdr:from>
    <xdr:to>
      <xdr:col>26</xdr:col>
      <xdr:colOff>0</xdr:colOff>
      <xdr:row>5</xdr:row>
      <xdr:rowOff>29308</xdr:rowOff>
    </xdr:to>
    <xdr:sp macro="" textlink="">
      <xdr:nvSpPr>
        <xdr:cNvPr id="2" name="Rectangle 1">
          <a:extLst>
            <a:ext uri="{FF2B5EF4-FFF2-40B4-BE49-F238E27FC236}">
              <a16:creationId xmlns:a16="http://schemas.microsoft.com/office/drawing/2014/main" id="{3F8DEE8D-ECD6-6B4D-F175-F660FF76A90A}"/>
            </a:ext>
          </a:extLst>
        </xdr:cNvPr>
        <xdr:cNvSpPr/>
      </xdr:nvSpPr>
      <xdr:spPr>
        <a:xfrm>
          <a:off x="117231" y="87923"/>
          <a:ext cx="15142307" cy="74246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a:t>
          </a:r>
          <a:r>
            <a:rPr lang="en-US" sz="4800" b="1" baseline="0">
              <a:solidFill>
                <a:schemeClr val="bg1"/>
              </a:solidFill>
            </a:rPr>
            <a:t>E SALES DASHBOARD</a:t>
          </a:r>
          <a:endParaRPr lang="en-US" sz="4800" b="1">
            <a:solidFill>
              <a:schemeClr val="bg1"/>
            </a:solidFill>
          </a:endParaRPr>
        </a:p>
      </xdr:txBody>
    </xdr:sp>
    <xdr:clientData/>
  </xdr:twoCellAnchor>
  <xdr:twoCellAnchor>
    <xdr:from>
      <xdr:col>1</xdr:col>
      <xdr:colOff>0</xdr:colOff>
      <xdr:row>16</xdr:row>
      <xdr:rowOff>0</xdr:rowOff>
    </xdr:from>
    <xdr:to>
      <xdr:col>16</xdr:col>
      <xdr:colOff>1</xdr:colOff>
      <xdr:row>42</xdr:row>
      <xdr:rowOff>0</xdr:rowOff>
    </xdr:to>
    <xdr:graphicFrame macro="">
      <xdr:nvGraphicFramePr>
        <xdr:cNvPr id="3" name="Chart 2">
          <a:extLst>
            <a:ext uri="{FF2B5EF4-FFF2-40B4-BE49-F238E27FC236}">
              <a16:creationId xmlns:a16="http://schemas.microsoft.com/office/drawing/2014/main" id="{D611F240-8819-4925-8396-BB500A9FB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1960</xdr:colOff>
      <xdr:row>6</xdr:row>
      <xdr:rowOff>0</xdr:rowOff>
    </xdr:from>
    <xdr:to>
      <xdr:col>18</xdr:col>
      <xdr:colOff>0</xdr:colOff>
      <xdr:row>15</xdr:row>
      <xdr:rowOff>123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6B072BF-70F3-43E1-AE94-AC8D426A08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703" y="903514"/>
              <a:ext cx="9871383" cy="16220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56958</xdr:rowOff>
    </xdr:from>
    <xdr:to>
      <xdr:col>22</xdr:col>
      <xdr:colOff>2391</xdr:colOff>
      <xdr:row>15</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105C80B-6A48-4B24-AC0C-3682E57C66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57158"/>
              <a:ext cx="1831191" cy="868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3286</xdr:colOff>
      <xdr:row>10</xdr:row>
      <xdr:rowOff>9525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9361278-B54B-4A3C-8A9C-B4E6BF7008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29" y="903514"/>
              <a:ext cx="3780628" cy="706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61912</xdr:rowOff>
    </xdr:from>
    <xdr:to>
      <xdr:col>26</xdr:col>
      <xdr:colOff>3285</xdr:colOff>
      <xdr:row>15</xdr:row>
      <xdr:rowOff>122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B2EFD7E-6D47-46F9-B316-FE2857282C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1371" y="1662112"/>
              <a:ext cx="1832085" cy="863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16</xdr:row>
      <xdr:rowOff>0</xdr:rowOff>
    </xdr:from>
    <xdr:to>
      <xdr:col>26</xdr:col>
      <xdr:colOff>0</xdr:colOff>
      <xdr:row>27</xdr:row>
      <xdr:rowOff>141540</xdr:rowOff>
    </xdr:to>
    <xdr:graphicFrame macro="">
      <xdr:nvGraphicFramePr>
        <xdr:cNvPr id="8" name="Chart 7">
          <a:extLst>
            <a:ext uri="{FF2B5EF4-FFF2-40B4-BE49-F238E27FC236}">
              <a16:creationId xmlns:a16="http://schemas.microsoft.com/office/drawing/2014/main" id="{9A6A55D5-A37C-452D-AFB7-81CAD16FD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79513</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3C1D3189-1669-4C78-A53A-CCB803F7A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00.064893287039" createdVersion="8" refreshedVersion="8" minRefreshableVersion="3" recordCount="1000" xr:uid="{9662BEB4-C7E2-4200-9387-0D943C3DF9E4}">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08222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7B87D-02A0-4D8C-BE5B-2DDD89014E2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1"/>
  </dataFields>
  <formats count="2">
    <format dxfId="17">
      <pivotArea outline="0" fieldPosition="0">
        <references count="3">
          <reference field="13" count="1" selected="0">
            <x v="0"/>
          </reference>
          <reference field="16" count="1" selected="0">
            <x v="2"/>
          </reference>
          <reference field="17" count="1" selected="0">
            <x v="1"/>
          </reference>
        </references>
      </pivotArea>
    </format>
    <format dxfId="16">
      <pivotArea outline="0" fieldPosition="0">
        <references count="1">
          <reference field="4294967294" count="1">
            <x v="0"/>
          </reference>
        </references>
      </pivotArea>
    </format>
  </format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0ABF7-42FE-4885-9DD4-0493F233B50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formats count="2">
    <format dxfId="15">
      <pivotArea field="7" type="button" dataOnly="0" labelOnly="1" outline="0" axis="axisRow" fieldPosition="0"/>
    </format>
    <format dxfId="14">
      <pivotArea outline="0" fieldPosition="0">
        <references count="1">
          <reference field="4294967294" count="1">
            <x v="0"/>
          </reference>
        </references>
      </pivotArea>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D1BCA-762B-4E8B-86BA-7E3696AA77E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formats count="2">
    <format dxfId="13">
      <pivotArea field="7" type="button" dataOnly="0" labelOnly="1" outline="0"/>
    </format>
    <format dxfId="12">
      <pivotArea outline="0" fieldPosition="0">
        <references count="1">
          <reference field="4294967294" count="1">
            <x v="0"/>
          </reference>
        </references>
      </pivotArea>
    </format>
  </formats>
  <chartFormats count="4">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4AE311-D211-4D44-88AF-18F832F5E385}" sourceName="Size">
  <pivotTables>
    <pivotTable tabId="20" name="TotalSales"/>
    <pivotTable tabId="21" name="TotalSales"/>
    <pivotTable tabId="22" name="TotalSales"/>
  </pivotTables>
  <data>
    <tabular pivotCacheId="9082228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496538-C7DB-491F-8828-36CC935FD3DA}" sourceName="Roast Type Name">
  <pivotTables>
    <pivotTable tabId="20" name="TotalSales"/>
    <pivotTable tabId="21" name="TotalSales"/>
    <pivotTable tabId="22" name="TotalSales"/>
  </pivotTables>
  <data>
    <tabular pivotCacheId="9082228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0FC45D-4A8C-41F6-AFF8-65780400A649}" sourceName="Loyalty Card">
  <pivotTables>
    <pivotTable tabId="20" name="TotalSales"/>
    <pivotTable tabId="21" name="TotalSales"/>
    <pivotTable tabId="22" name="TotalSales"/>
  </pivotTables>
  <data>
    <tabular pivotCacheId="9082228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FCCE5E-5CE0-481B-8D51-9613C1CBAF6C}" cache="Slicer_Size" caption="Size" columnCount="2" style="Purple Slicer" rowHeight="234950"/>
  <slicer name="Roast Type Name" xr10:uid="{05C9AFFC-0B99-4487-ACD8-3B786C9C0ADD}" cache="Slicer_Roast_Type_Name" caption="Roast Type Name" columnCount="3" style="Purple Slicer" rowHeight="234950"/>
  <slicer name="Loyalty Card" xr10:uid="{A3597E10-3518-4C57-ACB5-787224CA3ACE}"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E9A3-09D6-4D17-9572-FC61405B1721}" name="Order_table" displayName="Order_table" ref="A1:P1001" totalsRowShown="0" headerRowDxfId="11">
  <autoFilter ref="A1:P1001" xr:uid="{1129E9A3-09D6-4D17-9572-FC61405B1721}"/>
  <tableColumns count="16">
    <tableColumn id="1" xr3:uid="{A09A7194-B84D-4515-9072-8192C5EA8D68}" name="Order ID" dataDxfId="10"/>
    <tableColumn id="2" xr3:uid="{2D56FA39-C8AF-47B5-8187-BDC32D36EEAB}" name="Order Date" dataDxfId="9"/>
    <tableColumn id="3" xr3:uid="{CDF7B954-2EF3-41B1-9D64-9180093DD73B}" name="Customer ID" dataDxfId="8"/>
    <tableColumn id="4" xr3:uid="{27C04E10-9DFC-4CA5-B802-A171A54AB54B}" name="Product ID"/>
    <tableColumn id="5" xr3:uid="{4D1E0116-D970-4E2A-98FA-7535E75729EB}" name="Quantity" dataDxfId="7"/>
    <tableColumn id="6" xr3:uid="{EED11F99-668F-4DE0-8BD3-9A796666ED4F}" name="Customer Name" dataDxfId="6">
      <calculatedColumnFormula>INDEX(customers!$A$1:$I$1001,MATCH(orders!$C2,customers!$A$1:$A$1001,0),MATCH(orders!F$1,customers!$A$1:$I$1,0))</calculatedColumnFormula>
    </tableColumn>
    <tableColumn id="7" xr3:uid="{2C547E6F-8E0C-4F56-9A65-EE7F38859C3F}" name="Email" dataDxfId="5">
      <calculatedColumnFormula>IF(INDEX(customers!$A$1:$I$1001,MATCH(orders!$C2,customers!$A$1:$A$1001,0),MATCH(orders!G$1,customers!$A$1:$I$1,0))=0,"",INDEX(customers!$A$1:$I$1001,MATCH(orders!$C2,customers!$A$1:$A$1001,0),MATCH(orders!G$1,customers!$A$1:$I$1,0)))</calculatedColumnFormula>
    </tableColumn>
    <tableColumn id="8" xr3:uid="{1067539C-F040-4705-BAE7-5AD32069E309}" name="Country" dataDxfId="4">
      <calculatedColumnFormula>INDEX(customers!$A$1:$I$1001,MATCH(orders!$C2,customers!$A$1:$A$1001,0),MATCH(orders!H$1,customers!$A$1:$I$1,0))</calculatedColumnFormula>
    </tableColumn>
    <tableColumn id="9" xr3:uid="{2EFEBD69-FCFD-4027-8233-26E7187FF393}" name="Coffee Type">
      <calculatedColumnFormula>INDEX(products!$A$1:$G$49,MATCH($D2,products!$A$1:$A$49,0),MATCH(orders!I$1,products!$A$1:$G$1,0))</calculatedColumnFormula>
    </tableColumn>
    <tableColumn id="10" xr3:uid="{B60FD074-5DDC-4863-AF1F-2B6924D330BC}" name="Roast Type">
      <calculatedColumnFormula>INDEX(products!$A$1:$G$49,MATCH($D2,products!$A$1:$A$49,0),MATCH(orders!J$1,products!$A$1:$G$1,0))</calculatedColumnFormula>
    </tableColumn>
    <tableColumn id="11" xr3:uid="{320DA844-F24E-425F-8D11-77A22CA049A3}" name="Size" dataDxfId="3">
      <calculatedColumnFormula>INDEX(products!$A$1:$G$49,MATCH($D2,products!$A$1:$A$49,0),MATCH(orders!K$1,products!$A$1:$G$1,0))</calculatedColumnFormula>
    </tableColumn>
    <tableColumn id="12" xr3:uid="{A6410618-7930-426D-938C-10151DC93D3F}" name="Unit Price" dataDxfId="2">
      <calculatedColumnFormula>INDEX(products!$A$1:$G$49,MATCH($D2,products!$A$1:$A$49,0),MATCH(orders!L$1,products!$A$1:$G$1,0))</calculatedColumnFormula>
    </tableColumn>
    <tableColumn id="13" xr3:uid="{5457DDBC-2FB2-476A-A609-57B7AA243B95}" name="Sales" dataDxfId="1">
      <calculatedColumnFormula>E2*L2</calculatedColumnFormula>
    </tableColumn>
    <tableColumn id="14" xr3:uid="{3FBADBFE-CCD4-4359-A30E-DF073F761030}" name="Coffee Type Name">
      <calculatedColumnFormula>IF(I2="Rob","Robusta",IF(I2="Exc","Excelsa",IF(I2="Ara","Arabica",IF(I2="Lib","Liberica",""))))</calculatedColumnFormula>
    </tableColumn>
    <tableColumn id="15" xr3:uid="{DF7B88EF-B4EF-478C-93BD-945ACC032BBE}" name="Roast Type Name">
      <calculatedColumnFormula>IF(J2="M","Medium",IF(J2="L","Light",IF(J2="D","Dark","")))</calculatedColumnFormula>
    </tableColumn>
    <tableColumn id="16" xr3:uid="{301AB507-1BD5-4ECF-B0B8-3F466367C71E}" name="Loyalty Card" dataDxfId="0">
      <calculatedColumnFormula>INDEX(customers!$A$1:$I$1001,MATCH(orders!$C2,customers!$A$1:$A$1001,0),MATCH(orders!P$1,customers!$A$1:$I$1,0))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DB9198-9125-444C-9264-AF0E4CF5F10A}" sourceName="Order Date">
  <pivotTables>
    <pivotTable tabId="20" name="TotalSales"/>
    <pivotTable tabId="21" name="TotalSales"/>
    <pivotTable tabId="22" name="TotalSales"/>
  </pivotTables>
  <state minimalRefreshVersion="6" lastRefreshVersion="6" pivotCacheId="9082228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FD61FE-139D-4726-B236-8F66EC6258BE}" cache="NativeTimeline_Order_Date" caption="Order Date" level="2" selectionLevel="2" scrollPosition="2019-01-01T00:00:00" style="Purple Timeline Slicer"/>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CE004-F3F8-4191-BDDC-E7E5EDB388AB}">
  <sheetPr>
    <pageSetUpPr fitToPage="1"/>
  </sheetPr>
  <dimension ref="A1:A29"/>
  <sheetViews>
    <sheetView showGridLines="0" tabSelected="1" zoomScale="85" zoomScaleNormal="85" workbookViewId="0">
      <selection activeCell="AG30" sqref="AG30"/>
    </sheetView>
  </sheetViews>
  <sheetFormatPr defaultRowHeight="14.4" x14ac:dyDescent="0.3"/>
  <cols>
    <col min="1" max="1" width="1.77734375" customWidth="1"/>
    <col min="17" max="17" width="1.77734375" customWidth="1"/>
    <col min="19" max="19" width="1.77734375" customWidth="1"/>
    <col min="23" max="23" width="1.77734375" customWidth="1"/>
  </cols>
  <sheetData>
    <row r="1" ht="4.95" customHeight="1" x14ac:dyDescent="0.3"/>
    <row r="6" ht="7.8" customHeight="1" x14ac:dyDescent="0.3"/>
    <row r="10" ht="10.8" customHeight="1" x14ac:dyDescent="0.3"/>
    <row r="16" ht="7.8" customHeight="1" x14ac:dyDescent="0.3"/>
    <row r="29" ht="10.050000000000001" customHeight="1" x14ac:dyDescent="0.3"/>
  </sheetData>
  <pageMargins left="0.7" right="0.7" top="0.75" bottom="0.75" header="0.3" footer="0.3"/>
  <pageSetup paperSize="9" scale="6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9AC2-4F91-4BFF-9843-F977241DDD38}">
  <dimension ref="A3:G53"/>
  <sheetViews>
    <sheetView zoomScale="70" zoomScaleNormal="70" workbookViewId="0">
      <selection activeCell="D32" sqref="D32"/>
    </sheetView>
  </sheetViews>
  <sheetFormatPr defaultRowHeight="14.4" x14ac:dyDescent="0.3"/>
  <cols>
    <col min="1" max="1" width="12.5546875" bestFit="1" customWidth="1"/>
    <col min="2" max="2" width="22.77734375" bestFit="1" customWidth="1"/>
    <col min="3" max="6" width="20.44140625" bestFit="1" customWidth="1"/>
    <col min="7" max="7" width="11.109375" bestFit="1" customWidth="1"/>
  </cols>
  <sheetData>
    <row r="3" spans="1:7" x14ac:dyDescent="0.3">
      <c r="A3" s="6" t="s">
        <v>6225</v>
      </c>
      <c r="C3" s="6" t="s">
        <v>6196</v>
      </c>
    </row>
    <row r="4" spans="1:7" x14ac:dyDescent="0.3">
      <c r="A4" s="6" t="s">
        <v>6216</v>
      </c>
      <c r="B4" s="6" t="s">
        <v>6217</v>
      </c>
      <c r="C4" t="s">
        <v>6222</v>
      </c>
      <c r="D4" t="s">
        <v>6223</v>
      </c>
      <c r="E4" t="s">
        <v>6224</v>
      </c>
      <c r="F4" t="s">
        <v>6197</v>
      </c>
      <c r="G4" t="s">
        <v>6199</v>
      </c>
    </row>
    <row r="5" spans="1:7" x14ac:dyDescent="0.3">
      <c r="A5" t="s">
        <v>6200</v>
      </c>
      <c r="B5" t="s">
        <v>6204</v>
      </c>
      <c r="C5" s="7">
        <v>186.85499999999999</v>
      </c>
      <c r="D5" s="7">
        <v>305.97000000000003</v>
      </c>
      <c r="E5" s="7">
        <v>213.15999999999997</v>
      </c>
      <c r="F5" s="7">
        <v>123</v>
      </c>
      <c r="G5" s="7">
        <v>828.98500000000001</v>
      </c>
    </row>
    <row r="6" spans="1:7" x14ac:dyDescent="0.3">
      <c r="B6" t="s">
        <v>6205</v>
      </c>
      <c r="C6" s="7">
        <v>251.96499999999997</v>
      </c>
      <c r="D6" s="7">
        <v>129.46</v>
      </c>
      <c r="E6" s="7">
        <v>434.03999999999996</v>
      </c>
      <c r="F6" s="7">
        <v>171.93999999999997</v>
      </c>
      <c r="G6" s="7">
        <v>987.40499999999986</v>
      </c>
    </row>
    <row r="7" spans="1:7" x14ac:dyDescent="0.3">
      <c r="B7" t="s">
        <v>6206</v>
      </c>
      <c r="C7" s="7">
        <v>224.94499999999999</v>
      </c>
      <c r="D7" s="7">
        <v>349.12</v>
      </c>
      <c r="E7" s="7">
        <v>321.04000000000002</v>
      </c>
      <c r="F7" s="7">
        <v>126.035</v>
      </c>
      <c r="G7" s="7">
        <v>1021.14</v>
      </c>
    </row>
    <row r="8" spans="1:7" x14ac:dyDescent="0.3">
      <c r="B8" t="s">
        <v>6207</v>
      </c>
      <c r="C8" s="7">
        <v>307.12</v>
      </c>
      <c r="D8" s="7">
        <v>681.07499999999993</v>
      </c>
      <c r="E8" s="7">
        <v>533.70499999999993</v>
      </c>
      <c r="F8" s="7">
        <v>158.85</v>
      </c>
      <c r="G8" s="7">
        <v>1680.7499999999998</v>
      </c>
    </row>
    <row r="9" spans="1:7" x14ac:dyDescent="0.3">
      <c r="B9" t="s">
        <v>6208</v>
      </c>
      <c r="C9" s="7">
        <v>53.664999999999992</v>
      </c>
      <c r="D9" s="7">
        <v>83.025000000000006</v>
      </c>
      <c r="E9" s="7">
        <v>193.83499999999998</v>
      </c>
      <c r="F9" s="7">
        <v>68.039999999999992</v>
      </c>
      <c r="G9" s="7">
        <v>398.56499999999994</v>
      </c>
    </row>
    <row r="10" spans="1:7" x14ac:dyDescent="0.3">
      <c r="B10" t="s">
        <v>6209</v>
      </c>
      <c r="C10" s="7">
        <v>163.01999999999998</v>
      </c>
      <c r="D10" s="7">
        <v>678.3599999999999</v>
      </c>
      <c r="E10" s="7">
        <v>171.04500000000002</v>
      </c>
      <c r="F10" s="7">
        <v>372.255</v>
      </c>
      <c r="G10" s="7">
        <v>1384.6799999999998</v>
      </c>
    </row>
    <row r="11" spans="1:7" x14ac:dyDescent="0.3">
      <c r="B11" t="s">
        <v>6210</v>
      </c>
      <c r="C11" s="7">
        <v>345.02</v>
      </c>
      <c r="D11" s="7">
        <v>273.86999999999995</v>
      </c>
      <c r="E11" s="7">
        <v>184.12999999999997</v>
      </c>
      <c r="F11" s="7">
        <v>201.11499999999998</v>
      </c>
      <c r="G11" s="7">
        <v>1004.1349999999999</v>
      </c>
    </row>
    <row r="12" spans="1:7" x14ac:dyDescent="0.3">
      <c r="B12" t="s">
        <v>6211</v>
      </c>
      <c r="C12" s="7">
        <v>334.89</v>
      </c>
      <c r="D12" s="7">
        <v>70.95</v>
      </c>
      <c r="E12" s="7">
        <v>134.23000000000002</v>
      </c>
      <c r="F12" s="7">
        <v>166.27499999999998</v>
      </c>
      <c r="G12" s="7">
        <v>706.34499999999991</v>
      </c>
    </row>
    <row r="13" spans="1:7" x14ac:dyDescent="0.3">
      <c r="B13" t="s">
        <v>6212</v>
      </c>
      <c r="C13" s="7">
        <v>178.70999999999998</v>
      </c>
      <c r="D13" s="7">
        <v>166.1</v>
      </c>
      <c r="E13" s="7">
        <v>439.30999999999995</v>
      </c>
      <c r="F13" s="7">
        <v>492.9</v>
      </c>
      <c r="G13" s="7">
        <v>1277.02</v>
      </c>
    </row>
    <row r="14" spans="1:7" x14ac:dyDescent="0.3">
      <c r="B14" t="s">
        <v>6213</v>
      </c>
      <c r="C14" s="7">
        <v>301.98500000000001</v>
      </c>
      <c r="D14" s="7">
        <v>153.76499999999999</v>
      </c>
      <c r="E14" s="7">
        <v>215.55499999999998</v>
      </c>
      <c r="F14" s="7">
        <v>213.66499999999999</v>
      </c>
      <c r="G14" s="7">
        <v>884.96999999999991</v>
      </c>
    </row>
    <row r="15" spans="1:7" x14ac:dyDescent="0.3">
      <c r="B15" t="s">
        <v>6214</v>
      </c>
      <c r="C15" s="7">
        <v>312.83499999999998</v>
      </c>
      <c r="D15" s="7">
        <v>63.249999999999993</v>
      </c>
      <c r="E15" s="7">
        <v>350.89500000000004</v>
      </c>
      <c r="F15" s="7">
        <v>96.405000000000001</v>
      </c>
      <c r="G15" s="7">
        <v>823.38499999999999</v>
      </c>
    </row>
    <row r="16" spans="1:7" x14ac:dyDescent="0.3">
      <c r="B16" t="s">
        <v>6215</v>
      </c>
      <c r="C16" s="7">
        <v>265.62</v>
      </c>
      <c r="D16" s="7">
        <v>526.51499999999987</v>
      </c>
      <c r="E16" s="7">
        <v>187.06</v>
      </c>
      <c r="F16" s="7">
        <v>210.58999999999997</v>
      </c>
      <c r="G16" s="7">
        <v>1189.7849999999999</v>
      </c>
    </row>
    <row r="17" spans="1:7" x14ac:dyDescent="0.3">
      <c r="A17" t="s">
        <v>6218</v>
      </c>
      <c r="C17" s="7">
        <v>2926.63</v>
      </c>
      <c r="D17" s="7">
        <v>3481.4599999999996</v>
      </c>
      <c r="E17" s="7">
        <v>3378.0049999999997</v>
      </c>
      <c r="F17" s="7">
        <v>2401.0700000000002</v>
      </c>
      <c r="G17" s="7">
        <v>12187.164999999999</v>
      </c>
    </row>
    <row r="18" spans="1:7" x14ac:dyDescent="0.3">
      <c r="A18" t="s">
        <v>6201</v>
      </c>
      <c r="B18" t="s">
        <v>6204</v>
      </c>
      <c r="C18" s="7">
        <v>47.25</v>
      </c>
      <c r="D18" s="7">
        <v>65.805000000000007</v>
      </c>
      <c r="E18" s="7">
        <v>274.67500000000001</v>
      </c>
      <c r="F18" s="7">
        <v>179.22</v>
      </c>
      <c r="G18" s="7">
        <v>566.95000000000005</v>
      </c>
    </row>
    <row r="19" spans="1:7" x14ac:dyDescent="0.3">
      <c r="B19" t="s">
        <v>6205</v>
      </c>
      <c r="C19" s="7">
        <v>745.44999999999993</v>
      </c>
      <c r="D19" s="7">
        <v>428.88499999999999</v>
      </c>
      <c r="E19" s="7">
        <v>194.17499999999998</v>
      </c>
      <c r="F19" s="7">
        <v>429.82999999999993</v>
      </c>
      <c r="G19" s="7">
        <v>1798.34</v>
      </c>
    </row>
    <row r="20" spans="1:7" x14ac:dyDescent="0.3">
      <c r="B20" t="s">
        <v>6206</v>
      </c>
      <c r="C20" s="7">
        <v>130.47</v>
      </c>
      <c r="D20" s="7">
        <v>271.48500000000001</v>
      </c>
      <c r="E20" s="7">
        <v>281.20499999999998</v>
      </c>
      <c r="F20" s="7">
        <v>231.63000000000002</v>
      </c>
      <c r="G20" s="7">
        <v>914.79000000000008</v>
      </c>
    </row>
    <row r="21" spans="1:7" x14ac:dyDescent="0.3">
      <c r="B21" t="s">
        <v>6207</v>
      </c>
      <c r="C21" s="7">
        <v>27</v>
      </c>
      <c r="D21" s="7">
        <v>347.26</v>
      </c>
      <c r="E21" s="7">
        <v>147.51</v>
      </c>
      <c r="F21" s="7">
        <v>240.04</v>
      </c>
      <c r="G21" s="7">
        <v>761.81</v>
      </c>
    </row>
    <row r="22" spans="1:7" x14ac:dyDescent="0.3">
      <c r="B22" t="s">
        <v>6208</v>
      </c>
      <c r="C22" s="7">
        <v>255.11499999999995</v>
      </c>
      <c r="D22" s="7">
        <v>541.73</v>
      </c>
      <c r="E22" s="7">
        <v>83.43</v>
      </c>
      <c r="F22" s="7">
        <v>59.079999999999991</v>
      </c>
      <c r="G22" s="7">
        <v>939.35500000000013</v>
      </c>
    </row>
    <row r="23" spans="1:7" x14ac:dyDescent="0.3">
      <c r="B23" t="s">
        <v>6209</v>
      </c>
      <c r="C23" s="7">
        <v>584.78999999999985</v>
      </c>
      <c r="D23" s="7">
        <v>357.42999999999995</v>
      </c>
      <c r="E23" s="7">
        <v>355.34</v>
      </c>
      <c r="F23" s="7">
        <v>140.88</v>
      </c>
      <c r="G23" s="7">
        <v>1438.4399999999996</v>
      </c>
    </row>
    <row r="24" spans="1:7" x14ac:dyDescent="0.3">
      <c r="B24" t="s">
        <v>6210</v>
      </c>
      <c r="C24" s="7">
        <v>430.62</v>
      </c>
      <c r="D24" s="7">
        <v>227.42500000000001</v>
      </c>
      <c r="E24" s="7">
        <v>236.315</v>
      </c>
      <c r="F24" s="7">
        <v>414.58499999999992</v>
      </c>
      <c r="G24" s="7">
        <v>1308.9450000000002</v>
      </c>
    </row>
    <row r="25" spans="1:7" x14ac:dyDescent="0.3">
      <c r="B25" t="s">
        <v>6211</v>
      </c>
      <c r="C25" s="7">
        <v>22.5</v>
      </c>
      <c r="D25" s="7">
        <v>77.72</v>
      </c>
      <c r="E25" s="7">
        <v>60.5</v>
      </c>
      <c r="F25" s="7">
        <v>139.67999999999998</v>
      </c>
      <c r="G25" s="7">
        <v>300.39999999999998</v>
      </c>
    </row>
    <row r="26" spans="1:7" x14ac:dyDescent="0.3">
      <c r="B26" t="s">
        <v>6212</v>
      </c>
      <c r="C26" s="7">
        <v>126.14999999999999</v>
      </c>
      <c r="D26" s="7">
        <v>195.11</v>
      </c>
      <c r="E26" s="7">
        <v>89.13</v>
      </c>
      <c r="F26" s="7">
        <v>302.65999999999997</v>
      </c>
      <c r="G26" s="7">
        <v>713.05</v>
      </c>
    </row>
    <row r="27" spans="1:7" x14ac:dyDescent="0.3">
      <c r="B27" t="s">
        <v>6213</v>
      </c>
      <c r="C27" s="7">
        <v>376.03</v>
      </c>
      <c r="D27" s="7">
        <v>523.24</v>
      </c>
      <c r="E27" s="7">
        <v>440.96499999999997</v>
      </c>
      <c r="F27" s="7">
        <v>174.46999999999997</v>
      </c>
      <c r="G27" s="7">
        <v>1514.7049999999999</v>
      </c>
    </row>
    <row r="28" spans="1:7" x14ac:dyDescent="0.3">
      <c r="B28" t="s">
        <v>6214</v>
      </c>
      <c r="C28" s="7">
        <v>515.17999999999995</v>
      </c>
      <c r="D28" s="7">
        <v>142.56</v>
      </c>
      <c r="E28" s="7">
        <v>347.03999999999996</v>
      </c>
      <c r="F28" s="7">
        <v>104.08499999999999</v>
      </c>
      <c r="G28" s="7">
        <v>1108.865</v>
      </c>
    </row>
    <row r="29" spans="1:7" x14ac:dyDescent="0.3">
      <c r="B29" t="s">
        <v>6215</v>
      </c>
      <c r="C29" s="7">
        <v>95.859999999999985</v>
      </c>
      <c r="D29" s="7">
        <v>484.76</v>
      </c>
      <c r="E29" s="7">
        <v>94.17</v>
      </c>
      <c r="F29" s="7">
        <v>77.10499999999999</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6202</v>
      </c>
      <c r="B31" t="s">
        <v>6204</v>
      </c>
      <c r="C31" s="7">
        <v>258.34500000000003</v>
      </c>
      <c r="D31" s="7">
        <v>139.625</v>
      </c>
      <c r="E31" s="7">
        <v>279.52000000000004</v>
      </c>
      <c r="F31" s="7">
        <v>160.19499999999999</v>
      </c>
      <c r="G31" s="7">
        <v>837.68499999999995</v>
      </c>
    </row>
    <row r="32" spans="1:7" x14ac:dyDescent="0.3">
      <c r="B32" t="s">
        <v>6205</v>
      </c>
      <c r="C32" s="7">
        <v>342.2</v>
      </c>
      <c r="D32" s="7">
        <v>284.24999999999994</v>
      </c>
      <c r="E32" s="7">
        <v>251.83</v>
      </c>
      <c r="F32" s="7">
        <v>80.550000000000011</v>
      </c>
      <c r="G32" s="7">
        <v>958.82999999999993</v>
      </c>
    </row>
    <row r="33" spans="1:7" x14ac:dyDescent="0.3">
      <c r="B33" t="s">
        <v>6206</v>
      </c>
      <c r="C33" s="7">
        <v>418.30499999999989</v>
      </c>
      <c r="D33" s="7">
        <v>468.125</v>
      </c>
      <c r="E33" s="7">
        <v>405.05500000000006</v>
      </c>
      <c r="F33" s="7">
        <v>253.15499999999997</v>
      </c>
      <c r="G33" s="7">
        <v>1544.6399999999999</v>
      </c>
    </row>
    <row r="34" spans="1:7" x14ac:dyDescent="0.3">
      <c r="B34" t="s">
        <v>6207</v>
      </c>
      <c r="C34" s="7">
        <v>102.32999999999998</v>
      </c>
      <c r="D34" s="7">
        <v>242.14000000000001</v>
      </c>
      <c r="E34" s="7">
        <v>554.875</v>
      </c>
      <c r="F34" s="7">
        <v>106.23999999999998</v>
      </c>
      <c r="G34" s="7">
        <v>1005.585</v>
      </c>
    </row>
    <row r="35" spans="1:7" x14ac:dyDescent="0.3">
      <c r="B35" t="s">
        <v>6208</v>
      </c>
      <c r="C35" s="7">
        <v>234.71999999999997</v>
      </c>
      <c r="D35" s="7">
        <v>133.08000000000001</v>
      </c>
      <c r="E35" s="7">
        <v>267.2</v>
      </c>
      <c r="F35" s="7">
        <v>272.68999999999994</v>
      </c>
      <c r="G35" s="7">
        <v>907.68999999999994</v>
      </c>
    </row>
    <row r="36" spans="1:7" x14ac:dyDescent="0.3">
      <c r="B36" t="s">
        <v>6209</v>
      </c>
      <c r="C36" s="7">
        <v>430.39</v>
      </c>
      <c r="D36" s="7">
        <v>136.20500000000001</v>
      </c>
      <c r="E36" s="7">
        <v>209.6</v>
      </c>
      <c r="F36" s="7">
        <v>88.334999999999994</v>
      </c>
      <c r="G36" s="7">
        <v>864.53000000000009</v>
      </c>
    </row>
    <row r="37" spans="1:7" x14ac:dyDescent="0.3">
      <c r="B37" t="s">
        <v>6210</v>
      </c>
      <c r="C37" s="7">
        <v>109.005</v>
      </c>
      <c r="D37" s="7">
        <v>393.57499999999999</v>
      </c>
      <c r="E37" s="7">
        <v>61.034999999999997</v>
      </c>
      <c r="F37" s="7">
        <v>199.48999999999998</v>
      </c>
      <c r="G37" s="7">
        <v>763.10500000000002</v>
      </c>
    </row>
    <row r="38" spans="1:7" x14ac:dyDescent="0.3">
      <c r="B38" t="s">
        <v>6211</v>
      </c>
      <c r="C38" s="7">
        <v>287.52499999999998</v>
      </c>
      <c r="D38" s="7">
        <v>288.67</v>
      </c>
      <c r="E38" s="7">
        <v>125.58</v>
      </c>
      <c r="F38" s="7">
        <v>374.13499999999999</v>
      </c>
      <c r="G38" s="7">
        <v>1075.9099999999999</v>
      </c>
    </row>
    <row r="39" spans="1:7" x14ac:dyDescent="0.3">
      <c r="B39" t="s">
        <v>6212</v>
      </c>
      <c r="C39" s="7">
        <v>840.92999999999984</v>
      </c>
      <c r="D39" s="7">
        <v>409.875</v>
      </c>
      <c r="E39" s="7">
        <v>171.32999999999998</v>
      </c>
      <c r="F39" s="7">
        <v>221.43999999999997</v>
      </c>
      <c r="G39" s="7">
        <v>1643.5749999999998</v>
      </c>
    </row>
    <row r="40" spans="1:7" x14ac:dyDescent="0.3">
      <c r="B40" t="s">
        <v>6213</v>
      </c>
      <c r="C40" s="7">
        <v>299.07</v>
      </c>
      <c r="D40" s="7">
        <v>260.32499999999999</v>
      </c>
      <c r="E40" s="7">
        <v>584.64</v>
      </c>
      <c r="F40" s="7">
        <v>256.36500000000001</v>
      </c>
      <c r="G40" s="7">
        <v>1400.3999999999999</v>
      </c>
    </row>
    <row r="41" spans="1:7" x14ac:dyDescent="0.3">
      <c r="B41" t="s">
        <v>6214</v>
      </c>
      <c r="C41" s="7">
        <v>323.32499999999999</v>
      </c>
      <c r="D41" s="7">
        <v>565.57000000000005</v>
      </c>
      <c r="E41" s="7">
        <v>537.80999999999995</v>
      </c>
      <c r="F41" s="7">
        <v>189.47499999999999</v>
      </c>
      <c r="G41" s="7">
        <v>1616.1799999999998</v>
      </c>
    </row>
    <row r="42" spans="1:7" x14ac:dyDescent="0.3">
      <c r="B42" t="s">
        <v>6215</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6203</v>
      </c>
      <c r="B44" t="s">
        <v>6204</v>
      </c>
      <c r="C44" s="7">
        <v>112.69499999999999</v>
      </c>
      <c r="D44" s="7">
        <v>166.32</v>
      </c>
      <c r="E44" s="7">
        <v>843.71499999999992</v>
      </c>
      <c r="F44" s="7">
        <v>146.685</v>
      </c>
      <c r="G44" s="7">
        <v>1269.415</v>
      </c>
    </row>
    <row r="45" spans="1:7" x14ac:dyDescent="0.3">
      <c r="B45" t="s">
        <v>6205</v>
      </c>
      <c r="C45" s="7">
        <v>114.87999999999998</v>
      </c>
      <c r="D45" s="7">
        <v>133.815</v>
      </c>
      <c r="E45" s="7">
        <v>91.175000000000011</v>
      </c>
      <c r="F45" s="7">
        <v>53.759999999999991</v>
      </c>
      <c r="G45" s="7">
        <v>393.63</v>
      </c>
    </row>
    <row r="46" spans="1:7" x14ac:dyDescent="0.3">
      <c r="B46" t="s">
        <v>6206</v>
      </c>
      <c r="C46" s="7">
        <v>277.76</v>
      </c>
      <c r="D46" s="7">
        <v>175.41</v>
      </c>
      <c r="E46" s="7">
        <v>462.50999999999993</v>
      </c>
      <c r="F46" s="7">
        <v>399.52499999999998</v>
      </c>
      <c r="G46" s="7">
        <v>1315.2049999999999</v>
      </c>
    </row>
    <row r="47" spans="1:7" x14ac:dyDescent="0.3">
      <c r="B47" t="s">
        <v>6207</v>
      </c>
      <c r="C47" s="7">
        <v>197.89499999999998</v>
      </c>
      <c r="D47" s="7">
        <v>289.755</v>
      </c>
      <c r="E47" s="7">
        <v>88.545000000000002</v>
      </c>
      <c r="F47" s="7">
        <v>200.25499999999997</v>
      </c>
      <c r="G47" s="7">
        <v>776.44999999999993</v>
      </c>
    </row>
    <row r="48" spans="1:7" x14ac:dyDescent="0.3">
      <c r="B48" t="s">
        <v>6208</v>
      </c>
      <c r="C48" s="7">
        <v>193.11499999999998</v>
      </c>
      <c r="D48" s="7">
        <v>212.49499999999998</v>
      </c>
      <c r="E48" s="7">
        <v>292.29000000000002</v>
      </c>
      <c r="F48" s="7">
        <v>304.46999999999997</v>
      </c>
      <c r="G48" s="7">
        <v>1002.3699999999999</v>
      </c>
    </row>
    <row r="49" spans="1:7" x14ac:dyDescent="0.3">
      <c r="B49" t="s">
        <v>6209</v>
      </c>
      <c r="C49" s="7">
        <v>179.79</v>
      </c>
      <c r="D49" s="7">
        <v>426.2</v>
      </c>
      <c r="E49" s="7">
        <v>170.08999999999997</v>
      </c>
      <c r="F49" s="7">
        <v>379.31</v>
      </c>
      <c r="G49" s="7">
        <v>1155.3899999999999</v>
      </c>
    </row>
    <row r="50" spans="1:7" x14ac:dyDescent="0.3">
      <c r="B50" t="s">
        <v>6210</v>
      </c>
      <c r="C50" s="7">
        <v>247.28999999999996</v>
      </c>
      <c r="D50" s="7">
        <v>246.685</v>
      </c>
      <c r="E50" s="7">
        <v>271.05499999999995</v>
      </c>
      <c r="F50" s="7">
        <v>141.69999999999999</v>
      </c>
      <c r="G50" s="7">
        <v>906.73</v>
      </c>
    </row>
    <row r="51" spans="1:7" x14ac:dyDescent="0.3">
      <c r="B51" t="s">
        <v>6211</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1696.7649999999999</v>
      </c>
      <c r="G52" s="7">
        <v>7063.4349999999986</v>
      </c>
    </row>
    <row r="53" spans="1:7" x14ac:dyDescent="0.3">
      <c r="A53" t="s">
        <v>6199</v>
      </c>
      <c r="C53" s="7">
        <v>11768.495000000003</v>
      </c>
      <c r="D53" s="7">
        <v>12306.440000000002</v>
      </c>
      <c r="E53" s="7">
        <v>12054.075000000003</v>
      </c>
      <c r="F53" s="7">
        <v>9005.244999999999</v>
      </c>
      <c r="G53" s="7">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2C91-D7E4-4EA6-B296-F6AB9C9C995D}">
  <dimension ref="A3:B7"/>
  <sheetViews>
    <sheetView topLeftCell="A3" zoomScale="115" zoomScaleNormal="115" workbookViewId="0">
      <selection activeCell="B5" sqref="B5"/>
    </sheetView>
  </sheetViews>
  <sheetFormatPr defaultRowHeight="14.4" x14ac:dyDescent="0.3"/>
  <cols>
    <col min="1" max="1" width="14.33203125" bestFit="1" customWidth="1"/>
    <col min="2" max="2" width="11.6640625" bestFit="1" customWidth="1"/>
    <col min="3" max="5" width="20.44140625" bestFit="1" customWidth="1"/>
    <col min="6" max="7" width="11.109375" bestFit="1" customWidth="1"/>
  </cols>
  <sheetData>
    <row r="3" spans="1:2" x14ac:dyDescent="0.3">
      <c r="A3" s="8"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6199</v>
      </c>
      <c r="B7" s="9">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F0DB-754C-4961-9931-C161B3C72A48}">
  <dimension ref="A3:B9"/>
  <sheetViews>
    <sheetView topLeftCell="A3" zoomScale="115" zoomScaleNormal="115" workbookViewId="0">
      <selection activeCell="E5" sqref="E5"/>
    </sheetView>
  </sheetViews>
  <sheetFormatPr defaultRowHeight="14.4" x14ac:dyDescent="0.3"/>
  <cols>
    <col min="1" max="1" width="16.88671875" bestFit="1" customWidth="1"/>
    <col min="2" max="2" width="11.6640625" bestFit="1" customWidth="1"/>
    <col min="3" max="5" width="20.44140625" bestFit="1" customWidth="1"/>
    <col min="6" max="7" width="11.109375" bestFit="1" customWidth="1"/>
  </cols>
  <sheetData>
    <row r="3" spans="1:2" x14ac:dyDescent="0.3">
      <c r="A3" s="6"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6199</v>
      </c>
      <c r="B9" s="9">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I7" sqref="I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6640625" customWidth="1"/>
    <col min="14" max="14" width="18.109375" customWidth="1"/>
    <col min="15" max="15" width="17.21875" customWidth="1"/>
    <col min="16" max="16" width="14.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6198</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E2*L2</f>
        <v>19.899999999999999</v>
      </c>
      <c r="N2" t="str">
        <f>IF(I2="Rob","Robusta",IF(I2="Exc","Excelsa",IF(I2="Ara","Arabica",IF(I2="Lib","Liberica",""))))</f>
        <v>Robusta</v>
      </c>
      <c r="O2" t="str">
        <f>IF(J2="M","Medium",IF(J2="L","Light",IF(J2="D","Dark","")))</f>
        <v>Medium</v>
      </c>
      <c r="P2" s="2" t="str">
        <f>INDEX(customers!$A$1:$I$1001,MATCH(orders!$C2,customers!$A$1:$A$1001,0),MATCH(orders!P$1,customers!$A$1:$I$1,0))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INDEX(customers!$A$1:$I$1001,MATCH(orders!$C3,customers!$A$1:$A$1001,0),MATCH(orders!P$1,customers!$A$1:$I$1,0))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INDEX(customers!$A$1:$I$1001,MATCH(orders!$C4,customers!$A$1:$A$1001,0),MATCH(orders!P$1,customers!$A$1:$I$1,0))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INDEX(customers!$A$1:$I$1001,MATCH(orders!$C5,customers!$A$1:$A$1001,0),MATCH(orders!P$1,customers!$A$1:$I$1,0))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INDEX(customers!$A$1:$I$1001,MATCH(orders!$C6,customers!$A$1:$A$1001,0),MATCH(orders!P$1,customers!$A$1:$I$1,0))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INDEX(customers!$A$1:$I$1001,MATCH(orders!$C7,customers!$A$1:$A$1001,0),MATCH(orders!P$1,customers!$A$1:$I$1,0))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INDEX(customers!$A$1:$I$1001,MATCH(orders!$C8,customers!$A$1:$A$1001,0),MATCH(orders!P$1,customers!$A$1:$I$1,0))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INDEX(customers!$A$1:$I$1001,MATCH(orders!$C9,customers!$A$1:$A$1001,0),MATCH(orders!P$1,customers!$A$1:$I$1,0))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INDEX(customers!$A$1:$I$1001,MATCH(orders!$C10,customers!$A$1:$A$1001,0),MATCH(orders!P$1,customers!$A$1:$I$1,0))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INDEX(customers!$A$1:$I$1001,MATCH(orders!$C11,customers!$A$1:$A$1001,0),MATCH(orders!P$1,customers!$A$1:$I$1,0))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INDEX(customers!$A$1:$I$1001,MATCH(orders!$C12,customers!$A$1:$A$1001,0),MATCH(orders!P$1,customers!$A$1:$I$1,0))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INDEX(customers!$A$1:$I$1001,MATCH(orders!$C13,customers!$A$1:$A$1001,0),MATCH(orders!P$1,customers!$A$1:$I$1,0))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INDEX(customers!$A$1:$I$1001,MATCH(orders!$C14,customers!$A$1:$A$1001,0),MATCH(orders!P$1,customers!$A$1:$I$1,0))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INDEX(customers!$A$1:$I$1001,MATCH(orders!$C15,customers!$A$1:$A$1001,0),MATCH(orders!P$1,customers!$A$1:$I$1,0))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INDEX(customers!$A$1:$I$1001,MATCH(orders!$C16,customers!$A$1:$A$1001,0),MATCH(orders!P$1,customers!$A$1:$I$1,0))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INDEX(customers!$A$1:$I$1001,MATCH(orders!$C17,customers!$A$1:$A$1001,0),MATCH(orders!P$1,customers!$A$1:$I$1,0))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INDEX(customers!$A$1:$I$1001,MATCH(orders!$C18,customers!$A$1:$A$1001,0),MATCH(orders!P$1,customers!$A$1:$I$1,0))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INDEX(customers!$A$1:$I$1001,MATCH(orders!$C19,customers!$A$1:$A$1001,0),MATCH(orders!P$1,customers!$A$1:$I$1,0))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INDEX(customers!$A$1:$I$1001,MATCH(orders!$C20,customers!$A$1:$A$1001,0),MATCH(orders!P$1,customers!$A$1:$I$1,0))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INDEX(customers!$A$1:$I$1001,MATCH(orders!$C21,customers!$A$1:$A$1001,0),MATCH(orders!P$1,customers!$A$1:$I$1,0))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INDEX(customers!$A$1:$I$1001,MATCH(orders!$C22,customers!$A$1:$A$1001,0),MATCH(orders!P$1,customers!$A$1:$I$1,0))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INDEX(customers!$A$1:$I$1001,MATCH(orders!$C23,customers!$A$1:$A$1001,0),MATCH(orders!P$1,customers!$A$1:$I$1,0))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INDEX(customers!$A$1:$I$1001,MATCH(orders!$C24,customers!$A$1:$A$1001,0),MATCH(orders!P$1,customers!$A$1:$I$1,0))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INDEX(customers!$A$1:$I$1001,MATCH(orders!$C25,customers!$A$1:$A$1001,0),MATCH(orders!P$1,customers!$A$1:$I$1,0))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INDEX(customers!$A$1:$I$1001,MATCH(orders!$C26,customers!$A$1:$A$1001,0),MATCH(orders!P$1,customers!$A$1:$I$1,0))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INDEX(customers!$A$1:$I$1001,MATCH(orders!$C27,customers!$A$1:$A$1001,0),MATCH(orders!P$1,customers!$A$1:$I$1,0))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INDEX(customers!$A$1:$I$1001,MATCH(orders!$C28,customers!$A$1:$A$1001,0),MATCH(orders!P$1,customers!$A$1:$I$1,0))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INDEX(customers!$A$1:$I$1001,MATCH(orders!$C29,customers!$A$1:$A$1001,0),MATCH(orders!P$1,customers!$A$1:$I$1,0))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INDEX(customers!$A$1:$I$1001,MATCH(orders!$C30,customers!$A$1:$A$1001,0),MATCH(orders!P$1,customers!$A$1:$I$1,0))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INDEX(customers!$A$1:$I$1001,MATCH(orders!$C31,customers!$A$1:$A$1001,0),MATCH(orders!P$1,customers!$A$1:$I$1,0))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INDEX(customers!$A$1:$I$1001,MATCH(orders!$C32,customers!$A$1:$A$1001,0),MATCH(orders!P$1,customers!$A$1:$I$1,0))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INDEX(customers!$A$1:$I$1001,MATCH(orders!$C33,customers!$A$1:$A$1001,0),MATCH(orders!P$1,customers!$A$1:$I$1,0))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INDEX(customers!$A$1:$I$1001,MATCH(orders!$C34,customers!$A$1:$A$1001,0),MATCH(orders!P$1,customers!$A$1:$I$1,0))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INDEX(customers!$A$1:$I$1001,MATCH(orders!$C35,customers!$A$1:$A$1001,0),MATCH(orders!P$1,customers!$A$1:$I$1,0))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INDEX(customers!$A$1:$I$1001,MATCH(orders!$C36,customers!$A$1:$A$1001,0),MATCH(orders!P$1,customers!$A$1:$I$1,0))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INDEX(customers!$A$1:$I$1001,MATCH(orders!$C37,customers!$A$1:$A$1001,0),MATCH(orders!P$1,customers!$A$1:$I$1,0))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INDEX(customers!$A$1:$I$1001,MATCH(orders!$C38,customers!$A$1:$A$1001,0),MATCH(orders!P$1,customers!$A$1:$I$1,0))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INDEX(customers!$A$1:$I$1001,MATCH(orders!$C39,customers!$A$1:$A$1001,0),MATCH(orders!P$1,customers!$A$1:$I$1,0))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INDEX(customers!$A$1:$I$1001,MATCH(orders!$C40,customers!$A$1:$A$1001,0),MATCH(orders!P$1,customers!$A$1:$I$1,0))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INDEX(customers!$A$1:$I$1001,MATCH(orders!$C41,customers!$A$1:$A$1001,0),MATCH(orders!P$1,customers!$A$1:$I$1,0))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INDEX(customers!$A$1:$I$1001,MATCH(orders!$C42,customers!$A$1:$A$1001,0),MATCH(orders!P$1,customers!$A$1:$I$1,0))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INDEX(customers!$A$1:$I$1001,MATCH(orders!$C43,customers!$A$1:$A$1001,0),MATCH(orders!P$1,customers!$A$1:$I$1,0))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INDEX(customers!$A$1:$I$1001,MATCH(orders!$C44,customers!$A$1:$A$1001,0),MATCH(orders!P$1,customers!$A$1:$I$1,0))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INDEX(customers!$A$1:$I$1001,MATCH(orders!$C45,customers!$A$1:$A$1001,0),MATCH(orders!P$1,customers!$A$1:$I$1,0))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INDEX(customers!$A$1:$I$1001,MATCH(orders!$C46,customers!$A$1:$A$1001,0),MATCH(orders!P$1,customers!$A$1:$I$1,0))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INDEX(customers!$A$1:$I$1001,MATCH(orders!$C47,customers!$A$1:$A$1001,0),MATCH(orders!P$1,customers!$A$1:$I$1,0))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INDEX(customers!$A$1:$I$1001,MATCH(orders!$C48,customers!$A$1:$A$1001,0),MATCH(orders!P$1,customers!$A$1:$I$1,0))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INDEX(customers!$A$1:$I$1001,MATCH(orders!$C49,customers!$A$1:$A$1001,0),MATCH(orders!P$1,customers!$A$1:$I$1,0))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INDEX(customers!$A$1:$I$1001,MATCH(orders!$C50,customers!$A$1:$A$1001,0),MATCH(orders!P$1,customers!$A$1:$I$1,0))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INDEX(customers!$A$1:$I$1001,MATCH(orders!$C51,customers!$A$1:$A$1001,0),MATCH(orders!P$1,customers!$A$1:$I$1,0))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INDEX(customers!$A$1:$I$1001,MATCH(orders!$C52,customers!$A$1:$A$1001,0),MATCH(orders!P$1,customers!$A$1:$I$1,0))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INDEX(customers!$A$1:$I$1001,MATCH(orders!$C53,customers!$A$1:$A$1001,0),MATCH(orders!P$1,customers!$A$1:$I$1,0))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INDEX(customers!$A$1:$I$1001,MATCH(orders!$C54,customers!$A$1:$A$1001,0),MATCH(orders!P$1,customers!$A$1:$I$1,0))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INDEX(customers!$A$1:$I$1001,MATCH(orders!$C55,customers!$A$1:$A$1001,0),MATCH(orders!P$1,customers!$A$1:$I$1,0))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INDEX(customers!$A$1:$I$1001,MATCH(orders!$C56,customers!$A$1:$A$1001,0),MATCH(orders!P$1,customers!$A$1:$I$1,0))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INDEX(customers!$A$1:$I$1001,MATCH(orders!$C57,customers!$A$1:$A$1001,0),MATCH(orders!P$1,customers!$A$1:$I$1,0))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INDEX(customers!$A$1:$I$1001,MATCH(orders!$C58,customers!$A$1:$A$1001,0),MATCH(orders!P$1,customers!$A$1:$I$1,0))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INDEX(customers!$A$1:$I$1001,MATCH(orders!$C59,customers!$A$1:$A$1001,0),MATCH(orders!P$1,customers!$A$1:$I$1,0))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INDEX(customers!$A$1:$I$1001,MATCH(orders!$C60,customers!$A$1:$A$1001,0),MATCH(orders!P$1,customers!$A$1:$I$1,0))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INDEX(customers!$A$1:$I$1001,MATCH(orders!$C61,customers!$A$1:$A$1001,0),MATCH(orders!P$1,customers!$A$1:$I$1,0))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INDEX(customers!$A$1:$I$1001,MATCH(orders!$C62,customers!$A$1:$A$1001,0),MATCH(orders!P$1,customers!$A$1:$I$1,0))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INDEX(customers!$A$1:$I$1001,MATCH(orders!$C63,customers!$A$1:$A$1001,0),MATCH(orders!P$1,customers!$A$1:$I$1,0))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INDEX(customers!$A$1:$I$1001,MATCH(orders!$C64,customers!$A$1:$A$1001,0),MATCH(orders!P$1,customers!$A$1:$I$1,0))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INDEX(customers!$A$1:$I$1001,MATCH(orders!$C65,customers!$A$1:$A$1001,0),MATCH(orders!P$1,customers!$A$1:$I$1,0))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INDEX(customers!$A$1:$I$1001,MATCH(orders!$C66,customers!$A$1:$A$1001,0),MATCH(orders!P$1,customers!$A$1:$I$1,0))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INDEX(customers!$A$1:$I$1001,MATCH(orders!$C67,customers!$A$1:$A$1001,0),MATCH(orders!P$1,customers!$A$1:$I$1,0))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INDEX(customers!$A$1:$I$1001,MATCH(orders!$C68,customers!$A$1:$A$1001,0),MATCH(orders!P$1,customers!$A$1:$I$1,0))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INDEX(customers!$A$1:$I$1001,MATCH(orders!$C69,customers!$A$1:$A$1001,0),MATCH(orders!P$1,customers!$A$1:$I$1,0))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INDEX(customers!$A$1:$I$1001,MATCH(orders!$C70,customers!$A$1:$A$1001,0),MATCH(orders!P$1,customers!$A$1:$I$1,0))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INDEX(customers!$A$1:$I$1001,MATCH(orders!$C71,customers!$A$1:$A$1001,0),MATCH(orders!P$1,customers!$A$1:$I$1,0))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INDEX(customers!$A$1:$I$1001,MATCH(orders!$C72,customers!$A$1:$A$1001,0),MATCH(orders!P$1,customers!$A$1:$I$1,0))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INDEX(customers!$A$1:$I$1001,MATCH(orders!$C73,customers!$A$1:$A$1001,0),MATCH(orders!P$1,customers!$A$1:$I$1,0))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INDEX(customers!$A$1:$I$1001,MATCH(orders!$C74,customers!$A$1:$A$1001,0),MATCH(orders!P$1,customers!$A$1:$I$1,0))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INDEX(customers!$A$1:$I$1001,MATCH(orders!$C75,customers!$A$1:$A$1001,0),MATCH(orders!P$1,customers!$A$1:$I$1,0))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INDEX(customers!$A$1:$I$1001,MATCH(orders!$C76,customers!$A$1:$A$1001,0),MATCH(orders!P$1,customers!$A$1:$I$1,0))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INDEX(customers!$A$1:$I$1001,MATCH(orders!$C77,customers!$A$1:$A$1001,0),MATCH(orders!P$1,customers!$A$1:$I$1,0))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INDEX(customers!$A$1:$I$1001,MATCH(orders!$C78,customers!$A$1:$A$1001,0),MATCH(orders!P$1,customers!$A$1:$I$1,0))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INDEX(customers!$A$1:$I$1001,MATCH(orders!$C79,customers!$A$1:$A$1001,0),MATCH(orders!P$1,customers!$A$1:$I$1,0))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INDEX(customers!$A$1:$I$1001,MATCH(orders!$C80,customers!$A$1:$A$1001,0),MATCH(orders!P$1,customers!$A$1:$I$1,0))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INDEX(customers!$A$1:$I$1001,MATCH(orders!$C81,customers!$A$1:$A$1001,0),MATCH(orders!P$1,customers!$A$1:$I$1,0))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INDEX(customers!$A$1:$I$1001,MATCH(orders!$C82,customers!$A$1:$A$1001,0),MATCH(orders!P$1,customers!$A$1:$I$1,0))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INDEX(customers!$A$1:$I$1001,MATCH(orders!$C83,customers!$A$1:$A$1001,0),MATCH(orders!P$1,customers!$A$1:$I$1,0))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INDEX(customers!$A$1:$I$1001,MATCH(orders!$C84,customers!$A$1:$A$1001,0),MATCH(orders!P$1,customers!$A$1:$I$1,0))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INDEX(customers!$A$1:$I$1001,MATCH(orders!$C85,customers!$A$1:$A$1001,0),MATCH(orders!P$1,customers!$A$1:$I$1,0))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INDEX(customers!$A$1:$I$1001,MATCH(orders!$C86,customers!$A$1:$A$1001,0),MATCH(orders!P$1,customers!$A$1:$I$1,0))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INDEX(customers!$A$1:$I$1001,MATCH(orders!$C87,customers!$A$1:$A$1001,0),MATCH(orders!P$1,customers!$A$1:$I$1,0))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INDEX(customers!$A$1:$I$1001,MATCH(orders!$C88,customers!$A$1:$A$1001,0),MATCH(orders!P$1,customers!$A$1:$I$1,0))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INDEX(customers!$A$1:$I$1001,MATCH(orders!$C89,customers!$A$1:$A$1001,0),MATCH(orders!P$1,customers!$A$1:$I$1,0))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INDEX(customers!$A$1:$I$1001,MATCH(orders!$C90,customers!$A$1:$A$1001,0),MATCH(orders!P$1,customers!$A$1:$I$1,0))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INDEX(customers!$A$1:$I$1001,MATCH(orders!$C91,customers!$A$1:$A$1001,0),MATCH(orders!P$1,customers!$A$1:$I$1,0))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INDEX(customers!$A$1:$I$1001,MATCH(orders!$C92,customers!$A$1:$A$1001,0),MATCH(orders!P$1,customers!$A$1:$I$1,0))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INDEX(customers!$A$1:$I$1001,MATCH(orders!$C93,customers!$A$1:$A$1001,0),MATCH(orders!P$1,customers!$A$1:$I$1,0))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INDEX(customers!$A$1:$I$1001,MATCH(orders!$C94,customers!$A$1:$A$1001,0),MATCH(orders!P$1,customers!$A$1:$I$1,0))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INDEX(customers!$A$1:$I$1001,MATCH(orders!$C95,customers!$A$1:$A$1001,0),MATCH(orders!P$1,customers!$A$1:$I$1,0))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INDEX(customers!$A$1:$I$1001,MATCH(orders!$C96,customers!$A$1:$A$1001,0),MATCH(orders!P$1,customers!$A$1:$I$1,0))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INDEX(customers!$A$1:$I$1001,MATCH(orders!$C97,customers!$A$1:$A$1001,0),MATCH(orders!P$1,customers!$A$1:$I$1,0))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INDEX(customers!$A$1:$I$1001,MATCH(orders!$C98,customers!$A$1:$A$1001,0),MATCH(orders!P$1,customers!$A$1:$I$1,0))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INDEX(customers!$A$1:$I$1001,MATCH(orders!$C99,customers!$A$1:$A$1001,0),MATCH(orders!P$1,customers!$A$1:$I$1,0))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INDEX(customers!$A$1:$I$1001,MATCH(orders!$C100,customers!$A$1:$A$1001,0),MATCH(orders!P$1,customers!$A$1:$I$1,0))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INDEX(customers!$A$1:$I$1001,MATCH(orders!$C101,customers!$A$1:$A$1001,0),MATCH(orders!P$1,customers!$A$1:$I$1,0))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INDEX(customers!$A$1:$I$1001,MATCH(orders!$C102,customers!$A$1:$A$1001,0),MATCH(orders!P$1,customers!$A$1:$I$1,0))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INDEX(customers!$A$1:$I$1001,MATCH(orders!$C103,customers!$A$1:$A$1001,0),MATCH(orders!P$1,customers!$A$1:$I$1,0))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INDEX(customers!$A$1:$I$1001,MATCH(orders!$C104,customers!$A$1:$A$1001,0),MATCH(orders!P$1,customers!$A$1:$I$1,0))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INDEX(customers!$A$1:$I$1001,MATCH(orders!$C105,customers!$A$1:$A$1001,0),MATCH(orders!P$1,customers!$A$1:$I$1,0))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INDEX(customers!$A$1:$I$1001,MATCH(orders!$C106,customers!$A$1:$A$1001,0),MATCH(orders!P$1,customers!$A$1:$I$1,0))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INDEX(customers!$A$1:$I$1001,MATCH(orders!$C107,customers!$A$1:$A$1001,0),MATCH(orders!P$1,customers!$A$1:$I$1,0))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INDEX(customers!$A$1:$I$1001,MATCH(orders!$C108,customers!$A$1:$A$1001,0),MATCH(orders!P$1,customers!$A$1:$I$1,0))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INDEX(customers!$A$1:$I$1001,MATCH(orders!$C109,customers!$A$1:$A$1001,0),MATCH(orders!P$1,customers!$A$1:$I$1,0))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INDEX(customers!$A$1:$I$1001,MATCH(orders!$C110,customers!$A$1:$A$1001,0),MATCH(orders!P$1,customers!$A$1:$I$1,0))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INDEX(customers!$A$1:$I$1001,MATCH(orders!$C111,customers!$A$1:$A$1001,0),MATCH(orders!P$1,customers!$A$1:$I$1,0))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INDEX(customers!$A$1:$I$1001,MATCH(orders!$C112,customers!$A$1:$A$1001,0),MATCH(orders!P$1,customers!$A$1:$I$1,0))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INDEX(customers!$A$1:$I$1001,MATCH(orders!$C113,customers!$A$1:$A$1001,0),MATCH(orders!P$1,customers!$A$1:$I$1,0))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INDEX(customers!$A$1:$I$1001,MATCH(orders!$C114,customers!$A$1:$A$1001,0),MATCH(orders!P$1,customers!$A$1:$I$1,0))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INDEX(customers!$A$1:$I$1001,MATCH(orders!$C115,customers!$A$1:$A$1001,0),MATCH(orders!P$1,customers!$A$1:$I$1,0))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INDEX(customers!$A$1:$I$1001,MATCH(orders!$C116,customers!$A$1:$A$1001,0),MATCH(orders!P$1,customers!$A$1:$I$1,0))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INDEX(customers!$A$1:$I$1001,MATCH(orders!$C117,customers!$A$1:$A$1001,0),MATCH(orders!P$1,customers!$A$1:$I$1,0))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INDEX(customers!$A$1:$I$1001,MATCH(orders!$C118,customers!$A$1:$A$1001,0),MATCH(orders!P$1,customers!$A$1:$I$1,0))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INDEX(customers!$A$1:$I$1001,MATCH(orders!$C119,customers!$A$1:$A$1001,0),MATCH(orders!P$1,customers!$A$1:$I$1,0))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INDEX(customers!$A$1:$I$1001,MATCH(orders!$C120,customers!$A$1:$A$1001,0),MATCH(orders!P$1,customers!$A$1:$I$1,0))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INDEX(customers!$A$1:$I$1001,MATCH(orders!$C121,customers!$A$1:$A$1001,0),MATCH(orders!P$1,customers!$A$1:$I$1,0))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INDEX(customers!$A$1:$I$1001,MATCH(orders!$C122,customers!$A$1:$A$1001,0),MATCH(orders!P$1,customers!$A$1:$I$1,0))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INDEX(customers!$A$1:$I$1001,MATCH(orders!$C123,customers!$A$1:$A$1001,0),MATCH(orders!P$1,customers!$A$1:$I$1,0))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INDEX(customers!$A$1:$I$1001,MATCH(orders!$C124,customers!$A$1:$A$1001,0),MATCH(orders!P$1,customers!$A$1:$I$1,0))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INDEX(customers!$A$1:$I$1001,MATCH(orders!$C125,customers!$A$1:$A$1001,0),MATCH(orders!P$1,customers!$A$1:$I$1,0))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INDEX(customers!$A$1:$I$1001,MATCH(orders!$C126,customers!$A$1:$A$1001,0),MATCH(orders!P$1,customers!$A$1:$I$1,0))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INDEX(customers!$A$1:$I$1001,MATCH(orders!$C127,customers!$A$1:$A$1001,0),MATCH(orders!P$1,customers!$A$1:$I$1,0))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INDEX(customers!$A$1:$I$1001,MATCH(orders!$C128,customers!$A$1:$A$1001,0),MATCH(orders!P$1,customers!$A$1:$I$1,0))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INDEX(customers!$A$1:$I$1001,MATCH(orders!$C129,customers!$A$1:$A$1001,0),MATCH(orders!P$1,customers!$A$1:$I$1,0))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INDEX(customers!$A$1:$I$1001,MATCH(orders!$C130,customers!$A$1:$A$1001,0),MATCH(orders!P$1,customers!$A$1:$I$1,0))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INDEX(customers!$A$1:$I$1001,MATCH(orders!$C131,customers!$A$1:$A$1001,0),MATCH(orders!P$1,customers!$A$1:$I$1,0))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INDEX(customers!$A$1:$I$1001,MATCH(orders!$C132,customers!$A$1:$A$1001,0),MATCH(orders!P$1,customers!$A$1:$I$1,0))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INDEX(customers!$A$1:$I$1001,MATCH(orders!$C133,customers!$A$1:$A$1001,0),MATCH(orders!P$1,customers!$A$1:$I$1,0))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INDEX(customers!$A$1:$I$1001,MATCH(orders!$C134,customers!$A$1:$A$1001,0),MATCH(orders!P$1,customers!$A$1:$I$1,0))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INDEX(customers!$A$1:$I$1001,MATCH(orders!$C135,customers!$A$1:$A$1001,0),MATCH(orders!P$1,customers!$A$1:$I$1,0))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INDEX(customers!$A$1:$I$1001,MATCH(orders!$C136,customers!$A$1:$A$1001,0),MATCH(orders!P$1,customers!$A$1:$I$1,0))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INDEX(customers!$A$1:$I$1001,MATCH(orders!$C137,customers!$A$1:$A$1001,0),MATCH(orders!P$1,customers!$A$1:$I$1,0))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INDEX(customers!$A$1:$I$1001,MATCH(orders!$C138,customers!$A$1:$A$1001,0),MATCH(orders!P$1,customers!$A$1:$I$1,0))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INDEX(customers!$A$1:$I$1001,MATCH(orders!$C139,customers!$A$1:$A$1001,0),MATCH(orders!P$1,customers!$A$1:$I$1,0))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INDEX(customers!$A$1:$I$1001,MATCH(orders!$C140,customers!$A$1:$A$1001,0),MATCH(orders!P$1,customers!$A$1:$I$1,0))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INDEX(customers!$A$1:$I$1001,MATCH(orders!$C141,customers!$A$1:$A$1001,0),MATCH(orders!P$1,customers!$A$1:$I$1,0))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INDEX(customers!$A$1:$I$1001,MATCH(orders!$C142,customers!$A$1:$A$1001,0),MATCH(orders!P$1,customers!$A$1:$I$1,0))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INDEX(customers!$A$1:$I$1001,MATCH(orders!$C143,customers!$A$1:$A$1001,0),MATCH(orders!P$1,customers!$A$1:$I$1,0))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INDEX(customers!$A$1:$I$1001,MATCH(orders!$C144,customers!$A$1:$A$1001,0),MATCH(orders!P$1,customers!$A$1:$I$1,0))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INDEX(customers!$A$1:$I$1001,MATCH(orders!$C145,customers!$A$1:$A$1001,0),MATCH(orders!P$1,customers!$A$1:$I$1,0))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INDEX(customers!$A$1:$I$1001,MATCH(orders!$C146,customers!$A$1:$A$1001,0),MATCH(orders!P$1,customers!$A$1:$I$1,0))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INDEX(customers!$A$1:$I$1001,MATCH(orders!$C147,customers!$A$1:$A$1001,0),MATCH(orders!P$1,customers!$A$1:$I$1,0))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INDEX(customers!$A$1:$I$1001,MATCH(orders!$C148,customers!$A$1:$A$1001,0),MATCH(orders!P$1,customers!$A$1:$I$1,0))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INDEX(customers!$A$1:$I$1001,MATCH(orders!$C149,customers!$A$1:$A$1001,0),MATCH(orders!P$1,customers!$A$1:$I$1,0))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INDEX(customers!$A$1:$I$1001,MATCH(orders!$C150,customers!$A$1:$A$1001,0),MATCH(orders!P$1,customers!$A$1:$I$1,0))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INDEX(customers!$A$1:$I$1001,MATCH(orders!$C151,customers!$A$1:$A$1001,0),MATCH(orders!P$1,customers!$A$1:$I$1,0))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INDEX(customers!$A$1:$I$1001,MATCH(orders!$C152,customers!$A$1:$A$1001,0),MATCH(orders!P$1,customers!$A$1:$I$1,0))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INDEX(customers!$A$1:$I$1001,MATCH(orders!$C153,customers!$A$1:$A$1001,0),MATCH(orders!P$1,customers!$A$1:$I$1,0))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INDEX(customers!$A$1:$I$1001,MATCH(orders!$C154,customers!$A$1:$A$1001,0),MATCH(orders!P$1,customers!$A$1:$I$1,0))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INDEX(customers!$A$1:$I$1001,MATCH(orders!$C155,customers!$A$1:$A$1001,0),MATCH(orders!P$1,customers!$A$1:$I$1,0))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INDEX(customers!$A$1:$I$1001,MATCH(orders!$C156,customers!$A$1:$A$1001,0),MATCH(orders!P$1,customers!$A$1:$I$1,0))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INDEX(customers!$A$1:$I$1001,MATCH(orders!$C157,customers!$A$1:$A$1001,0),MATCH(orders!P$1,customers!$A$1:$I$1,0))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INDEX(customers!$A$1:$I$1001,MATCH(orders!$C158,customers!$A$1:$A$1001,0),MATCH(orders!P$1,customers!$A$1:$I$1,0))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INDEX(customers!$A$1:$I$1001,MATCH(orders!$C159,customers!$A$1:$A$1001,0),MATCH(orders!P$1,customers!$A$1:$I$1,0))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INDEX(customers!$A$1:$I$1001,MATCH(orders!$C160,customers!$A$1:$A$1001,0),MATCH(orders!P$1,customers!$A$1:$I$1,0))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INDEX(customers!$A$1:$I$1001,MATCH(orders!$C161,customers!$A$1:$A$1001,0),MATCH(orders!P$1,customers!$A$1:$I$1,0))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INDEX(customers!$A$1:$I$1001,MATCH(orders!$C162,customers!$A$1:$A$1001,0),MATCH(orders!P$1,customers!$A$1:$I$1,0))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INDEX(customers!$A$1:$I$1001,MATCH(orders!$C163,customers!$A$1:$A$1001,0),MATCH(orders!P$1,customers!$A$1:$I$1,0))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INDEX(customers!$A$1:$I$1001,MATCH(orders!$C164,customers!$A$1:$A$1001,0),MATCH(orders!P$1,customers!$A$1:$I$1,0))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INDEX(customers!$A$1:$I$1001,MATCH(orders!$C165,customers!$A$1:$A$1001,0),MATCH(orders!P$1,customers!$A$1:$I$1,0))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INDEX(customers!$A$1:$I$1001,MATCH(orders!$C166,customers!$A$1:$A$1001,0),MATCH(orders!P$1,customers!$A$1:$I$1,0))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INDEX(customers!$A$1:$I$1001,MATCH(orders!$C167,customers!$A$1:$A$1001,0),MATCH(orders!P$1,customers!$A$1:$I$1,0))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INDEX(customers!$A$1:$I$1001,MATCH(orders!$C168,customers!$A$1:$A$1001,0),MATCH(orders!P$1,customers!$A$1:$I$1,0))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INDEX(customers!$A$1:$I$1001,MATCH(orders!$C169,customers!$A$1:$A$1001,0),MATCH(orders!P$1,customers!$A$1:$I$1,0))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INDEX(customers!$A$1:$I$1001,MATCH(orders!$C170,customers!$A$1:$A$1001,0),MATCH(orders!P$1,customers!$A$1:$I$1,0))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INDEX(customers!$A$1:$I$1001,MATCH(orders!$C171,customers!$A$1:$A$1001,0),MATCH(orders!P$1,customers!$A$1:$I$1,0))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INDEX(customers!$A$1:$I$1001,MATCH(orders!$C172,customers!$A$1:$A$1001,0),MATCH(orders!P$1,customers!$A$1:$I$1,0))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INDEX(customers!$A$1:$I$1001,MATCH(orders!$C173,customers!$A$1:$A$1001,0),MATCH(orders!P$1,customers!$A$1:$I$1,0))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INDEX(customers!$A$1:$I$1001,MATCH(orders!$C174,customers!$A$1:$A$1001,0),MATCH(orders!P$1,customers!$A$1:$I$1,0))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INDEX(customers!$A$1:$I$1001,MATCH(orders!$C175,customers!$A$1:$A$1001,0),MATCH(orders!P$1,customers!$A$1:$I$1,0))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INDEX(customers!$A$1:$I$1001,MATCH(orders!$C176,customers!$A$1:$A$1001,0),MATCH(orders!P$1,customers!$A$1:$I$1,0))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INDEX(customers!$A$1:$I$1001,MATCH(orders!$C177,customers!$A$1:$A$1001,0),MATCH(orders!P$1,customers!$A$1:$I$1,0))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INDEX(customers!$A$1:$I$1001,MATCH(orders!$C178,customers!$A$1:$A$1001,0),MATCH(orders!P$1,customers!$A$1:$I$1,0))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INDEX(customers!$A$1:$I$1001,MATCH(orders!$C179,customers!$A$1:$A$1001,0),MATCH(orders!P$1,customers!$A$1:$I$1,0))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INDEX(customers!$A$1:$I$1001,MATCH(orders!$C180,customers!$A$1:$A$1001,0),MATCH(orders!P$1,customers!$A$1:$I$1,0))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INDEX(customers!$A$1:$I$1001,MATCH(orders!$C181,customers!$A$1:$A$1001,0),MATCH(orders!P$1,customers!$A$1:$I$1,0))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INDEX(customers!$A$1:$I$1001,MATCH(orders!$C182,customers!$A$1:$A$1001,0),MATCH(orders!P$1,customers!$A$1:$I$1,0))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INDEX(customers!$A$1:$I$1001,MATCH(orders!$C183,customers!$A$1:$A$1001,0),MATCH(orders!P$1,customers!$A$1:$I$1,0))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INDEX(customers!$A$1:$I$1001,MATCH(orders!$C184,customers!$A$1:$A$1001,0),MATCH(orders!P$1,customers!$A$1:$I$1,0))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INDEX(customers!$A$1:$I$1001,MATCH(orders!$C185,customers!$A$1:$A$1001,0),MATCH(orders!P$1,customers!$A$1:$I$1,0))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INDEX(customers!$A$1:$I$1001,MATCH(orders!$C186,customers!$A$1:$A$1001,0),MATCH(orders!P$1,customers!$A$1:$I$1,0))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INDEX(customers!$A$1:$I$1001,MATCH(orders!$C187,customers!$A$1:$A$1001,0),MATCH(orders!P$1,customers!$A$1:$I$1,0))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INDEX(customers!$A$1:$I$1001,MATCH(orders!$C188,customers!$A$1:$A$1001,0),MATCH(orders!P$1,customers!$A$1:$I$1,0))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INDEX(customers!$A$1:$I$1001,MATCH(orders!$C189,customers!$A$1:$A$1001,0),MATCH(orders!P$1,customers!$A$1:$I$1,0))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INDEX(customers!$A$1:$I$1001,MATCH(orders!$C190,customers!$A$1:$A$1001,0),MATCH(orders!P$1,customers!$A$1:$I$1,0))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INDEX(customers!$A$1:$I$1001,MATCH(orders!$C191,customers!$A$1:$A$1001,0),MATCH(orders!P$1,customers!$A$1:$I$1,0))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INDEX(customers!$A$1:$I$1001,MATCH(orders!$C192,customers!$A$1:$A$1001,0),MATCH(orders!P$1,customers!$A$1:$I$1,0))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INDEX(customers!$A$1:$I$1001,MATCH(orders!$C193,customers!$A$1:$A$1001,0),MATCH(orders!P$1,customers!$A$1:$I$1,0))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INDEX(customers!$A$1:$I$1001,MATCH(orders!$C194,customers!$A$1:$A$1001,0),MATCH(orders!P$1,customers!$A$1:$I$1,0))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INDEX(customers!$A$1:$I$1001,MATCH(orders!$C195,customers!$A$1:$A$1001,0),MATCH(orders!P$1,customers!$A$1:$I$1,0))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INDEX(customers!$A$1:$I$1001,MATCH(orders!$C196,customers!$A$1:$A$1001,0),MATCH(orders!P$1,customers!$A$1:$I$1,0))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INDEX(customers!$A$1:$I$1001,MATCH(orders!$C197,customers!$A$1:$A$1001,0),MATCH(orders!P$1,customers!$A$1:$I$1,0))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INDEX(customers!$A$1:$I$1001,MATCH(orders!$C198,customers!$A$1:$A$1001,0),MATCH(orders!P$1,customers!$A$1:$I$1,0))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INDEX(customers!$A$1:$I$1001,MATCH(orders!$C199,customers!$A$1:$A$1001,0),MATCH(orders!P$1,customers!$A$1:$I$1,0))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INDEX(customers!$A$1:$I$1001,MATCH(orders!$C200,customers!$A$1:$A$1001,0),MATCH(orders!P$1,customers!$A$1:$I$1,0))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INDEX(customers!$A$1:$I$1001,MATCH(orders!$C201,customers!$A$1:$A$1001,0),MATCH(orders!P$1,customers!$A$1:$I$1,0))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INDEX(customers!$A$1:$I$1001,MATCH(orders!$C202,customers!$A$1:$A$1001,0),MATCH(orders!P$1,customers!$A$1:$I$1,0))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INDEX(customers!$A$1:$I$1001,MATCH(orders!$C203,customers!$A$1:$A$1001,0),MATCH(orders!P$1,customers!$A$1:$I$1,0))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INDEX(customers!$A$1:$I$1001,MATCH(orders!$C204,customers!$A$1:$A$1001,0),MATCH(orders!P$1,customers!$A$1:$I$1,0))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INDEX(customers!$A$1:$I$1001,MATCH(orders!$C205,customers!$A$1:$A$1001,0),MATCH(orders!P$1,customers!$A$1:$I$1,0))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INDEX(customers!$A$1:$I$1001,MATCH(orders!$C206,customers!$A$1:$A$1001,0),MATCH(orders!P$1,customers!$A$1:$I$1,0))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INDEX(customers!$A$1:$I$1001,MATCH(orders!$C207,customers!$A$1:$A$1001,0),MATCH(orders!P$1,customers!$A$1:$I$1,0))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INDEX(customers!$A$1:$I$1001,MATCH(orders!$C208,customers!$A$1:$A$1001,0),MATCH(orders!P$1,customers!$A$1:$I$1,0))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INDEX(customers!$A$1:$I$1001,MATCH(orders!$C209,customers!$A$1:$A$1001,0),MATCH(orders!P$1,customers!$A$1:$I$1,0))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INDEX(customers!$A$1:$I$1001,MATCH(orders!$C210,customers!$A$1:$A$1001,0),MATCH(orders!P$1,customers!$A$1:$I$1,0))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INDEX(customers!$A$1:$I$1001,MATCH(orders!$C211,customers!$A$1:$A$1001,0),MATCH(orders!P$1,customers!$A$1:$I$1,0))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INDEX(customers!$A$1:$I$1001,MATCH(orders!$C212,customers!$A$1:$A$1001,0),MATCH(orders!P$1,customers!$A$1:$I$1,0))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INDEX(customers!$A$1:$I$1001,MATCH(orders!$C213,customers!$A$1:$A$1001,0),MATCH(orders!P$1,customers!$A$1:$I$1,0))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INDEX(customers!$A$1:$I$1001,MATCH(orders!$C214,customers!$A$1:$A$1001,0),MATCH(orders!P$1,customers!$A$1:$I$1,0))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INDEX(customers!$A$1:$I$1001,MATCH(orders!$C215,customers!$A$1:$A$1001,0),MATCH(orders!P$1,customers!$A$1:$I$1,0))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INDEX(customers!$A$1:$I$1001,MATCH(orders!$C216,customers!$A$1:$A$1001,0),MATCH(orders!P$1,customers!$A$1:$I$1,0))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INDEX(customers!$A$1:$I$1001,MATCH(orders!$C217,customers!$A$1:$A$1001,0),MATCH(orders!P$1,customers!$A$1:$I$1,0))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INDEX(customers!$A$1:$I$1001,MATCH(orders!$C218,customers!$A$1:$A$1001,0),MATCH(orders!P$1,customers!$A$1:$I$1,0))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INDEX(customers!$A$1:$I$1001,MATCH(orders!$C219,customers!$A$1:$A$1001,0),MATCH(orders!P$1,customers!$A$1:$I$1,0))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INDEX(customers!$A$1:$I$1001,MATCH(orders!$C220,customers!$A$1:$A$1001,0),MATCH(orders!P$1,customers!$A$1:$I$1,0))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INDEX(customers!$A$1:$I$1001,MATCH(orders!$C221,customers!$A$1:$A$1001,0),MATCH(orders!P$1,customers!$A$1:$I$1,0))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INDEX(customers!$A$1:$I$1001,MATCH(orders!$C222,customers!$A$1:$A$1001,0),MATCH(orders!P$1,customers!$A$1:$I$1,0))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INDEX(customers!$A$1:$I$1001,MATCH(orders!$C223,customers!$A$1:$A$1001,0),MATCH(orders!P$1,customers!$A$1:$I$1,0))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INDEX(customers!$A$1:$I$1001,MATCH(orders!$C224,customers!$A$1:$A$1001,0),MATCH(orders!P$1,customers!$A$1:$I$1,0))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INDEX(customers!$A$1:$I$1001,MATCH(orders!$C225,customers!$A$1:$A$1001,0),MATCH(orders!P$1,customers!$A$1:$I$1,0))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INDEX(customers!$A$1:$I$1001,MATCH(orders!$C226,customers!$A$1:$A$1001,0),MATCH(orders!P$1,customers!$A$1:$I$1,0))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INDEX(customers!$A$1:$I$1001,MATCH(orders!$C227,customers!$A$1:$A$1001,0),MATCH(orders!P$1,customers!$A$1:$I$1,0))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INDEX(customers!$A$1:$I$1001,MATCH(orders!$C228,customers!$A$1:$A$1001,0),MATCH(orders!P$1,customers!$A$1:$I$1,0))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INDEX(customers!$A$1:$I$1001,MATCH(orders!$C229,customers!$A$1:$A$1001,0),MATCH(orders!P$1,customers!$A$1:$I$1,0))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INDEX(customers!$A$1:$I$1001,MATCH(orders!$C230,customers!$A$1:$A$1001,0),MATCH(orders!P$1,customers!$A$1:$I$1,0))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INDEX(customers!$A$1:$I$1001,MATCH(orders!$C231,customers!$A$1:$A$1001,0),MATCH(orders!P$1,customers!$A$1:$I$1,0))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INDEX(customers!$A$1:$I$1001,MATCH(orders!$C232,customers!$A$1:$A$1001,0),MATCH(orders!P$1,customers!$A$1:$I$1,0))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INDEX(customers!$A$1:$I$1001,MATCH(orders!$C233,customers!$A$1:$A$1001,0),MATCH(orders!P$1,customers!$A$1:$I$1,0))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INDEX(customers!$A$1:$I$1001,MATCH(orders!$C234,customers!$A$1:$A$1001,0),MATCH(orders!P$1,customers!$A$1:$I$1,0))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INDEX(customers!$A$1:$I$1001,MATCH(orders!$C235,customers!$A$1:$A$1001,0),MATCH(orders!P$1,customers!$A$1:$I$1,0))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INDEX(customers!$A$1:$I$1001,MATCH(orders!$C236,customers!$A$1:$A$1001,0),MATCH(orders!P$1,customers!$A$1:$I$1,0))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INDEX(customers!$A$1:$I$1001,MATCH(orders!$C237,customers!$A$1:$A$1001,0),MATCH(orders!P$1,customers!$A$1:$I$1,0))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INDEX(customers!$A$1:$I$1001,MATCH(orders!$C238,customers!$A$1:$A$1001,0),MATCH(orders!P$1,customers!$A$1:$I$1,0))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INDEX(customers!$A$1:$I$1001,MATCH(orders!$C239,customers!$A$1:$A$1001,0),MATCH(orders!P$1,customers!$A$1:$I$1,0))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INDEX(customers!$A$1:$I$1001,MATCH(orders!$C240,customers!$A$1:$A$1001,0),MATCH(orders!P$1,customers!$A$1:$I$1,0))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INDEX(customers!$A$1:$I$1001,MATCH(orders!$C241,customers!$A$1:$A$1001,0),MATCH(orders!P$1,customers!$A$1:$I$1,0))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INDEX(customers!$A$1:$I$1001,MATCH(orders!$C242,customers!$A$1:$A$1001,0),MATCH(orders!P$1,customers!$A$1:$I$1,0))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INDEX(customers!$A$1:$I$1001,MATCH(orders!$C243,customers!$A$1:$A$1001,0),MATCH(orders!P$1,customers!$A$1:$I$1,0))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INDEX(customers!$A$1:$I$1001,MATCH(orders!$C244,customers!$A$1:$A$1001,0),MATCH(orders!P$1,customers!$A$1:$I$1,0))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INDEX(customers!$A$1:$I$1001,MATCH(orders!$C245,customers!$A$1:$A$1001,0),MATCH(orders!P$1,customers!$A$1:$I$1,0))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INDEX(customers!$A$1:$I$1001,MATCH(orders!$C246,customers!$A$1:$A$1001,0),MATCH(orders!P$1,customers!$A$1:$I$1,0))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INDEX(customers!$A$1:$I$1001,MATCH(orders!$C247,customers!$A$1:$A$1001,0),MATCH(orders!P$1,customers!$A$1:$I$1,0))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INDEX(customers!$A$1:$I$1001,MATCH(orders!$C248,customers!$A$1:$A$1001,0),MATCH(orders!P$1,customers!$A$1:$I$1,0))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INDEX(customers!$A$1:$I$1001,MATCH(orders!$C249,customers!$A$1:$A$1001,0),MATCH(orders!P$1,customers!$A$1:$I$1,0))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INDEX(customers!$A$1:$I$1001,MATCH(orders!$C250,customers!$A$1:$A$1001,0),MATCH(orders!P$1,customers!$A$1:$I$1,0))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INDEX(customers!$A$1:$I$1001,MATCH(orders!$C251,customers!$A$1:$A$1001,0),MATCH(orders!P$1,customers!$A$1:$I$1,0))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INDEX(customers!$A$1:$I$1001,MATCH(orders!$C252,customers!$A$1:$A$1001,0),MATCH(orders!P$1,customers!$A$1:$I$1,0))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INDEX(customers!$A$1:$I$1001,MATCH(orders!$C253,customers!$A$1:$A$1001,0),MATCH(orders!P$1,customers!$A$1:$I$1,0))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INDEX(customers!$A$1:$I$1001,MATCH(orders!$C254,customers!$A$1:$A$1001,0),MATCH(orders!P$1,customers!$A$1:$I$1,0))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INDEX(customers!$A$1:$I$1001,MATCH(orders!$C255,customers!$A$1:$A$1001,0),MATCH(orders!P$1,customers!$A$1:$I$1,0))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INDEX(customers!$A$1:$I$1001,MATCH(orders!$C256,customers!$A$1:$A$1001,0),MATCH(orders!P$1,customers!$A$1:$I$1,0))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INDEX(customers!$A$1:$I$1001,MATCH(orders!$C257,customers!$A$1:$A$1001,0),MATCH(orders!P$1,customers!$A$1:$I$1,0))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INDEX(customers!$A$1:$I$1001,MATCH(orders!$C258,customers!$A$1:$A$1001,0),MATCH(orders!P$1,customers!$A$1:$I$1,0))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INDEX(customers!$A$1:$I$1001,MATCH(orders!$C259,customers!$A$1:$A$1001,0),MATCH(orders!P$1,customers!$A$1:$I$1,0))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INDEX(customers!$A$1:$I$1001,MATCH(orders!$C260,customers!$A$1:$A$1001,0),MATCH(orders!P$1,customers!$A$1:$I$1,0))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INDEX(customers!$A$1:$I$1001,MATCH(orders!$C261,customers!$A$1:$A$1001,0),MATCH(orders!P$1,customers!$A$1:$I$1,0))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INDEX(customers!$A$1:$I$1001,MATCH(orders!$C262,customers!$A$1:$A$1001,0),MATCH(orders!P$1,customers!$A$1:$I$1,0))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INDEX(customers!$A$1:$I$1001,MATCH(orders!$C263,customers!$A$1:$A$1001,0),MATCH(orders!P$1,customers!$A$1:$I$1,0))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INDEX(customers!$A$1:$I$1001,MATCH(orders!$C264,customers!$A$1:$A$1001,0),MATCH(orders!P$1,customers!$A$1:$I$1,0))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INDEX(customers!$A$1:$I$1001,MATCH(orders!$C265,customers!$A$1:$A$1001,0),MATCH(orders!P$1,customers!$A$1:$I$1,0))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INDEX(customers!$A$1:$I$1001,MATCH(orders!$C266,customers!$A$1:$A$1001,0),MATCH(orders!P$1,customers!$A$1:$I$1,0))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INDEX(customers!$A$1:$I$1001,MATCH(orders!$C267,customers!$A$1:$A$1001,0),MATCH(orders!P$1,customers!$A$1:$I$1,0))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INDEX(customers!$A$1:$I$1001,MATCH(orders!$C268,customers!$A$1:$A$1001,0),MATCH(orders!P$1,customers!$A$1:$I$1,0))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INDEX(customers!$A$1:$I$1001,MATCH(orders!$C269,customers!$A$1:$A$1001,0),MATCH(orders!P$1,customers!$A$1:$I$1,0))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INDEX(customers!$A$1:$I$1001,MATCH(orders!$C270,customers!$A$1:$A$1001,0),MATCH(orders!P$1,customers!$A$1:$I$1,0))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INDEX(customers!$A$1:$I$1001,MATCH(orders!$C271,customers!$A$1:$A$1001,0),MATCH(orders!P$1,customers!$A$1:$I$1,0))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INDEX(customers!$A$1:$I$1001,MATCH(orders!$C272,customers!$A$1:$A$1001,0),MATCH(orders!P$1,customers!$A$1:$I$1,0))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INDEX(customers!$A$1:$I$1001,MATCH(orders!$C273,customers!$A$1:$A$1001,0),MATCH(orders!P$1,customers!$A$1:$I$1,0))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INDEX(customers!$A$1:$I$1001,MATCH(orders!$C274,customers!$A$1:$A$1001,0),MATCH(orders!P$1,customers!$A$1:$I$1,0))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INDEX(customers!$A$1:$I$1001,MATCH(orders!$C275,customers!$A$1:$A$1001,0),MATCH(orders!P$1,customers!$A$1:$I$1,0))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INDEX(customers!$A$1:$I$1001,MATCH(orders!$C276,customers!$A$1:$A$1001,0),MATCH(orders!P$1,customers!$A$1:$I$1,0))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INDEX(customers!$A$1:$I$1001,MATCH(orders!$C277,customers!$A$1:$A$1001,0),MATCH(orders!P$1,customers!$A$1:$I$1,0))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INDEX(customers!$A$1:$I$1001,MATCH(orders!$C278,customers!$A$1:$A$1001,0),MATCH(orders!P$1,customers!$A$1:$I$1,0))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INDEX(customers!$A$1:$I$1001,MATCH(orders!$C279,customers!$A$1:$A$1001,0),MATCH(orders!P$1,customers!$A$1:$I$1,0))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INDEX(customers!$A$1:$I$1001,MATCH(orders!$C280,customers!$A$1:$A$1001,0),MATCH(orders!P$1,customers!$A$1:$I$1,0))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INDEX(customers!$A$1:$I$1001,MATCH(orders!$C281,customers!$A$1:$A$1001,0),MATCH(orders!P$1,customers!$A$1:$I$1,0))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INDEX(customers!$A$1:$I$1001,MATCH(orders!$C282,customers!$A$1:$A$1001,0),MATCH(orders!P$1,customers!$A$1:$I$1,0))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INDEX(customers!$A$1:$I$1001,MATCH(orders!$C283,customers!$A$1:$A$1001,0),MATCH(orders!P$1,customers!$A$1:$I$1,0))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INDEX(customers!$A$1:$I$1001,MATCH(orders!$C284,customers!$A$1:$A$1001,0),MATCH(orders!P$1,customers!$A$1:$I$1,0))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INDEX(customers!$A$1:$I$1001,MATCH(orders!$C285,customers!$A$1:$A$1001,0),MATCH(orders!P$1,customers!$A$1:$I$1,0))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INDEX(customers!$A$1:$I$1001,MATCH(orders!$C286,customers!$A$1:$A$1001,0),MATCH(orders!P$1,customers!$A$1:$I$1,0))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INDEX(customers!$A$1:$I$1001,MATCH(orders!$C287,customers!$A$1:$A$1001,0),MATCH(orders!P$1,customers!$A$1:$I$1,0))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INDEX(customers!$A$1:$I$1001,MATCH(orders!$C288,customers!$A$1:$A$1001,0),MATCH(orders!P$1,customers!$A$1:$I$1,0))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INDEX(customers!$A$1:$I$1001,MATCH(orders!$C289,customers!$A$1:$A$1001,0),MATCH(orders!P$1,customers!$A$1:$I$1,0))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INDEX(customers!$A$1:$I$1001,MATCH(orders!$C290,customers!$A$1:$A$1001,0),MATCH(orders!P$1,customers!$A$1:$I$1,0))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INDEX(customers!$A$1:$I$1001,MATCH(orders!$C291,customers!$A$1:$A$1001,0),MATCH(orders!P$1,customers!$A$1:$I$1,0))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INDEX(customers!$A$1:$I$1001,MATCH(orders!$C292,customers!$A$1:$A$1001,0),MATCH(orders!P$1,customers!$A$1:$I$1,0))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INDEX(customers!$A$1:$I$1001,MATCH(orders!$C293,customers!$A$1:$A$1001,0),MATCH(orders!P$1,customers!$A$1:$I$1,0))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INDEX(customers!$A$1:$I$1001,MATCH(orders!$C294,customers!$A$1:$A$1001,0),MATCH(orders!P$1,customers!$A$1:$I$1,0))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INDEX(customers!$A$1:$I$1001,MATCH(orders!$C295,customers!$A$1:$A$1001,0),MATCH(orders!P$1,customers!$A$1:$I$1,0))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INDEX(customers!$A$1:$I$1001,MATCH(orders!$C296,customers!$A$1:$A$1001,0),MATCH(orders!P$1,customers!$A$1:$I$1,0))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INDEX(customers!$A$1:$I$1001,MATCH(orders!$C297,customers!$A$1:$A$1001,0),MATCH(orders!P$1,customers!$A$1:$I$1,0))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INDEX(customers!$A$1:$I$1001,MATCH(orders!$C298,customers!$A$1:$A$1001,0),MATCH(orders!P$1,customers!$A$1:$I$1,0))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INDEX(customers!$A$1:$I$1001,MATCH(orders!$C299,customers!$A$1:$A$1001,0),MATCH(orders!P$1,customers!$A$1:$I$1,0))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INDEX(customers!$A$1:$I$1001,MATCH(orders!$C300,customers!$A$1:$A$1001,0),MATCH(orders!P$1,customers!$A$1:$I$1,0))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INDEX(customers!$A$1:$I$1001,MATCH(orders!$C301,customers!$A$1:$A$1001,0),MATCH(orders!P$1,customers!$A$1:$I$1,0))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INDEX(customers!$A$1:$I$1001,MATCH(orders!$C302,customers!$A$1:$A$1001,0),MATCH(orders!P$1,customers!$A$1:$I$1,0))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INDEX(customers!$A$1:$I$1001,MATCH(orders!$C303,customers!$A$1:$A$1001,0),MATCH(orders!P$1,customers!$A$1:$I$1,0))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INDEX(customers!$A$1:$I$1001,MATCH(orders!$C304,customers!$A$1:$A$1001,0),MATCH(orders!P$1,customers!$A$1:$I$1,0))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INDEX(customers!$A$1:$I$1001,MATCH(orders!$C305,customers!$A$1:$A$1001,0),MATCH(orders!P$1,customers!$A$1:$I$1,0))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INDEX(customers!$A$1:$I$1001,MATCH(orders!$C306,customers!$A$1:$A$1001,0),MATCH(orders!P$1,customers!$A$1:$I$1,0))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INDEX(customers!$A$1:$I$1001,MATCH(orders!$C307,customers!$A$1:$A$1001,0),MATCH(orders!P$1,customers!$A$1:$I$1,0))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INDEX(customers!$A$1:$I$1001,MATCH(orders!$C308,customers!$A$1:$A$1001,0),MATCH(orders!P$1,customers!$A$1:$I$1,0))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INDEX(customers!$A$1:$I$1001,MATCH(orders!$C309,customers!$A$1:$A$1001,0),MATCH(orders!P$1,customers!$A$1:$I$1,0))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INDEX(customers!$A$1:$I$1001,MATCH(orders!$C310,customers!$A$1:$A$1001,0),MATCH(orders!P$1,customers!$A$1:$I$1,0))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INDEX(customers!$A$1:$I$1001,MATCH(orders!$C311,customers!$A$1:$A$1001,0),MATCH(orders!P$1,customers!$A$1:$I$1,0))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INDEX(customers!$A$1:$I$1001,MATCH(orders!$C312,customers!$A$1:$A$1001,0),MATCH(orders!P$1,customers!$A$1:$I$1,0))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INDEX(customers!$A$1:$I$1001,MATCH(orders!$C313,customers!$A$1:$A$1001,0),MATCH(orders!P$1,customers!$A$1:$I$1,0))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INDEX(customers!$A$1:$I$1001,MATCH(orders!$C314,customers!$A$1:$A$1001,0),MATCH(orders!P$1,customers!$A$1:$I$1,0))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INDEX(customers!$A$1:$I$1001,MATCH(orders!$C315,customers!$A$1:$A$1001,0),MATCH(orders!P$1,customers!$A$1:$I$1,0))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INDEX(customers!$A$1:$I$1001,MATCH(orders!$C316,customers!$A$1:$A$1001,0),MATCH(orders!P$1,customers!$A$1:$I$1,0))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INDEX(customers!$A$1:$I$1001,MATCH(orders!$C317,customers!$A$1:$A$1001,0),MATCH(orders!P$1,customers!$A$1:$I$1,0))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INDEX(customers!$A$1:$I$1001,MATCH(orders!$C318,customers!$A$1:$A$1001,0),MATCH(orders!P$1,customers!$A$1:$I$1,0))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INDEX(customers!$A$1:$I$1001,MATCH(orders!$C319,customers!$A$1:$A$1001,0),MATCH(orders!P$1,customers!$A$1:$I$1,0))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INDEX(customers!$A$1:$I$1001,MATCH(orders!$C320,customers!$A$1:$A$1001,0),MATCH(orders!P$1,customers!$A$1:$I$1,0))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INDEX(customers!$A$1:$I$1001,MATCH(orders!$C321,customers!$A$1:$A$1001,0),MATCH(orders!P$1,customers!$A$1:$I$1,0))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INDEX(customers!$A$1:$I$1001,MATCH(orders!$C322,customers!$A$1:$A$1001,0),MATCH(orders!P$1,customers!$A$1:$I$1,0))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INDEX(customers!$A$1:$I$1001,MATCH(orders!$C323,customers!$A$1:$A$1001,0),MATCH(orders!P$1,customers!$A$1:$I$1,0))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INDEX(customers!$A$1:$I$1001,MATCH(orders!$C324,customers!$A$1:$A$1001,0),MATCH(orders!P$1,customers!$A$1:$I$1,0))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INDEX(customers!$A$1:$I$1001,MATCH(orders!$C325,customers!$A$1:$A$1001,0),MATCH(orders!P$1,customers!$A$1:$I$1,0))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INDEX(customers!$A$1:$I$1001,MATCH(orders!$C326,customers!$A$1:$A$1001,0),MATCH(orders!P$1,customers!$A$1:$I$1,0))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INDEX(customers!$A$1:$I$1001,MATCH(orders!$C327,customers!$A$1:$A$1001,0),MATCH(orders!P$1,customers!$A$1:$I$1,0))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INDEX(customers!$A$1:$I$1001,MATCH(orders!$C328,customers!$A$1:$A$1001,0),MATCH(orders!P$1,customers!$A$1:$I$1,0))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INDEX(customers!$A$1:$I$1001,MATCH(orders!$C329,customers!$A$1:$A$1001,0),MATCH(orders!P$1,customers!$A$1:$I$1,0))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INDEX(customers!$A$1:$I$1001,MATCH(orders!$C330,customers!$A$1:$A$1001,0),MATCH(orders!P$1,customers!$A$1:$I$1,0))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INDEX(customers!$A$1:$I$1001,MATCH(orders!$C331,customers!$A$1:$A$1001,0),MATCH(orders!P$1,customers!$A$1:$I$1,0))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INDEX(customers!$A$1:$I$1001,MATCH(orders!$C332,customers!$A$1:$A$1001,0),MATCH(orders!P$1,customers!$A$1:$I$1,0))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INDEX(customers!$A$1:$I$1001,MATCH(orders!$C333,customers!$A$1:$A$1001,0),MATCH(orders!P$1,customers!$A$1:$I$1,0))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INDEX(customers!$A$1:$I$1001,MATCH(orders!$C334,customers!$A$1:$A$1001,0),MATCH(orders!P$1,customers!$A$1:$I$1,0))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INDEX(customers!$A$1:$I$1001,MATCH(orders!$C335,customers!$A$1:$A$1001,0),MATCH(orders!P$1,customers!$A$1:$I$1,0))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INDEX(customers!$A$1:$I$1001,MATCH(orders!$C336,customers!$A$1:$A$1001,0),MATCH(orders!P$1,customers!$A$1:$I$1,0))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INDEX(customers!$A$1:$I$1001,MATCH(orders!$C337,customers!$A$1:$A$1001,0),MATCH(orders!P$1,customers!$A$1:$I$1,0))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INDEX(customers!$A$1:$I$1001,MATCH(orders!$C338,customers!$A$1:$A$1001,0),MATCH(orders!P$1,customers!$A$1:$I$1,0))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INDEX(customers!$A$1:$I$1001,MATCH(orders!$C339,customers!$A$1:$A$1001,0),MATCH(orders!P$1,customers!$A$1:$I$1,0))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INDEX(customers!$A$1:$I$1001,MATCH(orders!$C340,customers!$A$1:$A$1001,0),MATCH(orders!P$1,customers!$A$1:$I$1,0))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INDEX(customers!$A$1:$I$1001,MATCH(orders!$C341,customers!$A$1:$A$1001,0),MATCH(orders!P$1,customers!$A$1:$I$1,0))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INDEX(customers!$A$1:$I$1001,MATCH(orders!$C342,customers!$A$1:$A$1001,0),MATCH(orders!P$1,customers!$A$1:$I$1,0))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INDEX(customers!$A$1:$I$1001,MATCH(orders!$C343,customers!$A$1:$A$1001,0),MATCH(orders!P$1,customers!$A$1:$I$1,0))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INDEX(customers!$A$1:$I$1001,MATCH(orders!$C344,customers!$A$1:$A$1001,0),MATCH(orders!P$1,customers!$A$1:$I$1,0))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INDEX(customers!$A$1:$I$1001,MATCH(orders!$C345,customers!$A$1:$A$1001,0),MATCH(orders!P$1,customers!$A$1:$I$1,0))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INDEX(customers!$A$1:$I$1001,MATCH(orders!$C346,customers!$A$1:$A$1001,0),MATCH(orders!P$1,customers!$A$1:$I$1,0))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INDEX(customers!$A$1:$I$1001,MATCH(orders!$C347,customers!$A$1:$A$1001,0),MATCH(orders!P$1,customers!$A$1:$I$1,0))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INDEX(customers!$A$1:$I$1001,MATCH(orders!$C348,customers!$A$1:$A$1001,0),MATCH(orders!P$1,customers!$A$1:$I$1,0))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INDEX(customers!$A$1:$I$1001,MATCH(orders!$C349,customers!$A$1:$A$1001,0),MATCH(orders!P$1,customers!$A$1:$I$1,0))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INDEX(customers!$A$1:$I$1001,MATCH(orders!$C350,customers!$A$1:$A$1001,0),MATCH(orders!P$1,customers!$A$1:$I$1,0))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INDEX(customers!$A$1:$I$1001,MATCH(orders!$C351,customers!$A$1:$A$1001,0),MATCH(orders!P$1,customers!$A$1:$I$1,0))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INDEX(customers!$A$1:$I$1001,MATCH(orders!$C352,customers!$A$1:$A$1001,0),MATCH(orders!P$1,customers!$A$1:$I$1,0))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INDEX(customers!$A$1:$I$1001,MATCH(orders!$C353,customers!$A$1:$A$1001,0),MATCH(orders!P$1,customers!$A$1:$I$1,0))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INDEX(customers!$A$1:$I$1001,MATCH(orders!$C354,customers!$A$1:$A$1001,0),MATCH(orders!P$1,customers!$A$1:$I$1,0))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INDEX(customers!$A$1:$I$1001,MATCH(orders!$C355,customers!$A$1:$A$1001,0),MATCH(orders!P$1,customers!$A$1:$I$1,0))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INDEX(customers!$A$1:$I$1001,MATCH(orders!$C356,customers!$A$1:$A$1001,0),MATCH(orders!P$1,customers!$A$1:$I$1,0))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INDEX(customers!$A$1:$I$1001,MATCH(orders!$C357,customers!$A$1:$A$1001,0),MATCH(orders!P$1,customers!$A$1:$I$1,0))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INDEX(customers!$A$1:$I$1001,MATCH(orders!$C358,customers!$A$1:$A$1001,0),MATCH(orders!P$1,customers!$A$1:$I$1,0))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INDEX(customers!$A$1:$I$1001,MATCH(orders!$C359,customers!$A$1:$A$1001,0),MATCH(orders!P$1,customers!$A$1:$I$1,0))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INDEX(customers!$A$1:$I$1001,MATCH(orders!$C360,customers!$A$1:$A$1001,0),MATCH(orders!P$1,customers!$A$1:$I$1,0))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INDEX(customers!$A$1:$I$1001,MATCH(orders!$C361,customers!$A$1:$A$1001,0),MATCH(orders!P$1,customers!$A$1:$I$1,0))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INDEX(customers!$A$1:$I$1001,MATCH(orders!$C362,customers!$A$1:$A$1001,0),MATCH(orders!P$1,customers!$A$1:$I$1,0))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INDEX(customers!$A$1:$I$1001,MATCH(orders!$C363,customers!$A$1:$A$1001,0),MATCH(orders!P$1,customers!$A$1:$I$1,0))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INDEX(customers!$A$1:$I$1001,MATCH(orders!$C364,customers!$A$1:$A$1001,0),MATCH(orders!P$1,customers!$A$1:$I$1,0))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INDEX(customers!$A$1:$I$1001,MATCH(orders!$C365,customers!$A$1:$A$1001,0),MATCH(orders!P$1,customers!$A$1:$I$1,0))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INDEX(customers!$A$1:$I$1001,MATCH(orders!$C366,customers!$A$1:$A$1001,0),MATCH(orders!P$1,customers!$A$1:$I$1,0))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INDEX(customers!$A$1:$I$1001,MATCH(orders!$C367,customers!$A$1:$A$1001,0),MATCH(orders!P$1,customers!$A$1:$I$1,0))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INDEX(customers!$A$1:$I$1001,MATCH(orders!$C368,customers!$A$1:$A$1001,0),MATCH(orders!P$1,customers!$A$1:$I$1,0))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INDEX(customers!$A$1:$I$1001,MATCH(orders!$C369,customers!$A$1:$A$1001,0),MATCH(orders!P$1,customers!$A$1:$I$1,0))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INDEX(customers!$A$1:$I$1001,MATCH(orders!$C370,customers!$A$1:$A$1001,0),MATCH(orders!P$1,customers!$A$1:$I$1,0))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INDEX(customers!$A$1:$I$1001,MATCH(orders!$C371,customers!$A$1:$A$1001,0),MATCH(orders!P$1,customers!$A$1:$I$1,0))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INDEX(customers!$A$1:$I$1001,MATCH(orders!$C372,customers!$A$1:$A$1001,0),MATCH(orders!P$1,customers!$A$1:$I$1,0))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INDEX(customers!$A$1:$I$1001,MATCH(orders!$C373,customers!$A$1:$A$1001,0),MATCH(orders!P$1,customers!$A$1:$I$1,0))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INDEX(customers!$A$1:$I$1001,MATCH(orders!$C374,customers!$A$1:$A$1001,0),MATCH(orders!P$1,customers!$A$1:$I$1,0))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INDEX(customers!$A$1:$I$1001,MATCH(orders!$C375,customers!$A$1:$A$1001,0),MATCH(orders!P$1,customers!$A$1:$I$1,0))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INDEX(customers!$A$1:$I$1001,MATCH(orders!$C376,customers!$A$1:$A$1001,0),MATCH(orders!P$1,customers!$A$1:$I$1,0))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INDEX(customers!$A$1:$I$1001,MATCH(orders!$C377,customers!$A$1:$A$1001,0),MATCH(orders!P$1,customers!$A$1:$I$1,0))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INDEX(customers!$A$1:$I$1001,MATCH(orders!$C378,customers!$A$1:$A$1001,0),MATCH(orders!P$1,customers!$A$1:$I$1,0))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INDEX(customers!$A$1:$I$1001,MATCH(orders!$C379,customers!$A$1:$A$1001,0),MATCH(orders!P$1,customers!$A$1:$I$1,0))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INDEX(customers!$A$1:$I$1001,MATCH(orders!$C380,customers!$A$1:$A$1001,0),MATCH(orders!P$1,customers!$A$1:$I$1,0))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INDEX(customers!$A$1:$I$1001,MATCH(orders!$C381,customers!$A$1:$A$1001,0),MATCH(orders!P$1,customers!$A$1:$I$1,0))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INDEX(customers!$A$1:$I$1001,MATCH(orders!$C382,customers!$A$1:$A$1001,0),MATCH(orders!P$1,customers!$A$1:$I$1,0))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INDEX(customers!$A$1:$I$1001,MATCH(orders!$C383,customers!$A$1:$A$1001,0),MATCH(orders!P$1,customers!$A$1:$I$1,0))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INDEX(customers!$A$1:$I$1001,MATCH(orders!$C384,customers!$A$1:$A$1001,0),MATCH(orders!P$1,customers!$A$1:$I$1,0))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INDEX(customers!$A$1:$I$1001,MATCH(orders!$C385,customers!$A$1:$A$1001,0),MATCH(orders!P$1,customers!$A$1:$I$1,0))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INDEX(customers!$A$1:$I$1001,MATCH(orders!$C386,customers!$A$1:$A$1001,0),MATCH(orders!P$1,customers!$A$1:$I$1,0))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INDEX(customers!$A$1:$I$1001,MATCH(orders!$C387,customers!$A$1:$A$1001,0),MATCH(orders!P$1,customers!$A$1:$I$1,0))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INDEX(customers!$A$1:$I$1001,MATCH(orders!$C388,customers!$A$1:$A$1001,0),MATCH(orders!P$1,customers!$A$1:$I$1,0))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INDEX(customers!$A$1:$I$1001,MATCH(orders!$C389,customers!$A$1:$A$1001,0),MATCH(orders!P$1,customers!$A$1:$I$1,0))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INDEX(customers!$A$1:$I$1001,MATCH(orders!$C390,customers!$A$1:$A$1001,0),MATCH(orders!P$1,customers!$A$1:$I$1,0))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INDEX(customers!$A$1:$I$1001,MATCH(orders!$C391,customers!$A$1:$A$1001,0),MATCH(orders!P$1,customers!$A$1:$I$1,0))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INDEX(customers!$A$1:$I$1001,MATCH(orders!$C392,customers!$A$1:$A$1001,0),MATCH(orders!P$1,customers!$A$1:$I$1,0))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INDEX(customers!$A$1:$I$1001,MATCH(orders!$C393,customers!$A$1:$A$1001,0),MATCH(orders!P$1,customers!$A$1:$I$1,0))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INDEX(customers!$A$1:$I$1001,MATCH(orders!$C394,customers!$A$1:$A$1001,0),MATCH(orders!P$1,customers!$A$1:$I$1,0))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INDEX(customers!$A$1:$I$1001,MATCH(orders!$C395,customers!$A$1:$A$1001,0),MATCH(orders!P$1,customers!$A$1:$I$1,0))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INDEX(customers!$A$1:$I$1001,MATCH(orders!$C396,customers!$A$1:$A$1001,0),MATCH(orders!P$1,customers!$A$1:$I$1,0))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INDEX(customers!$A$1:$I$1001,MATCH(orders!$C397,customers!$A$1:$A$1001,0),MATCH(orders!P$1,customers!$A$1:$I$1,0))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INDEX(customers!$A$1:$I$1001,MATCH(orders!$C398,customers!$A$1:$A$1001,0),MATCH(orders!P$1,customers!$A$1:$I$1,0))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INDEX(customers!$A$1:$I$1001,MATCH(orders!$C399,customers!$A$1:$A$1001,0),MATCH(orders!P$1,customers!$A$1:$I$1,0))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INDEX(customers!$A$1:$I$1001,MATCH(orders!$C400,customers!$A$1:$A$1001,0),MATCH(orders!P$1,customers!$A$1:$I$1,0))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INDEX(customers!$A$1:$I$1001,MATCH(orders!$C401,customers!$A$1:$A$1001,0),MATCH(orders!P$1,customers!$A$1:$I$1,0))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INDEX(customers!$A$1:$I$1001,MATCH(orders!$C402,customers!$A$1:$A$1001,0),MATCH(orders!P$1,customers!$A$1:$I$1,0))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INDEX(customers!$A$1:$I$1001,MATCH(orders!$C403,customers!$A$1:$A$1001,0),MATCH(orders!P$1,customers!$A$1:$I$1,0))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INDEX(customers!$A$1:$I$1001,MATCH(orders!$C404,customers!$A$1:$A$1001,0),MATCH(orders!P$1,customers!$A$1:$I$1,0))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INDEX(customers!$A$1:$I$1001,MATCH(orders!$C405,customers!$A$1:$A$1001,0),MATCH(orders!P$1,customers!$A$1:$I$1,0))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INDEX(customers!$A$1:$I$1001,MATCH(orders!$C406,customers!$A$1:$A$1001,0),MATCH(orders!P$1,customers!$A$1:$I$1,0))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INDEX(customers!$A$1:$I$1001,MATCH(orders!$C407,customers!$A$1:$A$1001,0),MATCH(orders!P$1,customers!$A$1:$I$1,0))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INDEX(customers!$A$1:$I$1001,MATCH(orders!$C408,customers!$A$1:$A$1001,0),MATCH(orders!P$1,customers!$A$1:$I$1,0))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INDEX(customers!$A$1:$I$1001,MATCH(orders!$C409,customers!$A$1:$A$1001,0),MATCH(orders!P$1,customers!$A$1:$I$1,0))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INDEX(customers!$A$1:$I$1001,MATCH(orders!$C410,customers!$A$1:$A$1001,0),MATCH(orders!P$1,customers!$A$1:$I$1,0))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INDEX(customers!$A$1:$I$1001,MATCH(orders!$C411,customers!$A$1:$A$1001,0),MATCH(orders!P$1,customers!$A$1:$I$1,0))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INDEX(customers!$A$1:$I$1001,MATCH(orders!$C412,customers!$A$1:$A$1001,0),MATCH(orders!P$1,customers!$A$1:$I$1,0))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INDEX(customers!$A$1:$I$1001,MATCH(orders!$C413,customers!$A$1:$A$1001,0),MATCH(orders!P$1,customers!$A$1:$I$1,0))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INDEX(customers!$A$1:$I$1001,MATCH(orders!$C414,customers!$A$1:$A$1001,0),MATCH(orders!P$1,customers!$A$1:$I$1,0))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INDEX(customers!$A$1:$I$1001,MATCH(orders!$C415,customers!$A$1:$A$1001,0),MATCH(orders!P$1,customers!$A$1:$I$1,0))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INDEX(customers!$A$1:$I$1001,MATCH(orders!$C416,customers!$A$1:$A$1001,0),MATCH(orders!P$1,customers!$A$1:$I$1,0))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INDEX(customers!$A$1:$I$1001,MATCH(orders!$C417,customers!$A$1:$A$1001,0),MATCH(orders!P$1,customers!$A$1:$I$1,0))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INDEX(customers!$A$1:$I$1001,MATCH(orders!$C418,customers!$A$1:$A$1001,0),MATCH(orders!P$1,customers!$A$1:$I$1,0))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INDEX(customers!$A$1:$I$1001,MATCH(orders!$C419,customers!$A$1:$A$1001,0),MATCH(orders!P$1,customers!$A$1:$I$1,0))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INDEX(customers!$A$1:$I$1001,MATCH(orders!$C420,customers!$A$1:$A$1001,0),MATCH(orders!P$1,customers!$A$1:$I$1,0))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INDEX(customers!$A$1:$I$1001,MATCH(orders!$C421,customers!$A$1:$A$1001,0),MATCH(orders!P$1,customers!$A$1:$I$1,0))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INDEX(customers!$A$1:$I$1001,MATCH(orders!$C422,customers!$A$1:$A$1001,0),MATCH(orders!P$1,customers!$A$1:$I$1,0))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INDEX(customers!$A$1:$I$1001,MATCH(orders!$C423,customers!$A$1:$A$1001,0),MATCH(orders!P$1,customers!$A$1:$I$1,0))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INDEX(customers!$A$1:$I$1001,MATCH(orders!$C424,customers!$A$1:$A$1001,0),MATCH(orders!P$1,customers!$A$1:$I$1,0))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INDEX(customers!$A$1:$I$1001,MATCH(orders!$C425,customers!$A$1:$A$1001,0),MATCH(orders!P$1,customers!$A$1:$I$1,0))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INDEX(customers!$A$1:$I$1001,MATCH(orders!$C426,customers!$A$1:$A$1001,0),MATCH(orders!P$1,customers!$A$1:$I$1,0))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INDEX(customers!$A$1:$I$1001,MATCH(orders!$C427,customers!$A$1:$A$1001,0),MATCH(orders!P$1,customers!$A$1:$I$1,0))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INDEX(customers!$A$1:$I$1001,MATCH(orders!$C428,customers!$A$1:$A$1001,0),MATCH(orders!P$1,customers!$A$1:$I$1,0))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INDEX(customers!$A$1:$I$1001,MATCH(orders!$C429,customers!$A$1:$A$1001,0),MATCH(orders!P$1,customers!$A$1:$I$1,0))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INDEX(customers!$A$1:$I$1001,MATCH(orders!$C430,customers!$A$1:$A$1001,0),MATCH(orders!P$1,customers!$A$1:$I$1,0))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INDEX(customers!$A$1:$I$1001,MATCH(orders!$C431,customers!$A$1:$A$1001,0),MATCH(orders!P$1,customers!$A$1:$I$1,0))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INDEX(customers!$A$1:$I$1001,MATCH(orders!$C432,customers!$A$1:$A$1001,0),MATCH(orders!P$1,customers!$A$1:$I$1,0))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INDEX(customers!$A$1:$I$1001,MATCH(orders!$C433,customers!$A$1:$A$1001,0),MATCH(orders!P$1,customers!$A$1:$I$1,0))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INDEX(customers!$A$1:$I$1001,MATCH(orders!$C434,customers!$A$1:$A$1001,0),MATCH(orders!P$1,customers!$A$1:$I$1,0))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INDEX(customers!$A$1:$I$1001,MATCH(orders!$C435,customers!$A$1:$A$1001,0),MATCH(orders!P$1,customers!$A$1:$I$1,0))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INDEX(customers!$A$1:$I$1001,MATCH(orders!$C436,customers!$A$1:$A$1001,0),MATCH(orders!P$1,customers!$A$1:$I$1,0))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INDEX(customers!$A$1:$I$1001,MATCH(orders!$C437,customers!$A$1:$A$1001,0),MATCH(orders!P$1,customers!$A$1:$I$1,0))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INDEX(customers!$A$1:$I$1001,MATCH(orders!$C438,customers!$A$1:$A$1001,0),MATCH(orders!P$1,customers!$A$1:$I$1,0))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INDEX(customers!$A$1:$I$1001,MATCH(orders!$C439,customers!$A$1:$A$1001,0),MATCH(orders!P$1,customers!$A$1:$I$1,0))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INDEX(customers!$A$1:$I$1001,MATCH(orders!$C440,customers!$A$1:$A$1001,0),MATCH(orders!P$1,customers!$A$1:$I$1,0))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INDEX(customers!$A$1:$I$1001,MATCH(orders!$C441,customers!$A$1:$A$1001,0),MATCH(orders!P$1,customers!$A$1:$I$1,0))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INDEX(customers!$A$1:$I$1001,MATCH(orders!$C442,customers!$A$1:$A$1001,0),MATCH(orders!P$1,customers!$A$1:$I$1,0))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INDEX(customers!$A$1:$I$1001,MATCH(orders!$C443,customers!$A$1:$A$1001,0),MATCH(orders!P$1,customers!$A$1:$I$1,0))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INDEX(customers!$A$1:$I$1001,MATCH(orders!$C444,customers!$A$1:$A$1001,0),MATCH(orders!P$1,customers!$A$1:$I$1,0))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INDEX(customers!$A$1:$I$1001,MATCH(orders!$C445,customers!$A$1:$A$1001,0),MATCH(orders!P$1,customers!$A$1:$I$1,0))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INDEX(customers!$A$1:$I$1001,MATCH(orders!$C446,customers!$A$1:$A$1001,0),MATCH(orders!P$1,customers!$A$1:$I$1,0))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INDEX(customers!$A$1:$I$1001,MATCH(orders!$C447,customers!$A$1:$A$1001,0),MATCH(orders!P$1,customers!$A$1:$I$1,0))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INDEX(customers!$A$1:$I$1001,MATCH(orders!$C448,customers!$A$1:$A$1001,0),MATCH(orders!P$1,customers!$A$1:$I$1,0))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INDEX(customers!$A$1:$I$1001,MATCH(orders!$C449,customers!$A$1:$A$1001,0),MATCH(orders!P$1,customers!$A$1:$I$1,0))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INDEX(customers!$A$1:$I$1001,MATCH(orders!$C450,customers!$A$1:$A$1001,0),MATCH(orders!P$1,customers!$A$1:$I$1,0))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INDEX(customers!$A$1:$I$1001,MATCH(orders!$C451,customers!$A$1:$A$1001,0),MATCH(orders!P$1,customers!$A$1:$I$1,0))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INDEX(customers!$A$1:$I$1001,MATCH(orders!$C452,customers!$A$1:$A$1001,0),MATCH(orders!P$1,customers!$A$1:$I$1,0))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INDEX(customers!$A$1:$I$1001,MATCH(orders!$C453,customers!$A$1:$A$1001,0),MATCH(orders!P$1,customers!$A$1:$I$1,0))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INDEX(customers!$A$1:$I$1001,MATCH(orders!$C454,customers!$A$1:$A$1001,0),MATCH(orders!P$1,customers!$A$1:$I$1,0))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INDEX(customers!$A$1:$I$1001,MATCH(orders!$C455,customers!$A$1:$A$1001,0),MATCH(orders!P$1,customers!$A$1:$I$1,0))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INDEX(customers!$A$1:$I$1001,MATCH(orders!$C456,customers!$A$1:$A$1001,0),MATCH(orders!P$1,customers!$A$1:$I$1,0))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INDEX(customers!$A$1:$I$1001,MATCH(orders!$C457,customers!$A$1:$A$1001,0),MATCH(orders!P$1,customers!$A$1:$I$1,0))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INDEX(customers!$A$1:$I$1001,MATCH(orders!$C458,customers!$A$1:$A$1001,0),MATCH(orders!P$1,customers!$A$1:$I$1,0))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INDEX(customers!$A$1:$I$1001,MATCH(orders!$C459,customers!$A$1:$A$1001,0),MATCH(orders!P$1,customers!$A$1:$I$1,0))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INDEX(customers!$A$1:$I$1001,MATCH(orders!$C460,customers!$A$1:$A$1001,0),MATCH(orders!P$1,customers!$A$1:$I$1,0))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INDEX(customers!$A$1:$I$1001,MATCH(orders!$C461,customers!$A$1:$A$1001,0),MATCH(orders!P$1,customers!$A$1:$I$1,0))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INDEX(customers!$A$1:$I$1001,MATCH(orders!$C462,customers!$A$1:$A$1001,0),MATCH(orders!P$1,customers!$A$1:$I$1,0))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INDEX(customers!$A$1:$I$1001,MATCH(orders!$C463,customers!$A$1:$A$1001,0),MATCH(orders!P$1,customers!$A$1:$I$1,0))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INDEX(customers!$A$1:$I$1001,MATCH(orders!$C464,customers!$A$1:$A$1001,0),MATCH(orders!P$1,customers!$A$1:$I$1,0))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INDEX(customers!$A$1:$I$1001,MATCH(orders!$C465,customers!$A$1:$A$1001,0),MATCH(orders!P$1,customers!$A$1:$I$1,0))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INDEX(customers!$A$1:$I$1001,MATCH(orders!$C466,customers!$A$1:$A$1001,0),MATCH(orders!P$1,customers!$A$1:$I$1,0))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INDEX(customers!$A$1:$I$1001,MATCH(orders!$C467,customers!$A$1:$A$1001,0),MATCH(orders!P$1,customers!$A$1:$I$1,0))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INDEX(customers!$A$1:$I$1001,MATCH(orders!$C468,customers!$A$1:$A$1001,0),MATCH(orders!P$1,customers!$A$1:$I$1,0))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INDEX(customers!$A$1:$I$1001,MATCH(orders!$C469,customers!$A$1:$A$1001,0),MATCH(orders!P$1,customers!$A$1:$I$1,0))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INDEX(customers!$A$1:$I$1001,MATCH(orders!$C470,customers!$A$1:$A$1001,0),MATCH(orders!P$1,customers!$A$1:$I$1,0))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INDEX(customers!$A$1:$I$1001,MATCH(orders!$C471,customers!$A$1:$A$1001,0),MATCH(orders!P$1,customers!$A$1:$I$1,0))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INDEX(customers!$A$1:$I$1001,MATCH(orders!$C472,customers!$A$1:$A$1001,0),MATCH(orders!P$1,customers!$A$1:$I$1,0))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INDEX(customers!$A$1:$I$1001,MATCH(orders!$C473,customers!$A$1:$A$1001,0),MATCH(orders!P$1,customers!$A$1:$I$1,0))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INDEX(customers!$A$1:$I$1001,MATCH(orders!$C474,customers!$A$1:$A$1001,0),MATCH(orders!P$1,customers!$A$1:$I$1,0))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INDEX(customers!$A$1:$I$1001,MATCH(orders!$C475,customers!$A$1:$A$1001,0),MATCH(orders!P$1,customers!$A$1:$I$1,0))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INDEX(customers!$A$1:$I$1001,MATCH(orders!$C476,customers!$A$1:$A$1001,0),MATCH(orders!P$1,customers!$A$1:$I$1,0))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INDEX(customers!$A$1:$I$1001,MATCH(orders!$C477,customers!$A$1:$A$1001,0),MATCH(orders!P$1,customers!$A$1:$I$1,0))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INDEX(customers!$A$1:$I$1001,MATCH(orders!$C478,customers!$A$1:$A$1001,0),MATCH(orders!P$1,customers!$A$1:$I$1,0))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INDEX(customers!$A$1:$I$1001,MATCH(orders!$C479,customers!$A$1:$A$1001,0),MATCH(orders!P$1,customers!$A$1:$I$1,0))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INDEX(customers!$A$1:$I$1001,MATCH(orders!$C480,customers!$A$1:$A$1001,0),MATCH(orders!P$1,customers!$A$1:$I$1,0))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INDEX(customers!$A$1:$I$1001,MATCH(orders!$C481,customers!$A$1:$A$1001,0),MATCH(orders!P$1,customers!$A$1:$I$1,0))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INDEX(customers!$A$1:$I$1001,MATCH(orders!$C482,customers!$A$1:$A$1001,0),MATCH(orders!P$1,customers!$A$1:$I$1,0))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INDEX(customers!$A$1:$I$1001,MATCH(orders!$C483,customers!$A$1:$A$1001,0),MATCH(orders!P$1,customers!$A$1:$I$1,0))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INDEX(customers!$A$1:$I$1001,MATCH(orders!$C484,customers!$A$1:$A$1001,0),MATCH(orders!P$1,customers!$A$1:$I$1,0))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INDEX(customers!$A$1:$I$1001,MATCH(orders!$C485,customers!$A$1:$A$1001,0),MATCH(orders!P$1,customers!$A$1:$I$1,0))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INDEX(customers!$A$1:$I$1001,MATCH(orders!$C486,customers!$A$1:$A$1001,0),MATCH(orders!P$1,customers!$A$1:$I$1,0))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INDEX(customers!$A$1:$I$1001,MATCH(orders!$C487,customers!$A$1:$A$1001,0),MATCH(orders!P$1,customers!$A$1:$I$1,0))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INDEX(customers!$A$1:$I$1001,MATCH(orders!$C488,customers!$A$1:$A$1001,0),MATCH(orders!P$1,customers!$A$1:$I$1,0))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INDEX(customers!$A$1:$I$1001,MATCH(orders!$C489,customers!$A$1:$A$1001,0),MATCH(orders!P$1,customers!$A$1:$I$1,0))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INDEX(customers!$A$1:$I$1001,MATCH(orders!$C490,customers!$A$1:$A$1001,0),MATCH(orders!P$1,customers!$A$1:$I$1,0))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INDEX(customers!$A$1:$I$1001,MATCH(orders!$C491,customers!$A$1:$A$1001,0),MATCH(orders!P$1,customers!$A$1:$I$1,0))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INDEX(customers!$A$1:$I$1001,MATCH(orders!$C492,customers!$A$1:$A$1001,0),MATCH(orders!P$1,customers!$A$1:$I$1,0))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INDEX(customers!$A$1:$I$1001,MATCH(orders!$C493,customers!$A$1:$A$1001,0),MATCH(orders!P$1,customers!$A$1:$I$1,0))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INDEX(customers!$A$1:$I$1001,MATCH(orders!$C494,customers!$A$1:$A$1001,0),MATCH(orders!P$1,customers!$A$1:$I$1,0))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INDEX(customers!$A$1:$I$1001,MATCH(orders!$C495,customers!$A$1:$A$1001,0),MATCH(orders!P$1,customers!$A$1:$I$1,0))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INDEX(customers!$A$1:$I$1001,MATCH(orders!$C496,customers!$A$1:$A$1001,0),MATCH(orders!P$1,customers!$A$1:$I$1,0))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INDEX(customers!$A$1:$I$1001,MATCH(orders!$C497,customers!$A$1:$A$1001,0),MATCH(orders!P$1,customers!$A$1:$I$1,0))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INDEX(customers!$A$1:$I$1001,MATCH(orders!$C498,customers!$A$1:$A$1001,0),MATCH(orders!P$1,customers!$A$1:$I$1,0))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INDEX(customers!$A$1:$I$1001,MATCH(orders!$C499,customers!$A$1:$A$1001,0),MATCH(orders!P$1,customers!$A$1:$I$1,0))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INDEX(customers!$A$1:$I$1001,MATCH(orders!$C500,customers!$A$1:$A$1001,0),MATCH(orders!P$1,customers!$A$1:$I$1,0))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INDEX(customers!$A$1:$I$1001,MATCH(orders!$C501,customers!$A$1:$A$1001,0),MATCH(orders!P$1,customers!$A$1:$I$1,0))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INDEX(customers!$A$1:$I$1001,MATCH(orders!$C502,customers!$A$1:$A$1001,0),MATCH(orders!P$1,customers!$A$1:$I$1,0))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INDEX(customers!$A$1:$I$1001,MATCH(orders!$C503,customers!$A$1:$A$1001,0),MATCH(orders!P$1,customers!$A$1:$I$1,0))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INDEX(customers!$A$1:$I$1001,MATCH(orders!$C504,customers!$A$1:$A$1001,0),MATCH(orders!P$1,customers!$A$1:$I$1,0))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INDEX(customers!$A$1:$I$1001,MATCH(orders!$C505,customers!$A$1:$A$1001,0),MATCH(orders!P$1,customers!$A$1:$I$1,0))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INDEX(customers!$A$1:$I$1001,MATCH(orders!$C506,customers!$A$1:$A$1001,0),MATCH(orders!P$1,customers!$A$1:$I$1,0))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INDEX(customers!$A$1:$I$1001,MATCH(orders!$C507,customers!$A$1:$A$1001,0),MATCH(orders!P$1,customers!$A$1:$I$1,0))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INDEX(customers!$A$1:$I$1001,MATCH(orders!$C508,customers!$A$1:$A$1001,0),MATCH(orders!P$1,customers!$A$1:$I$1,0))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INDEX(customers!$A$1:$I$1001,MATCH(orders!$C509,customers!$A$1:$A$1001,0),MATCH(orders!P$1,customers!$A$1:$I$1,0))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INDEX(customers!$A$1:$I$1001,MATCH(orders!$C510,customers!$A$1:$A$1001,0),MATCH(orders!P$1,customers!$A$1:$I$1,0))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INDEX(customers!$A$1:$I$1001,MATCH(orders!$C511,customers!$A$1:$A$1001,0),MATCH(orders!P$1,customers!$A$1:$I$1,0))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INDEX(customers!$A$1:$I$1001,MATCH(orders!$C512,customers!$A$1:$A$1001,0),MATCH(orders!P$1,customers!$A$1:$I$1,0))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INDEX(customers!$A$1:$I$1001,MATCH(orders!$C513,customers!$A$1:$A$1001,0),MATCH(orders!P$1,customers!$A$1:$I$1,0))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INDEX(customers!$A$1:$I$1001,MATCH(orders!$C514,customers!$A$1:$A$1001,0),MATCH(orders!P$1,customers!$A$1:$I$1,0))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INDEX(customers!$A$1:$I$1001,MATCH(orders!$C515,customers!$A$1:$A$1001,0),MATCH(orders!P$1,customers!$A$1:$I$1,0))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INDEX(customers!$A$1:$I$1001,MATCH(orders!$C516,customers!$A$1:$A$1001,0),MATCH(orders!P$1,customers!$A$1:$I$1,0))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INDEX(customers!$A$1:$I$1001,MATCH(orders!$C517,customers!$A$1:$A$1001,0),MATCH(orders!P$1,customers!$A$1:$I$1,0))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INDEX(customers!$A$1:$I$1001,MATCH(orders!$C518,customers!$A$1:$A$1001,0),MATCH(orders!P$1,customers!$A$1:$I$1,0))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INDEX(customers!$A$1:$I$1001,MATCH(orders!$C519,customers!$A$1:$A$1001,0),MATCH(orders!P$1,customers!$A$1:$I$1,0))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INDEX(customers!$A$1:$I$1001,MATCH(orders!$C520,customers!$A$1:$A$1001,0),MATCH(orders!P$1,customers!$A$1:$I$1,0))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INDEX(customers!$A$1:$I$1001,MATCH(orders!$C521,customers!$A$1:$A$1001,0),MATCH(orders!P$1,customers!$A$1:$I$1,0))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INDEX(customers!$A$1:$I$1001,MATCH(orders!$C522,customers!$A$1:$A$1001,0),MATCH(orders!P$1,customers!$A$1:$I$1,0))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INDEX(customers!$A$1:$I$1001,MATCH(orders!$C523,customers!$A$1:$A$1001,0),MATCH(orders!P$1,customers!$A$1:$I$1,0))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INDEX(customers!$A$1:$I$1001,MATCH(orders!$C524,customers!$A$1:$A$1001,0),MATCH(orders!P$1,customers!$A$1:$I$1,0))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INDEX(customers!$A$1:$I$1001,MATCH(orders!$C525,customers!$A$1:$A$1001,0),MATCH(orders!P$1,customers!$A$1:$I$1,0))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INDEX(customers!$A$1:$I$1001,MATCH(orders!$C526,customers!$A$1:$A$1001,0),MATCH(orders!P$1,customers!$A$1:$I$1,0))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INDEX(customers!$A$1:$I$1001,MATCH(orders!$C527,customers!$A$1:$A$1001,0),MATCH(orders!P$1,customers!$A$1:$I$1,0))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INDEX(customers!$A$1:$I$1001,MATCH(orders!$C528,customers!$A$1:$A$1001,0),MATCH(orders!P$1,customers!$A$1:$I$1,0))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INDEX(customers!$A$1:$I$1001,MATCH(orders!$C529,customers!$A$1:$A$1001,0),MATCH(orders!P$1,customers!$A$1:$I$1,0))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INDEX(customers!$A$1:$I$1001,MATCH(orders!$C530,customers!$A$1:$A$1001,0),MATCH(orders!P$1,customers!$A$1:$I$1,0))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INDEX(customers!$A$1:$I$1001,MATCH(orders!$C531,customers!$A$1:$A$1001,0),MATCH(orders!P$1,customers!$A$1:$I$1,0))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INDEX(customers!$A$1:$I$1001,MATCH(orders!$C532,customers!$A$1:$A$1001,0),MATCH(orders!P$1,customers!$A$1:$I$1,0))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INDEX(customers!$A$1:$I$1001,MATCH(orders!$C533,customers!$A$1:$A$1001,0),MATCH(orders!P$1,customers!$A$1:$I$1,0))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INDEX(customers!$A$1:$I$1001,MATCH(orders!$C534,customers!$A$1:$A$1001,0),MATCH(orders!P$1,customers!$A$1:$I$1,0))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INDEX(customers!$A$1:$I$1001,MATCH(orders!$C535,customers!$A$1:$A$1001,0),MATCH(orders!P$1,customers!$A$1:$I$1,0))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INDEX(customers!$A$1:$I$1001,MATCH(orders!$C536,customers!$A$1:$A$1001,0),MATCH(orders!P$1,customers!$A$1:$I$1,0))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INDEX(customers!$A$1:$I$1001,MATCH(orders!$C537,customers!$A$1:$A$1001,0),MATCH(orders!P$1,customers!$A$1:$I$1,0))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INDEX(customers!$A$1:$I$1001,MATCH(orders!$C538,customers!$A$1:$A$1001,0),MATCH(orders!P$1,customers!$A$1:$I$1,0))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INDEX(customers!$A$1:$I$1001,MATCH(orders!$C539,customers!$A$1:$A$1001,0),MATCH(orders!P$1,customers!$A$1:$I$1,0))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INDEX(customers!$A$1:$I$1001,MATCH(orders!$C540,customers!$A$1:$A$1001,0),MATCH(orders!P$1,customers!$A$1:$I$1,0))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INDEX(customers!$A$1:$I$1001,MATCH(orders!$C541,customers!$A$1:$A$1001,0),MATCH(orders!P$1,customers!$A$1:$I$1,0))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INDEX(customers!$A$1:$I$1001,MATCH(orders!$C542,customers!$A$1:$A$1001,0),MATCH(orders!P$1,customers!$A$1:$I$1,0))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INDEX(customers!$A$1:$I$1001,MATCH(orders!$C543,customers!$A$1:$A$1001,0),MATCH(orders!P$1,customers!$A$1:$I$1,0))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INDEX(customers!$A$1:$I$1001,MATCH(orders!$C544,customers!$A$1:$A$1001,0),MATCH(orders!P$1,customers!$A$1:$I$1,0))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INDEX(customers!$A$1:$I$1001,MATCH(orders!$C545,customers!$A$1:$A$1001,0),MATCH(orders!P$1,customers!$A$1:$I$1,0))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INDEX(customers!$A$1:$I$1001,MATCH(orders!$C546,customers!$A$1:$A$1001,0),MATCH(orders!P$1,customers!$A$1:$I$1,0))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INDEX(customers!$A$1:$I$1001,MATCH(orders!$C547,customers!$A$1:$A$1001,0),MATCH(orders!P$1,customers!$A$1:$I$1,0))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INDEX(customers!$A$1:$I$1001,MATCH(orders!$C548,customers!$A$1:$A$1001,0),MATCH(orders!P$1,customers!$A$1:$I$1,0))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INDEX(customers!$A$1:$I$1001,MATCH(orders!$C549,customers!$A$1:$A$1001,0),MATCH(orders!P$1,customers!$A$1:$I$1,0))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INDEX(customers!$A$1:$I$1001,MATCH(orders!$C550,customers!$A$1:$A$1001,0),MATCH(orders!P$1,customers!$A$1:$I$1,0))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INDEX(customers!$A$1:$I$1001,MATCH(orders!$C551,customers!$A$1:$A$1001,0),MATCH(orders!P$1,customers!$A$1:$I$1,0))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INDEX(customers!$A$1:$I$1001,MATCH(orders!$C552,customers!$A$1:$A$1001,0),MATCH(orders!P$1,customers!$A$1:$I$1,0))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INDEX(customers!$A$1:$I$1001,MATCH(orders!$C553,customers!$A$1:$A$1001,0),MATCH(orders!P$1,customers!$A$1:$I$1,0))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INDEX(customers!$A$1:$I$1001,MATCH(orders!$C554,customers!$A$1:$A$1001,0),MATCH(orders!P$1,customers!$A$1:$I$1,0))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INDEX(customers!$A$1:$I$1001,MATCH(orders!$C555,customers!$A$1:$A$1001,0),MATCH(orders!P$1,customers!$A$1:$I$1,0))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INDEX(customers!$A$1:$I$1001,MATCH(orders!$C556,customers!$A$1:$A$1001,0),MATCH(orders!P$1,customers!$A$1:$I$1,0))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INDEX(customers!$A$1:$I$1001,MATCH(orders!$C557,customers!$A$1:$A$1001,0),MATCH(orders!P$1,customers!$A$1:$I$1,0))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INDEX(customers!$A$1:$I$1001,MATCH(orders!$C558,customers!$A$1:$A$1001,0),MATCH(orders!P$1,customers!$A$1:$I$1,0))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INDEX(customers!$A$1:$I$1001,MATCH(orders!$C559,customers!$A$1:$A$1001,0),MATCH(orders!P$1,customers!$A$1:$I$1,0))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INDEX(customers!$A$1:$I$1001,MATCH(orders!$C560,customers!$A$1:$A$1001,0),MATCH(orders!P$1,customers!$A$1:$I$1,0))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INDEX(customers!$A$1:$I$1001,MATCH(orders!$C561,customers!$A$1:$A$1001,0),MATCH(orders!P$1,customers!$A$1:$I$1,0))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INDEX(customers!$A$1:$I$1001,MATCH(orders!$C562,customers!$A$1:$A$1001,0),MATCH(orders!P$1,customers!$A$1:$I$1,0))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INDEX(customers!$A$1:$I$1001,MATCH(orders!$C563,customers!$A$1:$A$1001,0),MATCH(orders!P$1,customers!$A$1:$I$1,0))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INDEX(customers!$A$1:$I$1001,MATCH(orders!$C564,customers!$A$1:$A$1001,0),MATCH(orders!P$1,customers!$A$1:$I$1,0))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INDEX(customers!$A$1:$I$1001,MATCH(orders!$C565,customers!$A$1:$A$1001,0),MATCH(orders!P$1,customers!$A$1:$I$1,0))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INDEX(customers!$A$1:$I$1001,MATCH(orders!$C566,customers!$A$1:$A$1001,0),MATCH(orders!P$1,customers!$A$1:$I$1,0))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INDEX(customers!$A$1:$I$1001,MATCH(orders!$C567,customers!$A$1:$A$1001,0),MATCH(orders!P$1,customers!$A$1:$I$1,0))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INDEX(customers!$A$1:$I$1001,MATCH(orders!$C568,customers!$A$1:$A$1001,0),MATCH(orders!P$1,customers!$A$1:$I$1,0))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INDEX(customers!$A$1:$I$1001,MATCH(orders!$C569,customers!$A$1:$A$1001,0),MATCH(orders!P$1,customers!$A$1:$I$1,0))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INDEX(customers!$A$1:$I$1001,MATCH(orders!$C570,customers!$A$1:$A$1001,0),MATCH(orders!P$1,customers!$A$1:$I$1,0))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INDEX(customers!$A$1:$I$1001,MATCH(orders!$C571,customers!$A$1:$A$1001,0),MATCH(orders!P$1,customers!$A$1:$I$1,0))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INDEX(customers!$A$1:$I$1001,MATCH(orders!$C572,customers!$A$1:$A$1001,0),MATCH(orders!P$1,customers!$A$1:$I$1,0))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INDEX(customers!$A$1:$I$1001,MATCH(orders!$C573,customers!$A$1:$A$1001,0),MATCH(orders!P$1,customers!$A$1:$I$1,0))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INDEX(customers!$A$1:$I$1001,MATCH(orders!$C574,customers!$A$1:$A$1001,0),MATCH(orders!P$1,customers!$A$1:$I$1,0))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INDEX(customers!$A$1:$I$1001,MATCH(orders!$C575,customers!$A$1:$A$1001,0),MATCH(orders!P$1,customers!$A$1:$I$1,0))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INDEX(customers!$A$1:$I$1001,MATCH(orders!$C576,customers!$A$1:$A$1001,0),MATCH(orders!P$1,customers!$A$1:$I$1,0))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INDEX(customers!$A$1:$I$1001,MATCH(orders!$C577,customers!$A$1:$A$1001,0),MATCH(orders!P$1,customers!$A$1:$I$1,0))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INDEX(customers!$A$1:$I$1001,MATCH(orders!$C578,customers!$A$1:$A$1001,0),MATCH(orders!P$1,customers!$A$1:$I$1,0))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INDEX(customers!$A$1:$I$1001,MATCH(orders!$C579,customers!$A$1:$A$1001,0),MATCH(orders!P$1,customers!$A$1:$I$1,0))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INDEX(customers!$A$1:$I$1001,MATCH(orders!$C580,customers!$A$1:$A$1001,0),MATCH(orders!P$1,customers!$A$1:$I$1,0))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INDEX(customers!$A$1:$I$1001,MATCH(orders!$C581,customers!$A$1:$A$1001,0),MATCH(orders!P$1,customers!$A$1:$I$1,0))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INDEX(customers!$A$1:$I$1001,MATCH(orders!$C582,customers!$A$1:$A$1001,0),MATCH(orders!P$1,customers!$A$1:$I$1,0))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INDEX(customers!$A$1:$I$1001,MATCH(orders!$C583,customers!$A$1:$A$1001,0),MATCH(orders!P$1,customers!$A$1:$I$1,0))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INDEX(customers!$A$1:$I$1001,MATCH(orders!$C584,customers!$A$1:$A$1001,0),MATCH(orders!P$1,customers!$A$1:$I$1,0))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INDEX(customers!$A$1:$I$1001,MATCH(orders!$C585,customers!$A$1:$A$1001,0),MATCH(orders!P$1,customers!$A$1:$I$1,0))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INDEX(customers!$A$1:$I$1001,MATCH(orders!$C586,customers!$A$1:$A$1001,0),MATCH(orders!P$1,customers!$A$1:$I$1,0))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INDEX(customers!$A$1:$I$1001,MATCH(orders!$C587,customers!$A$1:$A$1001,0),MATCH(orders!P$1,customers!$A$1:$I$1,0))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INDEX(customers!$A$1:$I$1001,MATCH(orders!$C588,customers!$A$1:$A$1001,0),MATCH(orders!P$1,customers!$A$1:$I$1,0))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INDEX(customers!$A$1:$I$1001,MATCH(orders!$C589,customers!$A$1:$A$1001,0),MATCH(orders!P$1,customers!$A$1:$I$1,0))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INDEX(customers!$A$1:$I$1001,MATCH(orders!$C590,customers!$A$1:$A$1001,0),MATCH(orders!P$1,customers!$A$1:$I$1,0))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INDEX(customers!$A$1:$I$1001,MATCH(orders!$C591,customers!$A$1:$A$1001,0),MATCH(orders!P$1,customers!$A$1:$I$1,0))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INDEX(customers!$A$1:$I$1001,MATCH(orders!$C592,customers!$A$1:$A$1001,0),MATCH(orders!P$1,customers!$A$1:$I$1,0))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INDEX(customers!$A$1:$I$1001,MATCH(orders!$C593,customers!$A$1:$A$1001,0),MATCH(orders!P$1,customers!$A$1:$I$1,0))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INDEX(customers!$A$1:$I$1001,MATCH(orders!$C594,customers!$A$1:$A$1001,0),MATCH(orders!P$1,customers!$A$1:$I$1,0))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INDEX(customers!$A$1:$I$1001,MATCH(orders!$C595,customers!$A$1:$A$1001,0),MATCH(orders!P$1,customers!$A$1:$I$1,0))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INDEX(customers!$A$1:$I$1001,MATCH(orders!$C596,customers!$A$1:$A$1001,0),MATCH(orders!P$1,customers!$A$1:$I$1,0))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INDEX(customers!$A$1:$I$1001,MATCH(orders!$C597,customers!$A$1:$A$1001,0),MATCH(orders!P$1,customers!$A$1:$I$1,0))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INDEX(customers!$A$1:$I$1001,MATCH(orders!$C598,customers!$A$1:$A$1001,0),MATCH(orders!P$1,customers!$A$1:$I$1,0))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INDEX(customers!$A$1:$I$1001,MATCH(orders!$C599,customers!$A$1:$A$1001,0),MATCH(orders!P$1,customers!$A$1:$I$1,0))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INDEX(customers!$A$1:$I$1001,MATCH(orders!$C600,customers!$A$1:$A$1001,0),MATCH(orders!P$1,customers!$A$1:$I$1,0))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INDEX(customers!$A$1:$I$1001,MATCH(orders!$C601,customers!$A$1:$A$1001,0),MATCH(orders!P$1,customers!$A$1:$I$1,0))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INDEX(customers!$A$1:$I$1001,MATCH(orders!$C602,customers!$A$1:$A$1001,0),MATCH(orders!P$1,customers!$A$1:$I$1,0))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INDEX(customers!$A$1:$I$1001,MATCH(orders!$C603,customers!$A$1:$A$1001,0),MATCH(orders!P$1,customers!$A$1:$I$1,0))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INDEX(customers!$A$1:$I$1001,MATCH(orders!$C604,customers!$A$1:$A$1001,0),MATCH(orders!P$1,customers!$A$1:$I$1,0))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INDEX(customers!$A$1:$I$1001,MATCH(orders!$C605,customers!$A$1:$A$1001,0),MATCH(orders!P$1,customers!$A$1:$I$1,0))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INDEX(customers!$A$1:$I$1001,MATCH(orders!$C606,customers!$A$1:$A$1001,0),MATCH(orders!P$1,customers!$A$1:$I$1,0))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INDEX(customers!$A$1:$I$1001,MATCH(orders!$C607,customers!$A$1:$A$1001,0),MATCH(orders!P$1,customers!$A$1:$I$1,0))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INDEX(customers!$A$1:$I$1001,MATCH(orders!$C608,customers!$A$1:$A$1001,0),MATCH(orders!P$1,customers!$A$1:$I$1,0))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INDEX(customers!$A$1:$I$1001,MATCH(orders!$C609,customers!$A$1:$A$1001,0),MATCH(orders!P$1,customers!$A$1:$I$1,0))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INDEX(customers!$A$1:$I$1001,MATCH(orders!$C610,customers!$A$1:$A$1001,0),MATCH(orders!P$1,customers!$A$1:$I$1,0))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INDEX(customers!$A$1:$I$1001,MATCH(orders!$C611,customers!$A$1:$A$1001,0),MATCH(orders!P$1,customers!$A$1:$I$1,0))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INDEX(customers!$A$1:$I$1001,MATCH(orders!$C612,customers!$A$1:$A$1001,0),MATCH(orders!P$1,customers!$A$1:$I$1,0))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INDEX(customers!$A$1:$I$1001,MATCH(orders!$C613,customers!$A$1:$A$1001,0),MATCH(orders!P$1,customers!$A$1:$I$1,0))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INDEX(customers!$A$1:$I$1001,MATCH(orders!$C614,customers!$A$1:$A$1001,0),MATCH(orders!P$1,customers!$A$1:$I$1,0))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INDEX(customers!$A$1:$I$1001,MATCH(orders!$C615,customers!$A$1:$A$1001,0),MATCH(orders!P$1,customers!$A$1:$I$1,0))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INDEX(customers!$A$1:$I$1001,MATCH(orders!$C616,customers!$A$1:$A$1001,0),MATCH(orders!P$1,customers!$A$1:$I$1,0))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INDEX(customers!$A$1:$I$1001,MATCH(orders!$C617,customers!$A$1:$A$1001,0),MATCH(orders!P$1,customers!$A$1:$I$1,0))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INDEX(customers!$A$1:$I$1001,MATCH(orders!$C618,customers!$A$1:$A$1001,0),MATCH(orders!P$1,customers!$A$1:$I$1,0))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INDEX(customers!$A$1:$I$1001,MATCH(orders!$C619,customers!$A$1:$A$1001,0),MATCH(orders!P$1,customers!$A$1:$I$1,0))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INDEX(customers!$A$1:$I$1001,MATCH(orders!$C620,customers!$A$1:$A$1001,0),MATCH(orders!P$1,customers!$A$1:$I$1,0))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INDEX(customers!$A$1:$I$1001,MATCH(orders!$C621,customers!$A$1:$A$1001,0),MATCH(orders!P$1,customers!$A$1:$I$1,0))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INDEX(customers!$A$1:$I$1001,MATCH(orders!$C622,customers!$A$1:$A$1001,0),MATCH(orders!P$1,customers!$A$1:$I$1,0))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INDEX(customers!$A$1:$I$1001,MATCH(orders!$C623,customers!$A$1:$A$1001,0),MATCH(orders!P$1,customers!$A$1:$I$1,0))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INDEX(customers!$A$1:$I$1001,MATCH(orders!$C624,customers!$A$1:$A$1001,0),MATCH(orders!P$1,customers!$A$1:$I$1,0))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INDEX(customers!$A$1:$I$1001,MATCH(orders!$C625,customers!$A$1:$A$1001,0),MATCH(orders!P$1,customers!$A$1:$I$1,0))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INDEX(customers!$A$1:$I$1001,MATCH(orders!$C626,customers!$A$1:$A$1001,0),MATCH(orders!P$1,customers!$A$1:$I$1,0))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INDEX(customers!$A$1:$I$1001,MATCH(orders!$C627,customers!$A$1:$A$1001,0),MATCH(orders!P$1,customers!$A$1:$I$1,0))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INDEX(customers!$A$1:$I$1001,MATCH(orders!$C628,customers!$A$1:$A$1001,0),MATCH(orders!P$1,customers!$A$1:$I$1,0))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INDEX(customers!$A$1:$I$1001,MATCH(orders!$C629,customers!$A$1:$A$1001,0),MATCH(orders!P$1,customers!$A$1:$I$1,0))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INDEX(customers!$A$1:$I$1001,MATCH(orders!$C630,customers!$A$1:$A$1001,0),MATCH(orders!P$1,customers!$A$1:$I$1,0))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INDEX(customers!$A$1:$I$1001,MATCH(orders!$C631,customers!$A$1:$A$1001,0),MATCH(orders!P$1,customers!$A$1:$I$1,0))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INDEX(customers!$A$1:$I$1001,MATCH(orders!$C632,customers!$A$1:$A$1001,0),MATCH(orders!P$1,customers!$A$1:$I$1,0))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INDEX(customers!$A$1:$I$1001,MATCH(orders!$C633,customers!$A$1:$A$1001,0),MATCH(orders!P$1,customers!$A$1:$I$1,0))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INDEX(customers!$A$1:$I$1001,MATCH(orders!$C634,customers!$A$1:$A$1001,0),MATCH(orders!P$1,customers!$A$1:$I$1,0))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INDEX(customers!$A$1:$I$1001,MATCH(orders!$C635,customers!$A$1:$A$1001,0),MATCH(orders!P$1,customers!$A$1:$I$1,0))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INDEX(customers!$A$1:$I$1001,MATCH(orders!$C636,customers!$A$1:$A$1001,0),MATCH(orders!P$1,customers!$A$1:$I$1,0))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INDEX(customers!$A$1:$I$1001,MATCH(orders!$C637,customers!$A$1:$A$1001,0),MATCH(orders!P$1,customers!$A$1:$I$1,0))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INDEX(customers!$A$1:$I$1001,MATCH(orders!$C638,customers!$A$1:$A$1001,0),MATCH(orders!P$1,customers!$A$1:$I$1,0))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INDEX(customers!$A$1:$I$1001,MATCH(orders!$C639,customers!$A$1:$A$1001,0),MATCH(orders!P$1,customers!$A$1:$I$1,0))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INDEX(customers!$A$1:$I$1001,MATCH(orders!$C640,customers!$A$1:$A$1001,0),MATCH(orders!P$1,customers!$A$1:$I$1,0))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INDEX(customers!$A$1:$I$1001,MATCH(orders!$C641,customers!$A$1:$A$1001,0),MATCH(orders!P$1,customers!$A$1:$I$1,0))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INDEX(customers!$A$1:$I$1001,MATCH(orders!$C642,customers!$A$1:$A$1001,0),MATCH(orders!P$1,customers!$A$1:$I$1,0))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INDEX(customers!$A$1:$I$1001,MATCH(orders!$C643,customers!$A$1:$A$1001,0),MATCH(orders!P$1,customers!$A$1:$I$1,0))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INDEX(customers!$A$1:$I$1001,MATCH(orders!$C644,customers!$A$1:$A$1001,0),MATCH(orders!P$1,customers!$A$1:$I$1,0))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INDEX(customers!$A$1:$I$1001,MATCH(orders!$C645,customers!$A$1:$A$1001,0),MATCH(orders!P$1,customers!$A$1:$I$1,0))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INDEX(customers!$A$1:$I$1001,MATCH(orders!$C646,customers!$A$1:$A$1001,0),MATCH(orders!P$1,customers!$A$1:$I$1,0))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INDEX(customers!$A$1:$I$1001,MATCH(orders!$C647,customers!$A$1:$A$1001,0),MATCH(orders!P$1,customers!$A$1:$I$1,0))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INDEX(customers!$A$1:$I$1001,MATCH(orders!$C648,customers!$A$1:$A$1001,0),MATCH(orders!P$1,customers!$A$1:$I$1,0))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INDEX(customers!$A$1:$I$1001,MATCH(orders!$C649,customers!$A$1:$A$1001,0),MATCH(orders!P$1,customers!$A$1:$I$1,0))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INDEX(customers!$A$1:$I$1001,MATCH(orders!$C650,customers!$A$1:$A$1001,0),MATCH(orders!P$1,customers!$A$1:$I$1,0))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INDEX(customers!$A$1:$I$1001,MATCH(orders!$C651,customers!$A$1:$A$1001,0),MATCH(orders!P$1,customers!$A$1:$I$1,0))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INDEX(customers!$A$1:$I$1001,MATCH(orders!$C652,customers!$A$1:$A$1001,0),MATCH(orders!P$1,customers!$A$1:$I$1,0))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INDEX(customers!$A$1:$I$1001,MATCH(orders!$C653,customers!$A$1:$A$1001,0),MATCH(orders!P$1,customers!$A$1:$I$1,0))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INDEX(customers!$A$1:$I$1001,MATCH(orders!$C654,customers!$A$1:$A$1001,0),MATCH(orders!P$1,customers!$A$1:$I$1,0))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INDEX(customers!$A$1:$I$1001,MATCH(orders!$C655,customers!$A$1:$A$1001,0),MATCH(orders!P$1,customers!$A$1:$I$1,0))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INDEX(customers!$A$1:$I$1001,MATCH(orders!$C656,customers!$A$1:$A$1001,0),MATCH(orders!P$1,customers!$A$1:$I$1,0))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INDEX(customers!$A$1:$I$1001,MATCH(orders!$C657,customers!$A$1:$A$1001,0),MATCH(orders!P$1,customers!$A$1:$I$1,0))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INDEX(customers!$A$1:$I$1001,MATCH(orders!$C658,customers!$A$1:$A$1001,0),MATCH(orders!P$1,customers!$A$1:$I$1,0))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INDEX(customers!$A$1:$I$1001,MATCH(orders!$C659,customers!$A$1:$A$1001,0),MATCH(orders!P$1,customers!$A$1:$I$1,0))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INDEX(customers!$A$1:$I$1001,MATCH(orders!$C660,customers!$A$1:$A$1001,0),MATCH(orders!P$1,customers!$A$1:$I$1,0))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INDEX(customers!$A$1:$I$1001,MATCH(orders!$C661,customers!$A$1:$A$1001,0),MATCH(orders!P$1,customers!$A$1:$I$1,0))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INDEX(customers!$A$1:$I$1001,MATCH(orders!$C662,customers!$A$1:$A$1001,0),MATCH(orders!P$1,customers!$A$1:$I$1,0))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INDEX(customers!$A$1:$I$1001,MATCH(orders!$C663,customers!$A$1:$A$1001,0),MATCH(orders!P$1,customers!$A$1:$I$1,0))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INDEX(customers!$A$1:$I$1001,MATCH(orders!$C664,customers!$A$1:$A$1001,0),MATCH(orders!P$1,customers!$A$1:$I$1,0))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INDEX(customers!$A$1:$I$1001,MATCH(orders!$C665,customers!$A$1:$A$1001,0),MATCH(orders!P$1,customers!$A$1:$I$1,0))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INDEX(customers!$A$1:$I$1001,MATCH(orders!$C666,customers!$A$1:$A$1001,0),MATCH(orders!P$1,customers!$A$1:$I$1,0))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INDEX(customers!$A$1:$I$1001,MATCH(orders!$C667,customers!$A$1:$A$1001,0),MATCH(orders!P$1,customers!$A$1:$I$1,0))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INDEX(customers!$A$1:$I$1001,MATCH(orders!$C668,customers!$A$1:$A$1001,0),MATCH(orders!P$1,customers!$A$1:$I$1,0))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INDEX(customers!$A$1:$I$1001,MATCH(orders!$C669,customers!$A$1:$A$1001,0),MATCH(orders!P$1,customers!$A$1:$I$1,0))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INDEX(customers!$A$1:$I$1001,MATCH(orders!$C670,customers!$A$1:$A$1001,0),MATCH(orders!P$1,customers!$A$1:$I$1,0))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INDEX(customers!$A$1:$I$1001,MATCH(orders!$C671,customers!$A$1:$A$1001,0),MATCH(orders!P$1,customers!$A$1:$I$1,0))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INDEX(customers!$A$1:$I$1001,MATCH(orders!$C672,customers!$A$1:$A$1001,0),MATCH(orders!P$1,customers!$A$1:$I$1,0))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INDEX(customers!$A$1:$I$1001,MATCH(orders!$C673,customers!$A$1:$A$1001,0),MATCH(orders!P$1,customers!$A$1:$I$1,0))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INDEX(customers!$A$1:$I$1001,MATCH(orders!$C674,customers!$A$1:$A$1001,0),MATCH(orders!P$1,customers!$A$1:$I$1,0))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INDEX(customers!$A$1:$I$1001,MATCH(orders!$C675,customers!$A$1:$A$1001,0),MATCH(orders!P$1,customers!$A$1:$I$1,0))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INDEX(customers!$A$1:$I$1001,MATCH(orders!$C676,customers!$A$1:$A$1001,0),MATCH(orders!P$1,customers!$A$1:$I$1,0))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INDEX(customers!$A$1:$I$1001,MATCH(orders!$C677,customers!$A$1:$A$1001,0),MATCH(orders!P$1,customers!$A$1:$I$1,0))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INDEX(customers!$A$1:$I$1001,MATCH(orders!$C678,customers!$A$1:$A$1001,0),MATCH(orders!P$1,customers!$A$1:$I$1,0))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INDEX(customers!$A$1:$I$1001,MATCH(orders!$C679,customers!$A$1:$A$1001,0),MATCH(orders!P$1,customers!$A$1:$I$1,0))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INDEX(customers!$A$1:$I$1001,MATCH(orders!$C680,customers!$A$1:$A$1001,0),MATCH(orders!P$1,customers!$A$1:$I$1,0))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INDEX(customers!$A$1:$I$1001,MATCH(orders!$C681,customers!$A$1:$A$1001,0),MATCH(orders!P$1,customers!$A$1:$I$1,0))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INDEX(customers!$A$1:$I$1001,MATCH(orders!$C682,customers!$A$1:$A$1001,0),MATCH(orders!P$1,customers!$A$1:$I$1,0))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INDEX(customers!$A$1:$I$1001,MATCH(orders!$C683,customers!$A$1:$A$1001,0),MATCH(orders!P$1,customers!$A$1:$I$1,0))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INDEX(customers!$A$1:$I$1001,MATCH(orders!$C684,customers!$A$1:$A$1001,0),MATCH(orders!P$1,customers!$A$1:$I$1,0))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INDEX(customers!$A$1:$I$1001,MATCH(orders!$C685,customers!$A$1:$A$1001,0),MATCH(orders!P$1,customers!$A$1:$I$1,0))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INDEX(customers!$A$1:$I$1001,MATCH(orders!$C686,customers!$A$1:$A$1001,0),MATCH(orders!P$1,customers!$A$1:$I$1,0))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INDEX(customers!$A$1:$I$1001,MATCH(orders!$C687,customers!$A$1:$A$1001,0),MATCH(orders!P$1,customers!$A$1:$I$1,0))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INDEX(customers!$A$1:$I$1001,MATCH(orders!$C688,customers!$A$1:$A$1001,0),MATCH(orders!P$1,customers!$A$1:$I$1,0))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INDEX(customers!$A$1:$I$1001,MATCH(orders!$C689,customers!$A$1:$A$1001,0),MATCH(orders!P$1,customers!$A$1:$I$1,0))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INDEX(customers!$A$1:$I$1001,MATCH(orders!$C690,customers!$A$1:$A$1001,0),MATCH(orders!P$1,customers!$A$1:$I$1,0))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INDEX(customers!$A$1:$I$1001,MATCH(orders!$C691,customers!$A$1:$A$1001,0),MATCH(orders!P$1,customers!$A$1:$I$1,0))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INDEX(customers!$A$1:$I$1001,MATCH(orders!$C692,customers!$A$1:$A$1001,0),MATCH(orders!P$1,customers!$A$1:$I$1,0))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INDEX(customers!$A$1:$I$1001,MATCH(orders!$C693,customers!$A$1:$A$1001,0),MATCH(orders!P$1,customers!$A$1:$I$1,0))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INDEX(customers!$A$1:$I$1001,MATCH(orders!$C694,customers!$A$1:$A$1001,0),MATCH(orders!P$1,customers!$A$1:$I$1,0))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INDEX(customers!$A$1:$I$1001,MATCH(orders!$C695,customers!$A$1:$A$1001,0),MATCH(orders!P$1,customers!$A$1:$I$1,0))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INDEX(customers!$A$1:$I$1001,MATCH(orders!$C696,customers!$A$1:$A$1001,0),MATCH(orders!P$1,customers!$A$1:$I$1,0))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INDEX(customers!$A$1:$I$1001,MATCH(orders!$C697,customers!$A$1:$A$1001,0),MATCH(orders!P$1,customers!$A$1:$I$1,0))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INDEX(customers!$A$1:$I$1001,MATCH(orders!$C698,customers!$A$1:$A$1001,0),MATCH(orders!P$1,customers!$A$1:$I$1,0))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INDEX(customers!$A$1:$I$1001,MATCH(orders!$C699,customers!$A$1:$A$1001,0),MATCH(orders!P$1,customers!$A$1:$I$1,0))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INDEX(customers!$A$1:$I$1001,MATCH(orders!$C700,customers!$A$1:$A$1001,0),MATCH(orders!P$1,customers!$A$1:$I$1,0))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INDEX(customers!$A$1:$I$1001,MATCH(orders!$C701,customers!$A$1:$A$1001,0),MATCH(orders!P$1,customers!$A$1:$I$1,0))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INDEX(customers!$A$1:$I$1001,MATCH(orders!$C702,customers!$A$1:$A$1001,0),MATCH(orders!P$1,customers!$A$1:$I$1,0))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INDEX(customers!$A$1:$I$1001,MATCH(orders!$C703,customers!$A$1:$A$1001,0),MATCH(orders!P$1,customers!$A$1:$I$1,0))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INDEX(customers!$A$1:$I$1001,MATCH(orders!$C704,customers!$A$1:$A$1001,0),MATCH(orders!P$1,customers!$A$1:$I$1,0))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INDEX(customers!$A$1:$I$1001,MATCH(orders!$C705,customers!$A$1:$A$1001,0),MATCH(orders!P$1,customers!$A$1:$I$1,0))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INDEX(customers!$A$1:$I$1001,MATCH(orders!$C706,customers!$A$1:$A$1001,0),MATCH(orders!P$1,customers!$A$1:$I$1,0))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INDEX(customers!$A$1:$I$1001,MATCH(orders!$C707,customers!$A$1:$A$1001,0),MATCH(orders!P$1,customers!$A$1:$I$1,0))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INDEX(customers!$A$1:$I$1001,MATCH(orders!$C708,customers!$A$1:$A$1001,0),MATCH(orders!P$1,customers!$A$1:$I$1,0))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INDEX(customers!$A$1:$I$1001,MATCH(orders!$C709,customers!$A$1:$A$1001,0),MATCH(orders!P$1,customers!$A$1:$I$1,0))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INDEX(customers!$A$1:$I$1001,MATCH(orders!$C710,customers!$A$1:$A$1001,0),MATCH(orders!P$1,customers!$A$1:$I$1,0))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INDEX(customers!$A$1:$I$1001,MATCH(orders!$C711,customers!$A$1:$A$1001,0),MATCH(orders!P$1,customers!$A$1:$I$1,0))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INDEX(customers!$A$1:$I$1001,MATCH(orders!$C712,customers!$A$1:$A$1001,0),MATCH(orders!P$1,customers!$A$1:$I$1,0))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INDEX(customers!$A$1:$I$1001,MATCH(orders!$C713,customers!$A$1:$A$1001,0),MATCH(orders!P$1,customers!$A$1:$I$1,0))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INDEX(customers!$A$1:$I$1001,MATCH(orders!$C714,customers!$A$1:$A$1001,0),MATCH(orders!P$1,customers!$A$1:$I$1,0))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INDEX(customers!$A$1:$I$1001,MATCH(orders!$C715,customers!$A$1:$A$1001,0),MATCH(orders!P$1,customers!$A$1:$I$1,0))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INDEX(customers!$A$1:$I$1001,MATCH(orders!$C716,customers!$A$1:$A$1001,0),MATCH(orders!P$1,customers!$A$1:$I$1,0))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INDEX(customers!$A$1:$I$1001,MATCH(orders!$C717,customers!$A$1:$A$1001,0),MATCH(orders!P$1,customers!$A$1:$I$1,0))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INDEX(customers!$A$1:$I$1001,MATCH(orders!$C718,customers!$A$1:$A$1001,0),MATCH(orders!P$1,customers!$A$1:$I$1,0))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INDEX(customers!$A$1:$I$1001,MATCH(orders!$C719,customers!$A$1:$A$1001,0),MATCH(orders!P$1,customers!$A$1:$I$1,0))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INDEX(customers!$A$1:$I$1001,MATCH(orders!$C720,customers!$A$1:$A$1001,0),MATCH(orders!P$1,customers!$A$1:$I$1,0))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INDEX(customers!$A$1:$I$1001,MATCH(orders!$C721,customers!$A$1:$A$1001,0),MATCH(orders!P$1,customers!$A$1:$I$1,0))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INDEX(customers!$A$1:$I$1001,MATCH(orders!$C722,customers!$A$1:$A$1001,0),MATCH(orders!P$1,customers!$A$1:$I$1,0))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INDEX(customers!$A$1:$I$1001,MATCH(orders!$C723,customers!$A$1:$A$1001,0),MATCH(orders!P$1,customers!$A$1:$I$1,0))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INDEX(customers!$A$1:$I$1001,MATCH(orders!$C724,customers!$A$1:$A$1001,0),MATCH(orders!P$1,customers!$A$1:$I$1,0))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INDEX(customers!$A$1:$I$1001,MATCH(orders!$C725,customers!$A$1:$A$1001,0),MATCH(orders!P$1,customers!$A$1:$I$1,0))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INDEX(customers!$A$1:$I$1001,MATCH(orders!$C726,customers!$A$1:$A$1001,0),MATCH(orders!P$1,customers!$A$1:$I$1,0))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INDEX(customers!$A$1:$I$1001,MATCH(orders!$C727,customers!$A$1:$A$1001,0),MATCH(orders!P$1,customers!$A$1:$I$1,0))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INDEX(customers!$A$1:$I$1001,MATCH(orders!$C728,customers!$A$1:$A$1001,0),MATCH(orders!P$1,customers!$A$1:$I$1,0))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INDEX(customers!$A$1:$I$1001,MATCH(orders!$C729,customers!$A$1:$A$1001,0),MATCH(orders!P$1,customers!$A$1:$I$1,0))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INDEX(customers!$A$1:$I$1001,MATCH(orders!$C730,customers!$A$1:$A$1001,0),MATCH(orders!P$1,customers!$A$1:$I$1,0))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INDEX(customers!$A$1:$I$1001,MATCH(orders!$C731,customers!$A$1:$A$1001,0),MATCH(orders!P$1,customers!$A$1:$I$1,0))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INDEX(customers!$A$1:$I$1001,MATCH(orders!$C732,customers!$A$1:$A$1001,0),MATCH(orders!P$1,customers!$A$1:$I$1,0))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INDEX(customers!$A$1:$I$1001,MATCH(orders!$C733,customers!$A$1:$A$1001,0),MATCH(orders!P$1,customers!$A$1:$I$1,0))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INDEX(customers!$A$1:$I$1001,MATCH(orders!$C734,customers!$A$1:$A$1001,0),MATCH(orders!P$1,customers!$A$1:$I$1,0))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INDEX(customers!$A$1:$I$1001,MATCH(orders!$C735,customers!$A$1:$A$1001,0),MATCH(orders!P$1,customers!$A$1:$I$1,0))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INDEX(customers!$A$1:$I$1001,MATCH(orders!$C736,customers!$A$1:$A$1001,0),MATCH(orders!P$1,customers!$A$1:$I$1,0))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INDEX(customers!$A$1:$I$1001,MATCH(orders!$C737,customers!$A$1:$A$1001,0),MATCH(orders!P$1,customers!$A$1:$I$1,0))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INDEX(customers!$A$1:$I$1001,MATCH(orders!$C738,customers!$A$1:$A$1001,0),MATCH(orders!P$1,customers!$A$1:$I$1,0))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INDEX(customers!$A$1:$I$1001,MATCH(orders!$C739,customers!$A$1:$A$1001,0),MATCH(orders!P$1,customers!$A$1:$I$1,0))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INDEX(customers!$A$1:$I$1001,MATCH(orders!$C740,customers!$A$1:$A$1001,0),MATCH(orders!P$1,customers!$A$1:$I$1,0))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INDEX(customers!$A$1:$I$1001,MATCH(orders!$C741,customers!$A$1:$A$1001,0),MATCH(orders!P$1,customers!$A$1:$I$1,0))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INDEX(customers!$A$1:$I$1001,MATCH(orders!$C742,customers!$A$1:$A$1001,0),MATCH(orders!P$1,customers!$A$1:$I$1,0))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INDEX(customers!$A$1:$I$1001,MATCH(orders!$C743,customers!$A$1:$A$1001,0),MATCH(orders!P$1,customers!$A$1:$I$1,0))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INDEX(customers!$A$1:$I$1001,MATCH(orders!$C744,customers!$A$1:$A$1001,0),MATCH(orders!P$1,customers!$A$1:$I$1,0))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INDEX(customers!$A$1:$I$1001,MATCH(orders!$C745,customers!$A$1:$A$1001,0),MATCH(orders!P$1,customers!$A$1:$I$1,0))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INDEX(customers!$A$1:$I$1001,MATCH(orders!$C746,customers!$A$1:$A$1001,0),MATCH(orders!P$1,customers!$A$1:$I$1,0))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INDEX(customers!$A$1:$I$1001,MATCH(orders!$C747,customers!$A$1:$A$1001,0),MATCH(orders!P$1,customers!$A$1:$I$1,0))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INDEX(customers!$A$1:$I$1001,MATCH(orders!$C748,customers!$A$1:$A$1001,0),MATCH(orders!P$1,customers!$A$1:$I$1,0))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INDEX(customers!$A$1:$I$1001,MATCH(orders!$C749,customers!$A$1:$A$1001,0),MATCH(orders!P$1,customers!$A$1:$I$1,0))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INDEX(customers!$A$1:$I$1001,MATCH(orders!$C750,customers!$A$1:$A$1001,0),MATCH(orders!P$1,customers!$A$1:$I$1,0))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INDEX(customers!$A$1:$I$1001,MATCH(orders!$C751,customers!$A$1:$A$1001,0),MATCH(orders!P$1,customers!$A$1:$I$1,0))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INDEX(customers!$A$1:$I$1001,MATCH(orders!$C752,customers!$A$1:$A$1001,0),MATCH(orders!P$1,customers!$A$1:$I$1,0))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INDEX(customers!$A$1:$I$1001,MATCH(orders!$C753,customers!$A$1:$A$1001,0),MATCH(orders!P$1,customers!$A$1:$I$1,0))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INDEX(customers!$A$1:$I$1001,MATCH(orders!$C754,customers!$A$1:$A$1001,0),MATCH(orders!P$1,customers!$A$1:$I$1,0))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INDEX(customers!$A$1:$I$1001,MATCH(orders!$C755,customers!$A$1:$A$1001,0),MATCH(orders!P$1,customers!$A$1:$I$1,0))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INDEX(customers!$A$1:$I$1001,MATCH(orders!$C756,customers!$A$1:$A$1001,0),MATCH(orders!P$1,customers!$A$1:$I$1,0))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INDEX(customers!$A$1:$I$1001,MATCH(orders!$C757,customers!$A$1:$A$1001,0),MATCH(orders!P$1,customers!$A$1:$I$1,0))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INDEX(customers!$A$1:$I$1001,MATCH(orders!$C758,customers!$A$1:$A$1001,0),MATCH(orders!P$1,customers!$A$1:$I$1,0))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INDEX(customers!$A$1:$I$1001,MATCH(orders!$C759,customers!$A$1:$A$1001,0),MATCH(orders!P$1,customers!$A$1:$I$1,0))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INDEX(customers!$A$1:$I$1001,MATCH(orders!$C760,customers!$A$1:$A$1001,0),MATCH(orders!P$1,customers!$A$1:$I$1,0))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INDEX(customers!$A$1:$I$1001,MATCH(orders!$C761,customers!$A$1:$A$1001,0),MATCH(orders!P$1,customers!$A$1:$I$1,0))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INDEX(customers!$A$1:$I$1001,MATCH(orders!$C762,customers!$A$1:$A$1001,0),MATCH(orders!P$1,customers!$A$1:$I$1,0))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INDEX(customers!$A$1:$I$1001,MATCH(orders!$C763,customers!$A$1:$A$1001,0),MATCH(orders!P$1,customers!$A$1:$I$1,0))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INDEX(customers!$A$1:$I$1001,MATCH(orders!$C764,customers!$A$1:$A$1001,0),MATCH(orders!P$1,customers!$A$1:$I$1,0))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INDEX(customers!$A$1:$I$1001,MATCH(orders!$C765,customers!$A$1:$A$1001,0),MATCH(orders!P$1,customers!$A$1:$I$1,0))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INDEX(customers!$A$1:$I$1001,MATCH(orders!$C766,customers!$A$1:$A$1001,0),MATCH(orders!P$1,customers!$A$1:$I$1,0))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INDEX(customers!$A$1:$I$1001,MATCH(orders!$C767,customers!$A$1:$A$1001,0),MATCH(orders!P$1,customers!$A$1:$I$1,0))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INDEX(customers!$A$1:$I$1001,MATCH(orders!$C768,customers!$A$1:$A$1001,0),MATCH(orders!P$1,customers!$A$1:$I$1,0))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INDEX(customers!$A$1:$I$1001,MATCH(orders!$C769,customers!$A$1:$A$1001,0),MATCH(orders!P$1,customers!$A$1:$I$1,0))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INDEX(customers!$A$1:$I$1001,MATCH(orders!$C770,customers!$A$1:$A$1001,0),MATCH(orders!P$1,customers!$A$1:$I$1,0))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INDEX(customers!$A$1:$I$1001,MATCH(orders!$C771,customers!$A$1:$A$1001,0),MATCH(orders!P$1,customers!$A$1:$I$1,0))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INDEX(customers!$A$1:$I$1001,MATCH(orders!$C772,customers!$A$1:$A$1001,0),MATCH(orders!P$1,customers!$A$1:$I$1,0))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INDEX(customers!$A$1:$I$1001,MATCH(orders!$C773,customers!$A$1:$A$1001,0),MATCH(orders!P$1,customers!$A$1:$I$1,0))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INDEX(customers!$A$1:$I$1001,MATCH(orders!$C774,customers!$A$1:$A$1001,0),MATCH(orders!P$1,customers!$A$1:$I$1,0))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INDEX(customers!$A$1:$I$1001,MATCH(orders!$C775,customers!$A$1:$A$1001,0),MATCH(orders!P$1,customers!$A$1:$I$1,0))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INDEX(customers!$A$1:$I$1001,MATCH(orders!$C776,customers!$A$1:$A$1001,0),MATCH(orders!P$1,customers!$A$1:$I$1,0))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INDEX(customers!$A$1:$I$1001,MATCH(orders!$C777,customers!$A$1:$A$1001,0),MATCH(orders!P$1,customers!$A$1:$I$1,0))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INDEX(customers!$A$1:$I$1001,MATCH(orders!$C778,customers!$A$1:$A$1001,0),MATCH(orders!P$1,customers!$A$1:$I$1,0))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INDEX(customers!$A$1:$I$1001,MATCH(orders!$C779,customers!$A$1:$A$1001,0),MATCH(orders!P$1,customers!$A$1:$I$1,0))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INDEX(customers!$A$1:$I$1001,MATCH(orders!$C780,customers!$A$1:$A$1001,0),MATCH(orders!P$1,customers!$A$1:$I$1,0))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INDEX(customers!$A$1:$I$1001,MATCH(orders!$C781,customers!$A$1:$A$1001,0),MATCH(orders!P$1,customers!$A$1:$I$1,0))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INDEX(customers!$A$1:$I$1001,MATCH(orders!$C782,customers!$A$1:$A$1001,0),MATCH(orders!P$1,customers!$A$1:$I$1,0))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INDEX(customers!$A$1:$I$1001,MATCH(orders!$C783,customers!$A$1:$A$1001,0),MATCH(orders!P$1,customers!$A$1:$I$1,0))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INDEX(customers!$A$1:$I$1001,MATCH(orders!$C784,customers!$A$1:$A$1001,0),MATCH(orders!P$1,customers!$A$1:$I$1,0))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INDEX(customers!$A$1:$I$1001,MATCH(orders!$C785,customers!$A$1:$A$1001,0),MATCH(orders!P$1,customers!$A$1:$I$1,0))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INDEX(customers!$A$1:$I$1001,MATCH(orders!$C786,customers!$A$1:$A$1001,0),MATCH(orders!P$1,customers!$A$1:$I$1,0))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INDEX(customers!$A$1:$I$1001,MATCH(orders!$C787,customers!$A$1:$A$1001,0),MATCH(orders!P$1,customers!$A$1:$I$1,0))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INDEX(customers!$A$1:$I$1001,MATCH(orders!$C788,customers!$A$1:$A$1001,0),MATCH(orders!P$1,customers!$A$1:$I$1,0))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INDEX(customers!$A$1:$I$1001,MATCH(orders!$C789,customers!$A$1:$A$1001,0),MATCH(orders!P$1,customers!$A$1:$I$1,0))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INDEX(customers!$A$1:$I$1001,MATCH(orders!$C790,customers!$A$1:$A$1001,0),MATCH(orders!P$1,customers!$A$1:$I$1,0))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INDEX(customers!$A$1:$I$1001,MATCH(orders!$C791,customers!$A$1:$A$1001,0),MATCH(orders!P$1,customers!$A$1:$I$1,0))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INDEX(customers!$A$1:$I$1001,MATCH(orders!$C792,customers!$A$1:$A$1001,0),MATCH(orders!P$1,customers!$A$1:$I$1,0))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INDEX(customers!$A$1:$I$1001,MATCH(orders!$C793,customers!$A$1:$A$1001,0),MATCH(orders!P$1,customers!$A$1:$I$1,0))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INDEX(customers!$A$1:$I$1001,MATCH(orders!$C794,customers!$A$1:$A$1001,0),MATCH(orders!P$1,customers!$A$1:$I$1,0))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INDEX(customers!$A$1:$I$1001,MATCH(orders!$C795,customers!$A$1:$A$1001,0),MATCH(orders!P$1,customers!$A$1:$I$1,0))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INDEX(customers!$A$1:$I$1001,MATCH(orders!$C796,customers!$A$1:$A$1001,0),MATCH(orders!P$1,customers!$A$1:$I$1,0))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INDEX(customers!$A$1:$I$1001,MATCH(orders!$C797,customers!$A$1:$A$1001,0),MATCH(orders!P$1,customers!$A$1:$I$1,0))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INDEX(customers!$A$1:$I$1001,MATCH(orders!$C798,customers!$A$1:$A$1001,0),MATCH(orders!P$1,customers!$A$1:$I$1,0))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INDEX(customers!$A$1:$I$1001,MATCH(orders!$C799,customers!$A$1:$A$1001,0),MATCH(orders!P$1,customers!$A$1:$I$1,0))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INDEX(customers!$A$1:$I$1001,MATCH(orders!$C800,customers!$A$1:$A$1001,0),MATCH(orders!P$1,customers!$A$1:$I$1,0))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INDEX(customers!$A$1:$I$1001,MATCH(orders!$C801,customers!$A$1:$A$1001,0),MATCH(orders!P$1,customers!$A$1:$I$1,0))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INDEX(customers!$A$1:$I$1001,MATCH(orders!$C802,customers!$A$1:$A$1001,0),MATCH(orders!P$1,customers!$A$1:$I$1,0))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INDEX(customers!$A$1:$I$1001,MATCH(orders!$C803,customers!$A$1:$A$1001,0),MATCH(orders!P$1,customers!$A$1:$I$1,0))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INDEX(customers!$A$1:$I$1001,MATCH(orders!$C804,customers!$A$1:$A$1001,0),MATCH(orders!P$1,customers!$A$1:$I$1,0))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INDEX(customers!$A$1:$I$1001,MATCH(orders!$C805,customers!$A$1:$A$1001,0),MATCH(orders!P$1,customers!$A$1:$I$1,0))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INDEX(customers!$A$1:$I$1001,MATCH(orders!$C806,customers!$A$1:$A$1001,0),MATCH(orders!P$1,customers!$A$1:$I$1,0))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INDEX(customers!$A$1:$I$1001,MATCH(orders!$C807,customers!$A$1:$A$1001,0),MATCH(orders!P$1,customers!$A$1:$I$1,0))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INDEX(customers!$A$1:$I$1001,MATCH(orders!$C808,customers!$A$1:$A$1001,0),MATCH(orders!P$1,customers!$A$1:$I$1,0))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INDEX(customers!$A$1:$I$1001,MATCH(orders!$C809,customers!$A$1:$A$1001,0),MATCH(orders!P$1,customers!$A$1:$I$1,0))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INDEX(customers!$A$1:$I$1001,MATCH(orders!$C810,customers!$A$1:$A$1001,0),MATCH(orders!P$1,customers!$A$1:$I$1,0))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INDEX(customers!$A$1:$I$1001,MATCH(orders!$C811,customers!$A$1:$A$1001,0),MATCH(orders!P$1,customers!$A$1:$I$1,0))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INDEX(customers!$A$1:$I$1001,MATCH(orders!$C812,customers!$A$1:$A$1001,0),MATCH(orders!P$1,customers!$A$1:$I$1,0))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INDEX(customers!$A$1:$I$1001,MATCH(orders!$C813,customers!$A$1:$A$1001,0),MATCH(orders!P$1,customers!$A$1:$I$1,0))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INDEX(customers!$A$1:$I$1001,MATCH(orders!$C814,customers!$A$1:$A$1001,0),MATCH(orders!P$1,customers!$A$1:$I$1,0))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INDEX(customers!$A$1:$I$1001,MATCH(orders!$C815,customers!$A$1:$A$1001,0),MATCH(orders!P$1,customers!$A$1:$I$1,0))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INDEX(customers!$A$1:$I$1001,MATCH(orders!$C816,customers!$A$1:$A$1001,0),MATCH(orders!P$1,customers!$A$1:$I$1,0))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INDEX(customers!$A$1:$I$1001,MATCH(orders!$C817,customers!$A$1:$A$1001,0),MATCH(orders!P$1,customers!$A$1:$I$1,0))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INDEX(customers!$A$1:$I$1001,MATCH(orders!$C818,customers!$A$1:$A$1001,0),MATCH(orders!P$1,customers!$A$1:$I$1,0))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INDEX(customers!$A$1:$I$1001,MATCH(orders!$C819,customers!$A$1:$A$1001,0),MATCH(orders!P$1,customers!$A$1:$I$1,0))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INDEX(customers!$A$1:$I$1001,MATCH(orders!$C820,customers!$A$1:$A$1001,0),MATCH(orders!P$1,customers!$A$1:$I$1,0))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INDEX(customers!$A$1:$I$1001,MATCH(orders!$C821,customers!$A$1:$A$1001,0),MATCH(orders!P$1,customers!$A$1:$I$1,0))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INDEX(customers!$A$1:$I$1001,MATCH(orders!$C822,customers!$A$1:$A$1001,0),MATCH(orders!P$1,customers!$A$1:$I$1,0))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INDEX(customers!$A$1:$I$1001,MATCH(orders!$C823,customers!$A$1:$A$1001,0),MATCH(orders!P$1,customers!$A$1:$I$1,0))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INDEX(customers!$A$1:$I$1001,MATCH(orders!$C824,customers!$A$1:$A$1001,0),MATCH(orders!P$1,customers!$A$1:$I$1,0))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INDEX(customers!$A$1:$I$1001,MATCH(orders!$C825,customers!$A$1:$A$1001,0),MATCH(orders!P$1,customers!$A$1:$I$1,0))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INDEX(customers!$A$1:$I$1001,MATCH(orders!$C826,customers!$A$1:$A$1001,0),MATCH(orders!P$1,customers!$A$1:$I$1,0))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INDEX(customers!$A$1:$I$1001,MATCH(orders!$C827,customers!$A$1:$A$1001,0),MATCH(orders!P$1,customers!$A$1:$I$1,0))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INDEX(customers!$A$1:$I$1001,MATCH(orders!$C828,customers!$A$1:$A$1001,0),MATCH(orders!P$1,customers!$A$1:$I$1,0))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INDEX(customers!$A$1:$I$1001,MATCH(orders!$C829,customers!$A$1:$A$1001,0),MATCH(orders!P$1,customers!$A$1:$I$1,0))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INDEX(customers!$A$1:$I$1001,MATCH(orders!$C830,customers!$A$1:$A$1001,0),MATCH(orders!P$1,customers!$A$1:$I$1,0))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INDEX(customers!$A$1:$I$1001,MATCH(orders!$C831,customers!$A$1:$A$1001,0),MATCH(orders!P$1,customers!$A$1:$I$1,0))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INDEX(customers!$A$1:$I$1001,MATCH(orders!$C832,customers!$A$1:$A$1001,0),MATCH(orders!P$1,customers!$A$1:$I$1,0))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INDEX(customers!$A$1:$I$1001,MATCH(orders!$C833,customers!$A$1:$A$1001,0),MATCH(orders!P$1,customers!$A$1:$I$1,0))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INDEX(customers!$A$1:$I$1001,MATCH(orders!$C834,customers!$A$1:$A$1001,0),MATCH(orders!P$1,customers!$A$1:$I$1,0))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INDEX(customers!$A$1:$I$1001,MATCH(orders!$C835,customers!$A$1:$A$1001,0),MATCH(orders!P$1,customers!$A$1:$I$1,0))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INDEX(customers!$A$1:$I$1001,MATCH(orders!$C836,customers!$A$1:$A$1001,0),MATCH(orders!P$1,customers!$A$1:$I$1,0))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INDEX(customers!$A$1:$I$1001,MATCH(orders!$C837,customers!$A$1:$A$1001,0),MATCH(orders!P$1,customers!$A$1:$I$1,0))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INDEX(customers!$A$1:$I$1001,MATCH(orders!$C838,customers!$A$1:$A$1001,0),MATCH(orders!P$1,customers!$A$1:$I$1,0))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INDEX(customers!$A$1:$I$1001,MATCH(orders!$C839,customers!$A$1:$A$1001,0),MATCH(orders!P$1,customers!$A$1:$I$1,0))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INDEX(customers!$A$1:$I$1001,MATCH(orders!$C840,customers!$A$1:$A$1001,0),MATCH(orders!P$1,customers!$A$1:$I$1,0))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INDEX(customers!$A$1:$I$1001,MATCH(orders!$C841,customers!$A$1:$A$1001,0),MATCH(orders!P$1,customers!$A$1:$I$1,0))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INDEX(customers!$A$1:$I$1001,MATCH(orders!$C842,customers!$A$1:$A$1001,0),MATCH(orders!P$1,customers!$A$1:$I$1,0))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INDEX(customers!$A$1:$I$1001,MATCH(orders!$C843,customers!$A$1:$A$1001,0),MATCH(orders!P$1,customers!$A$1:$I$1,0))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INDEX(customers!$A$1:$I$1001,MATCH(orders!$C844,customers!$A$1:$A$1001,0),MATCH(orders!P$1,customers!$A$1:$I$1,0))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INDEX(customers!$A$1:$I$1001,MATCH(orders!$C845,customers!$A$1:$A$1001,0),MATCH(orders!P$1,customers!$A$1:$I$1,0))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INDEX(customers!$A$1:$I$1001,MATCH(orders!$C846,customers!$A$1:$A$1001,0),MATCH(orders!P$1,customers!$A$1:$I$1,0))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INDEX(customers!$A$1:$I$1001,MATCH(orders!$C847,customers!$A$1:$A$1001,0),MATCH(orders!P$1,customers!$A$1:$I$1,0))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INDEX(customers!$A$1:$I$1001,MATCH(orders!$C848,customers!$A$1:$A$1001,0),MATCH(orders!P$1,customers!$A$1:$I$1,0))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INDEX(customers!$A$1:$I$1001,MATCH(orders!$C849,customers!$A$1:$A$1001,0),MATCH(orders!P$1,customers!$A$1:$I$1,0))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INDEX(customers!$A$1:$I$1001,MATCH(orders!$C850,customers!$A$1:$A$1001,0),MATCH(orders!P$1,customers!$A$1:$I$1,0))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INDEX(customers!$A$1:$I$1001,MATCH(orders!$C851,customers!$A$1:$A$1001,0),MATCH(orders!P$1,customers!$A$1:$I$1,0))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INDEX(customers!$A$1:$I$1001,MATCH(orders!$C852,customers!$A$1:$A$1001,0),MATCH(orders!P$1,customers!$A$1:$I$1,0))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INDEX(customers!$A$1:$I$1001,MATCH(orders!$C853,customers!$A$1:$A$1001,0),MATCH(orders!P$1,customers!$A$1:$I$1,0))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INDEX(customers!$A$1:$I$1001,MATCH(orders!$C854,customers!$A$1:$A$1001,0),MATCH(orders!P$1,customers!$A$1:$I$1,0))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INDEX(customers!$A$1:$I$1001,MATCH(orders!$C855,customers!$A$1:$A$1001,0),MATCH(orders!P$1,customers!$A$1:$I$1,0))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INDEX(customers!$A$1:$I$1001,MATCH(orders!$C856,customers!$A$1:$A$1001,0),MATCH(orders!P$1,customers!$A$1:$I$1,0))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INDEX(customers!$A$1:$I$1001,MATCH(orders!$C857,customers!$A$1:$A$1001,0),MATCH(orders!P$1,customers!$A$1:$I$1,0))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INDEX(customers!$A$1:$I$1001,MATCH(orders!$C858,customers!$A$1:$A$1001,0),MATCH(orders!P$1,customers!$A$1:$I$1,0))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INDEX(customers!$A$1:$I$1001,MATCH(orders!$C859,customers!$A$1:$A$1001,0),MATCH(orders!P$1,customers!$A$1:$I$1,0))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INDEX(customers!$A$1:$I$1001,MATCH(orders!$C860,customers!$A$1:$A$1001,0),MATCH(orders!P$1,customers!$A$1:$I$1,0))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INDEX(customers!$A$1:$I$1001,MATCH(orders!$C861,customers!$A$1:$A$1001,0),MATCH(orders!P$1,customers!$A$1:$I$1,0))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INDEX(customers!$A$1:$I$1001,MATCH(orders!$C862,customers!$A$1:$A$1001,0),MATCH(orders!P$1,customers!$A$1:$I$1,0))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INDEX(customers!$A$1:$I$1001,MATCH(orders!$C863,customers!$A$1:$A$1001,0),MATCH(orders!P$1,customers!$A$1:$I$1,0))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INDEX(customers!$A$1:$I$1001,MATCH(orders!$C864,customers!$A$1:$A$1001,0),MATCH(orders!P$1,customers!$A$1:$I$1,0))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INDEX(customers!$A$1:$I$1001,MATCH(orders!$C865,customers!$A$1:$A$1001,0),MATCH(orders!P$1,customers!$A$1:$I$1,0))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INDEX(customers!$A$1:$I$1001,MATCH(orders!$C866,customers!$A$1:$A$1001,0),MATCH(orders!P$1,customers!$A$1:$I$1,0))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INDEX(customers!$A$1:$I$1001,MATCH(orders!$C867,customers!$A$1:$A$1001,0),MATCH(orders!P$1,customers!$A$1:$I$1,0))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INDEX(customers!$A$1:$I$1001,MATCH(orders!$C868,customers!$A$1:$A$1001,0),MATCH(orders!P$1,customers!$A$1:$I$1,0))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INDEX(customers!$A$1:$I$1001,MATCH(orders!$C869,customers!$A$1:$A$1001,0),MATCH(orders!P$1,customers!$A$1:$I$1,0))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INDEX(customers!$A$1:$I$1001,MATCH(orders!$C870,customers!$A$1:$A$1001,0),MATCH(orders!P$1,customers!$A$1:$I$1,0))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INDEX(customers!$A$1:$I$1001,MATCH(orders!$C871,customers!$A$1:$A$1001,0),MATCH(orders!P$1,customers!$A$1:$I$1,0))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INDEX(customers!$A$1:$I$1001,MATCH(orders!$C872,customers!$A$1:$A$1001,0),MATCH(orders!P$1,customers!$A$1:$I$1,0))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INDEX(customers!$A$1:$I$1001,MATCH(orders!$C873,customers!$A$1:$A$1001,0),MATCH(orders!P$1,customers!$A$1:$I$1,0))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INDEX(customers!$A$1:$I$1001,MATCH(orders!$C874,customers!$A$1:$A$1001,0),MATCH(orders!P$1,customers!$A$1:$I$1,0))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INDEX(customers!$A$1:$I$1001,MATCH(orders!$C875,customers!$A$1:$A$1001,0),MATCH(orders!P$1,customers!$A$1:$I$1,0))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INDEX(customers!$A$1:$I$1001,MATCH(orders!$C876,customers!$A$1:$A$1001,0),MATCH(orders!P$1,customers!$A$1:$I$1,0))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INDEX(customers!$A$1:$I$1001,MATCH(orders!$C877,customers!$A$1:$A$1001,0),MATCH(orders!P$1,customers!$A$1:$I$1,0))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INDEX(customers!$A$1:$I$1001,MATCH(orders!$C878,customers!$A$1:$A$1001,0),MATCH(orders!P$1,customers!$A$1:$I$1,0))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INDEX(customers!$A$1:$I$1001,MATCH(orders!$C879,customers!$A$1:$A$1001,0),MATCH(orders!P$1,customers!$A$1:$I$1,0))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INDEX(customers!$A$1:$I$1001,MATCH(orders!$C880,customers!$A$1:$A$1001,0),MATCH(orders!P$1,customers!$A$1:$I$1,0))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INDEX(customers!$A$1:$I$1001,MATCH(orders!$C881,customers!$A$1:$A$1001,0),MATCH(orders!P$1,customers!$A$1:$I$1,0))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INDEX(customers!$A$1:$I$1001,MATCH(orders!$C882,customers!$A$1:$A$1001,0),MATCH(orders!P$1,customers!$A$1:$I$1,0))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INDEX(customers!$A$1:$I$1001,MATCH(orders!$C883,customers!$A$1:$A$1001,0),MATCH(orders!P$1,customers!$A$1:$I$1,0))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INDEX(customers!$A$1:$I$1001,MATCH(orders!$C884,customers!$A$1:$A$1001,0),MATCH(orders!P$1,customers!$A$1:$I$1,0))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INDEX(customers!$A$1:$I$1001,MATCH(orders!$C885,customers!$A$1:$A$1001,0),MATCH(orders!P$1,customers!$A$1:$I$1,0))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INDEX(customers!$A$1:$I$1001,MATCH(orders!$C886,customers!$A$1:$A$1001,0),MATCH(orders!P$1,customers!$A$1:$I$1,0))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INDEX(customers!$A$1:$I$1001,MATCH(orders!$C887,customers!$A$1:$A$1001,0),MATCH(orders!P$1,customers!$A$1:$I$1,0))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INDEX(customers!$A$1:$I$1001,MATCH(orders!$C888,customers!$A$1:$A$1001,0),MATCH(orders!P$1,customers!$A$1:$I$1,0))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INDEX(customers!$A$1:$I$1001,MATCH(orders!$C889,customers!$A$1:$A$1001,0),MATCH(orders!P$1,customers!$A$1:$I$1,0))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INDEX(customers!$A$1:$I$1001,MATCH(orders!$C890,customers!$A$1:$A$1001,0),MATCH(orders!P$1,customers!$A$1:$I$1,0))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INDEX(customers!$A$1:$I$1001,MATCH(orders!$C891,customers!$A$1:$A$1001,0),MATCH(orders!P$1,customers!$A$1:$I$1,0))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INDEX(customers!$A$1:$I$1001,MATCH(orders!$C892,customers!$A$1:$A$1001,0),MATCH(orders!P$1,customers!$A$1:$I$1,0))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INDEX(customers!$A$1:$I$1001,MATCH(orders!$C893,customers!$A$1:$A$1001,0),MATCH(orders!P$1,customers!$A$1:$I$1,0))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INDEX(customers!$A$1:$I$1001,MATCH(orders!$C894,customers!$A$1:$A$1001,0),MATCH(orders!P$1,customers!$A$1:$I$1,0))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INDEX(customers!$A$1:$I$1001,MATCH(orders!$C895,customers!$A$1:$A$1001,0),MATCH(orders!P$1,customers!$A$1:$I$1,0))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INDEX(customers!$A$1:$I$1001,MATCH(orders!$C896,customers!$A$1:$A$1001,0),MATCH(orders!P$1,customers!$A$1:$I$1,0))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INDEX(customers!$A$1:$I$1001,MATCH(orders!$C897,customers!$A$1:$A$1001,0),MATCH(orders!P$1,customers!$A$1:$I$1,0))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INDEX(customers!$A$1:$I$1001,MATCH(orders!$C898,customers!$A$1:$A$1001,0),MATCH(orders!P$1,customers!$A$1:$I$1,0))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INDEX(customers!$A$1:$I$1001,MATCH(orders!$C899,customers!$A$1:$A$1001,0),MATCH(orders!P$1,customers!$A$1:$I$1,0))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INDEX(customers!$A$1:$I$1001,MATCH(orders!$C900,customers!$A$1:$A$1001,0),MATCH(orders!P$1,customers!$A$1:$I$1,0))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INDEX(customers!$A$1:$I$1001,MATCH(orders!$C901,customers!$A$1:$A$1001,0),MATCH(orders!P$1,customers!$A$1:$I$1,0))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INDEX(customers!$A$1:$I$1001,MATCH(orders!$C902,customers!$A$1:$A$1001,0),MATCH(orders!P$1,customers!$A$1:$I$1,0))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INDEX(customers!$A$1:$I$1001,MATCH(orders!$C903,customers!$A$1:$A$1001,0),MATCH(orders!P$1,customers!$A$1:$I$1,0))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INDEX(customers!$A$1:$I$1001,MATCH(orders!$C904,customers!$A$1:$A$1001,0),MATCH(orders!P$1,customers!$A$1:$I$1,0))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INDEX(customers!$A$1:$I$1001,MATCH(orders!$C905,customers!$A$1:$A$1001,0),MATCH(orders!P$1,customers!$A$1:$I$1,0))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INDEX(customers!$A$1:$I$1001,MATCH(orders!$C906,customers!$A$1:$A$1001,0),MATCH(orders!P$1,customers!$A$1:$I$1,0))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INDEX(customers!$A$1:$I$1001,MATCH(orders!$C907,customers!$A$1:$A$1001,0),MATCH(orders!P$1,customers!$A$1:$I$1,0))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INDEX(customers!$A$1:$I$1001,MATCH(orders!$C908,customers!$A$1:$A$1001,0),MATCH(orders!P$1,customers!$A$1:$I$1,0))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INDEX(customers!$A$1:$I$1001,MATCH(orders!$C909,customers!$A$1:$A$1001,0),MATCH(orders!P$1,customers!$A$1:$I$1,0))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INDEX(customers!$A$1:$I$1001,MATCH(orders!$C910,customers!$A$1:$A$1001,0),MATCH(orders!P$1,customers!$A$1:$I$1,0))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INDEX(customers!$A$1:$I$1001,MATCH(orders!$C911,customers!$A$1:$A$1001,0),MATCH(orders!P$1,customers!$A$1:$I$1,0))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INDEX(customers!$A$1:$I$1001,MATCH(orders!$C912,customers!$A$1:$A$1001,0),MATCH(orders!P$1,customers!$A$1:$I$1,0))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INDEX(customers!$A$1:$I$1001,MATCH(orders!$C913,customers!$A$1:$A$1001,0),MATCH(orders!P$1,customers!$A$1:$I$1,0))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INDEX(customers!$A$1:$I$1001,MATCH(orders!$C914,customers!$A$1:$A$1001,0),MATCH(orders!P$1,customers!$A$1:$I$1,0))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INDEX(customers!$A$1:$I$1001,MATCH(orders!$C915,customers!$A$1:$A$1001,0),MATCH(orders!P$1,customers!$A$1:$I$1,0))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INDEX(customers!$A$1:$I$1001,MATCH(orders!$C916,customers!$A$1:$A$1001,0),MATCH(orders!P$1,customers!$A$1:$I$1,0))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INDEX(customers!$A$1:$I$1001,MATCH(orders!$C917,customers!$A$1:$A$1001,0),MATCH(orders!P$1,customers!$A$1:$I$1,0))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INDEX(customers!$A$1:$I$1001,MATCH(orders!$C918,customers!$A$1:$A$1001,0),MATCH(orders!P$1,customers!$A$1:$I$1,0))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INDEX(customers!$A$1:$I$1001,MATCH(orders!$C919,customers!$A$1:$A$1001,0),MATCH(orders!P$1,customers!$A$1:$I$1,0))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INDEX(customers!$A$1:$I$1001,MATCH(orders!$C920,customers!$A$1:$A$1001,0),MATCH(orders!P$1,customers!$A$1:$I$1,0))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INDEX(customers!$A$1:$I$1001,MATCH(orders!$C921,customers!$A$1:$A$1001,0),MATCH(orders!P$1,customers!$A$1:$I$1,0))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INDEX(customers!$A$1:$I$1001,MATCH(orders!$C922,customers!$A$1:$A$1001,0),MATCH(orders!P$1,customers!$A$1:$I$1,0))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INDEX(customers!$A$1:$I$1001,MATCH(orders!$C923,customers!$A$1:$A$1001,0),MATCH(orders!P$1,customers!$A$1:$I$1,0))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INDEX(customers!$A$1:$I$1001,MATCH(orders!$C924,customers!$A$1:$A$1001,0),MATCH(orders!P$1,customers!$A$1:$I$1,0))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INDEX(customers!$A$1:$I$1001,MATCH(orders!$C925,customers!$A$1:$A$1001,0),MATCH(orders!P$1,customers!$A$1:$I$1,0))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INDEX(customers!$A$1:$I$1001,MATCH(orders!$C926,customers!$A$1:$A$1001,0),MATCH(orders!P$1,customers!$A$1:$I$1,0))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INDEX(customers!$A$1:$I$1001,MATCH(orders!$C927,customers!$A$1:$A$1001,0),MATCH(orders!P$1,customers!$A$1:$I$1,0))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INDEX(customers!$A$1:$I$1001,MATCH(orders!$C928,customers!$A$1:$A$1001,0),MATCH(orders!P$1,customers!$A$1:$I$1,0))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INDEX(customers!$A$1:$I$1001,MATCH(orders!$C929,customers!$A$1:$A$1001,0),MATCH(orders!P$1,customers!$A$1:$I$1,0))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INDEX(customers!$A$1:$I$1001,MATCH(orders!$C930,customers!$A$1:$A$1001,0),MATCH(orders!P$1,customers!$A$1:$I$1,0))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INDEX(customers!$A$1:$I$1001,MATCH(orders!$C931,customers!$A$1:$A$1001,0),MATCH(orders!P$1,customers!$A$1:$I$1,0))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INDEX(customers!$A$1:$I$1001,MATCH(orders!$C932,customers!$A$1:$A$1001,0),MATCH(orders!P$1,customers!$A$1:$I$1,0))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INDEX(customers!$A$1:$I$1001,MATCH(orders!$C933,customers!$A$1:$A$1001,0),MATCH(orders!P$1,customers!$A$1:$I$1,0))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INDEX(customers!$A$1:$I$1001,MATCH(orders!$C934,customers!$A$1:$A$1001,0),MATCH(orders!P$1,customers!$A$1:$I$1,0))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INDEX(customers!$A$1:$I$1001,MATCH(orders!$C935,customers!$A$1:$A$1001,0),MATCH(orders!P$1,customers!$A$1:$I$1,0))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INDEX(customers!$A$1:$I$1001,MATCH(orders!$C936,customers!$A$1:$A$1001,0),MATCH(orders!P$1,customers!$A$1:$I$1,0))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INDEX(customers!$A$1:$I$1001,MATCH(orders!$C937,customers!$A$1:$A$1001,0),MATCH(orders!P$1,customers!$A$1:$I$1,0))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INDEX(customers!$A$1:$I$1001,MATCH(orders!$C938,customers!$A$1:$A$1001,0),MATCH(orders!P$1,customers!$A$1:$I$1,0))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INDEX(customers!$A$1:$I$1001,MATCH(orders!$C939,customers!$A$1:$A$1001,0),MATCH(orders!P$1,customers!$A$1:$I$1,0))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INDEX(customers!$A$1:$I$1001,MATCH(orders!$C940,customers!$A$1:$A$1001,0),MATCH(orders!P$1,customers!$A$1:$I$1,0))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INDEX(customers!$A$1:$I$1001,MATCH(orders!$C941,customers!$A$1:$A$1001,0),MATCH(orders!P$1,customers!$A$1:$I$1,0))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INDEX(customers!$A$1:$I$1001,MATCH(orders!$C942,customers!$A$1:$A$1001,0),MATCH(orders!P$1,customers!$A$1:$I$1,0))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INDEX(customers!$A$1:$I$1001,MATCH(orders!$C943,customers!$A$1:$A$1001,0),MATCH(orders!P$1,customers!$A$1:$I$1,0))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INDEX(customers!$A$1:$I$1001,MATCH(orders!$C944,customers!$A$1:$A$1001,0),MATCH(orders!P$1,customers!$A$1:$I$1,0))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INDEX(customers!$A$1:$I$1001,MATCH(orders!$C945,customers!$A$1:$A$1001,0),MATCH(orders!P$1,customers!$A$1:$I$1,0))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INDEX(customers!$A$1:$I$1001,MATCH(orders!$C946,customers!$A$1:$A$1001,0),MATCH(orders!P$1,customers!$A$1:$I$1,0))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INDEX(customers!$A$1:$I$1001,MATCH(orders!$C947,customers!$A$1:$A$1001,0),MATCH(orders!P$1,customers!$A$1:$I$1,0))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INDEX(customers!$A$1:$I$1001,MATCH(orders!$C948,customers!$A$1:$A$1001,0),MATCH(orders!P$1,customers!$A$1:$I$1,0))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INDEX(customers!$A$1:$I$1001,MATCH(orders!$C949,customers!$A$1:$A$1001,0),MATCH(orders!P$1,customers!$A$1:$I$1,0))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INDEX(customers!$A$1:$I$1001,MATCH(orders!$C950,customers!$A$1:$A$1001,0),MATCH(orders!P$1,customers!$A$1:$I$1,0))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INDEX(customers!$A$1:$I$1001,MATCH(orders!$C951,customers!$A$1:$A$1001,0),MATCH(orders!P$1,customers!$A$1:$I$1,0))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INDEX(customers!$A$1:$I$1001,MATCH(orders!$C952,customers!$A$1:$A$1001,0),MATCH(orders!P$1,customers!$A$1:$I$1,0))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INDEX(customers!$A$1:$I$1001,MATCH(orders!$C953,customers!$A$1:$A$1001,0),MATCH(orders!P$1,customers!$A$1:$I$1,0))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INDEX(customers!$A$1:$I$1001,MATCH(orders!$C954,customers!$A$1:$A$1001,0),MATCH(orders!P$1,customers!$A$1:$I$1,0))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INDEX(customers!$A$1:$I$1001,MATCH(orders!$C955,customers!$A$1:$A$1001,0),MATCH(orders!P$1,customers!$A$1:$I$1,0))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INDEX(customers!$A$1:$I$1001,MATCH(orders!$C956,customers!$A$1:$A$1001,0),MATCH(orders!P$1,customers!$A$1:$I$1,0))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INDEX(customers!$A$1:$I$1001,MATCH(orders!$C957,customers!$A$1:$A$1001,0),MATCH(orders!P$1,customers!$A$1:$I$1,0))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INDEX(customers!$A$1:$I$1001,MATCH(orders!$C958,customers!$A$1:$A$1001,0),MATCH(orders!P$1,customers!$A$1:$I$1,0))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INDEX(customers!$A$1:$I$1001,MATCH(orders!$C959,customers!$A$1:$A$1001,0),MATCH(orders!P$1,customers!$A$1:$I$1,0))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INDEX(customers!$A$1:$I$1001,MATCH(orders!$C960,customers!$A$1:$A$1001,0),MATCH(orders!P$1,customers!$A$1:$I$1,0))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INDEX(customers!$A$1:$I$1001,MATCH(orders!$C961,customers!$A$1:$A$1001,0),MATCH(orders!P$1,customers!$A$1:$I$1,0))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INDEX(customers!$A$1:$I$1001,MATCH(orders!$C962,customers!$A$1:$A$1001,0),MATCH(orders!P$1,customers!$A$1:$I$1,0))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INDEX(customers!$A$1:$I$1001,MATCH(orders!$C963,customers!$A$1:$A$1001,0),MATCH(orders!P$1,customers!$A$1:$I$1,0))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INDEX(customers!$A$1:$I$1001,MATCH(orders!$C964,customers!$A$1:$A$1001,0),MATCH(orders!P$1,customers!$A$1:$I$1,0))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INDEX(customers!$A$1:$I$1001,MATCH(orders!$C965,customers!$A$1:$A$1001,0),MATCH(orders!P$1,customers!$A$1:$I$1,0))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INDEX(customers!$A$1:$I$1001,MATCH(orders!$C966,customers!$A$1:$A$1001,0),MATCH(orders!P$1,customers!$A$1:$I$1,0))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INDEX(customers!$A$1:$I$1001,MATCH(orders!$C967,customers!$A$1:$A$1001,0),MATCH(orders!P$1,customers!$A$1:$I$1,0))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INDEX(customers!$A$1:$I$1001,MATCH(orders!$C968,customers!$A$1:$A$1001,0),MATCH(orders!P$1,customers!$A$1:$I$1,0))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INDEX(customers!$A$1:$I$1001,MATCH(orders!$C969,customers!$A$1:$A$1001,0),MATCH(orders!P$1,customers!$A$1:$I$1,0))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INDEX(customers!$A$1:$I$1001,MATCH(orders!$C970,customers!$A$1:$A$1001,0),MATCH(orders!P$1,customers!$A$1:$I$1,0))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INDEX(customers!$A$1:$I$1001,MATCH(orders!$C971,customers!$A$1:$A$1001,0),MATCH(orders!P$1,customers!$A$1:$I$1,0))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INDEX(customers!$A$1:$I$1001,MATCH(orders!$C972,customers!$A$1:$A$1001,0),MATCH(orders!P$1,customers!$A$1:$I$1,0))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INDEX(customers!$A$1:$I$1001,MATCH(orders!$C973,customers!$A$1:$A$1001,0),MATCH(orders!P$1,customers!$A$1:$I$1,0))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INDEX(customers!$A$1:$I$1001,MATCH(orders!$C974,customers!$A$1:$A$1001,0),MATCH(orders!P$1,customers!$A$1:$I$1,0))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INDEX(customers!$A$1:$I$1001,MATCH(orders!$C975,customers!$A$1:$A$1001,0),MATCH(orders!P$1,customers!$A$1:$I$1,0))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INDEX(customers!$A$1:$I$1001,MATCH(orders!$C976,customers!$A$1:$A$1001,0),MATCH(orders!P$1,customers!$A$1:$I$1,0))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INDEX(customers!$A$1:$I$1001,MATCH(orders!$C977,customers!$A$1:$A$1001,0),MATCH(orders!P$1,customers!$A$1:$I$1,0))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INDEX(customers!$A$1:$I$1001,MATCH(orders!$C978,customers!$A$1:$A$1001,0),MATCH(orders!P$1,customers!$A$1:$I$1,0))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INDEX(customers!$A$1:$I$1001,MATCH(orders!$C979,customers!$A$1:$A$1001,0),MATCH(orders!P$1,customers!$A$1:$I$1,0))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INDEX(customers!$A$1:$I$1001,MATCH(orders!$C980,customers!$A$1:$A$1001,0),MATCH(orders!P$1,customers!$A$1:$I$1,0))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INDEX(customers!$A$1:$I$1001,MATCH(orders!$C981,customers!$A$1:$A$1001,0),MATCH(orders!P$1,customers!$A$1:$I$1,0))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INDEX(customers!$A$1:$I$1001,MATCH(orders!$C982,customers!$A$1:$A$1001,0),MATCH(orders!P$1,customers!$A$1:$I$1,0))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INDEX(customers!$A$1:$I$1001,MATCH(orders!$C983,customers!$A$1:$A$1001,0),MATCH(orders!P$1,customers!$A$1:$I$1,0))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INDEX(customers!$A$1:$I$1001,MATCH(orders!$C984,customers!$A$1:$A$1001,0),MATCH(orders!P$1,customers!$A$1:$I$1,0))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INDEX(customers!$A$1:$I$1001,MATCH(orders!$C985,customers!$A$1:$A$1001,0),MATCH(orders!P$1,customers!$A$1:$I$1,0))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INDEX(customers!$A$1:$I$1001,MATCH(orders!$C986,customers!$A$1:$A$1001,0),MATCH(orders!P$1,customers!$A$1:$I$1,0))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INDEX(customers!$A$1:$I$1001,MATCH(orders!$C987,customers!$A$1:$A$1001,0),MATCH(orders!P$1,customers!$A$1:$I$1,0))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INDEX(customers!$A$1:$I$1001,MATCH(orders!$C988,customers!$A$1:$A$1001,0),MATCH(orders!P$1,customers!$A$1:$I$1,0))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INDEX(customers!$A$1:$I$1001,MATCH(orders!$C989,customers!$A$1:$A$1001,0),MATCH(orders!P$1,customers!$A$1:$I$1,0))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INDEX(customers!$A$1:$I$1001,MATCH(orders!$C990,customers!$A$1:$A$1001,0),MATCH(orders!P$1,customers!$A$1:$I$1,0))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INDEX(customers!$A$1:$I$1001,MATCH(orders!$C991,customers!$A$1:$A$1001,0),MATCH(orders!P$1,customers!$A$1:$I$1,0))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INDEX(customers!$A$1:$I$1001,MATCH(orders!$C992,customers!$A$1:$A$1001,0),MATCH(orders!P$1,customers!$A$1:$I$1,0))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INDEX(customers!$A$1:$I$1001,MATCH(orders!$C993,customers!$A$1:$A$1001,0),MATCH(orders!P$1,customers!$A$1:$I$1,0))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INDEX(customers!$A$1:$I$1001,MATCH(orders!$C994,customers!$A$1:$A$1001,0),MATCH(orders!P$1,customers!$A$1:$I$1,0))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INDEX(customers!$A$1:$I$1001,MATCH(orders!$C995,customers!$A$1:$A$1001,0),MATCH(orders!P$1,customers!$A$1:$I$1,0))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INDEX(customers!$A$1:$I$1001,MATCH(orders!$C996,customers!$A$1:$A$1001,0),MATCH(orders!P$1,customers!$A$1:$I$1,0))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INDEX(customers!$A$1:$I$1001,MATCH(orders!$C997,customers!$A$1:$A$1001,0),MATCH(orders!P$1,customers!$A$1:$I$1,0))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INDEX(customers!$A$1:$I$1001,MATCH(orders!$C998,customers!$A$1:$A$1001,0),MATCH(orders!P$1,customers!$A$1:$I$1,0))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INDEX(customers!$A$1:$I$1001,MATCH(orders!$C999,customers!$A$1:$A$1001,0),MATCH(orders!P$1,customers!$A$1:$I$1,0))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INDEX(customers!$A$1:$I$1001,MATCH(orders!$C1000,customers!$A$1:$A$1001,0),MATCH(orders!P$1,customers!$A$1:$I$1,0))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INDEX(customers!$A$1:$I$1001,MATCH(orders!$C1001,customers!$A$1:$A$1001,0),MATCH(orders!P$1,customers!$A$1:$I$1,0))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26" workbookViewId="0">
      <selection activeCell="C981" sqref="C98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ACER</cp:lastModifiedBy>
  <cp:revision/>
  <cp:lastPrinted>2024-04-17T19:48:44Z</cp:lastPrinted>
  <dcterms:created xsi:type="dcterms:W3CDTF">2022-11-26T09:51:45Z</dcterms:created>
  <dcterms:modified xsi:type="dcterms:W3CDTF">2024-04-17T19:55:06Z</dcterms:modified>
  <cp:category/>
  <cp:contentStatus/>
</cp:coreProperties>
</file>