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Case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30" i="1" s="1"/>
  <c r="A31" i="1" s="1"/>
  <c r="A32" i="1" s="1"/>
  <c r="A34" i="1" l="1"/>
  <c r="A35" i="1" s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36" i="1" l="1"/>
  <c r="B10" i="1"/>
  <c r="C10" i="1"/>
  <c r="D10" i="1"/>
  <c r="A37" i="1" l="1"/>
  <c r="A40" i="1" s="1"/>
  <c r="A41" i="1" s="1"/>
  <c r="A42" i="1" s="1"/>
  <c r="A43" i="1" s="1"/>
  <c r="A44" i="1" l="1"/>
  <c r="A45" i="1" s="1"/>
  <c r="A47" i="1" s="1"/>
  <c r="A49" i="1" s="1"/>
  <c r="A50" i="1" s="1"/>
  <c r="A51" i="1" s="1"/>
  <c r="A53" i="1" s="1"/>
  <c r="A54" i="1" l="1"/>
  <c r="A55" i="1" l="1"/>
  <c r="A56" i="1" l="1"/>
  <c r="A59" i="1" s="1"/>
  <c r="A60" i="1" l="1"/>
  <c r="A61" i="1" s="1"/>
  <c r="A62" i="1" s="1"/>
  <c r="A63" i="1" l="1"/>
  <c r="A64" i="1" s="1"/>
  <c r="A66" i="1" s="1"/>
  <c r="A68" i="1" s="1"/>
  <c r="A69" i="1" s="1"/>
  <c r="A70" i="1" s="1"/>
  <c r="A72" i="1" l="1"/>
  <c r="A73" i="1" s="1"/>
  <c r="A74" i="1" s="1"/>
  <c r="A75" i="1" s="1"/>
  <c r="A76" i="1" s="1"/>
  <c r="A77" i="1" l="1"/>
  <c r="A80" i="1" l="1"/>
  <c r="A81" i="1" s="1"/>
  <c r="A82" i="1" s="1"/>
  <c r="A84" i="1" l="1"/>
  <c r="A86" i="1" l="1"/>
  <c r="A87" i="1" s="1"/>
  <c r="A88" i="1" s="1"/>
  <c r="A91" i="1" s="1"/>
  <c r="A92" i="1" l="1"/>
  <c r="A93" i="1" s="1"/>
  <c r="A95" i="1" s="1"/>
  <c r="A97" i="1" s="1"/>
  <c r="A98" i="1" s="1"/>
  <c r="A99" i="1" s="1"/>
  <c r="A102" i="1" s="1"/>
  <c r="A103" i="1" s="1"/>
  <c r="A104" i="1" s="1"/>
  <c r="A105" i="1" l="1"/>
  <c r="A106" i="1" l="1"/>
  <c r="A107" i="1" s="1"/>
  <c r="A108" i="1" s="1"/>
  <c r="A110" i="1" s="1"/>
  <c r="A112" i="1" s="1"/>
  <c r="A113" i="1" s="1"/>
  <c r="A114" i="1" s="1"/>
  <c r="A116" i="1" s="1"/>
  <c r="A117" i="1" s="1"/>
  <c r="A118" i="1" s="1"/>
  <c r="A119" i="1" s="1"/>
  <c r="A120" i="1" s="1"/>
  <c r="A121" i="1" s="1"/>
  <c r="A124" i="1" s="1"/>
  <c r="A125" i="1" s="1"/>
  <c r="A127" i="1" s="1"/>
  <c r="A129" i="1" s="1"/>
  <c r="A130" i="1" l="1"/>
  <c r="A134" i="1" l="1"/>
  <c r="A135" i="1" s="1"/>
  <c r="A136" i="1" l="1"/>
  <c r="A137" i="1" l="1"/>
  <c r="A139" i="1" s="1"/>
  <c r="A140" i="1" l="1"/>
  <c r="A141" i="1" s="1"/>
  <c r="A142" i="1" s="1"/>
  <c r="A143" i="1" s="1"/>
</calcChain>
</file>

<file path=xl/comments1.xml><?xml version="1.0" encoding="utf-8"?>
<comments xmlns="http://schemas.openxmlformats.org/spreadsheetml/2006/main">
  <authors>
    <author/>
    <author>Nguyen Dao Thi Binh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</commentList>
</comments>
</file>

<file path=xl/sharedStrings.xml><?xml version="1.0" encoding="utf-8"?>
<sst xmlns="http://schemas.openxmlformats.org/spreadsheetml/2006/main" count="155" uniqueCount="126">
  <si>
    <t>Common Checklist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</si>
  <si>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</si>
  <si>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</si>
  <si>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</si>
  <si>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</si>
  <si>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</si>
  <si>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</si>
  <si>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</si>
  <si>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</si>
  <si>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</si>
  <si>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</si>
  <si>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</si>
  <si>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</si>
  <si>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</si>
  <si>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</si>
  <si>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</si>
  <si>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</si>
  <si>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</si>
  <si>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</si>
  <si>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</si>
  <si>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 xml:space="preserve">User Story </t>
  </si>
  <si>
    <t>Assignment 2</t>
  </si>
  <si>
    <t>Tran Nguyen Minh</t>
  </si>
  <si>
    <t>Environment 1</t>
  </si>
  <si>
    <t>Environment 2</t>
  </si>
  <si>
    <t>Environment 3</t>
  </si>
  <si>
    <t>Data Type</t>
  </si>
  <si>
    <t>Verify phone number when entering text</t>
  </si>
  <si>
    <t>Verify phone number when entering numeric character</t>
  </si>
  <si>
    <t>Verify phone number when entering special character</t>
  </si>
  <si>
    <t>Initial Data</t>
  </si>
  <si>
    <t>Verify the phone number field when it is blank</t>
  </si>
  <si>
    <t>Required</t>
  </si>
  <si>
    <t>Verify the phone number field when the field is blank</t>
  </si>
  <si>
    <t>Verify phone number when entering coding language</t>
  </si>
  <si>
    <t>Min - Max Length</t>
  </si>
  <si>
    <t>Verify the length of Phone number when there are 10 characters</t>
  </si>
  <si>
    <t>Verify the length of Phone number when there are 9 characters</t>
  </si>
  <si>
    <t>Verify the length of Phone number when there are 11 characters</t>
  </si>
  <si>
    <t>1.1. Phone number</t>
  </si>
  <si>
    <t>1.2. SMS Verification Code</t>
  </si>
  <si>
    <t>Verify SMS Verification Code when entering numeric character</t>
  </si>
  <si>
    <t>Verify phone number when entering space key</t>
  </si>
  <si>
    <t>Verify SMS Verification Code when entering text</t>
  </si>
  <si>
    <t>Verify SMS Verification Code when entering special character</t>
  </si>
  <si>
    <t>Verify SMS Verification Code when entering code</t>
  </si>
  <si>
    <t>Verify SMS Verification Code when entering space key</t>
  </si>
  <si>
    <t>Verify the SMS Verification Code field when it is blank</t>
  </si>
  <si>
    <t xml:space="preserve">Required </t>
  </si>
  <si>
    <t>Verify the length of Phone number when there is 0 characters</t>
  </si>
  <si>
    <t>Validation</t>
  </si>
  <si>
    <t xml:space="preserve">1.3. Password </t>
  </si>
  <si>
    <t>Verify Password when entering string data</t>
  </si>
  <si>
    <t>Verify Password when entering only alphabetic character</t>
  </si>
  <si>
    <t>Verify Password when entering both alphabetic and numeric characters</t>
  </si>
  <si>
    <t>Verify Password when entering only numeric character</t>
  </si>
  <si>
    <t>Verify Password field when it is blank</t>
  </si>
  <si>
    <t>Verify Password field when the field is blank</t>
  </si>
  <si>
    <t>Verify digits when there are 7 digits</t>
  </si>
  <si>
    <t>Verify digits when there are 5 digits</t>
  </si>
  <si>
    <t>Verify digits when there are 6 digits</t>
  </si>
  <si>
    <t>Verify digits when there are 0 digit</t>
  </si>
  <si>
    <t>Verify SMS Verification Code field when the field is blank</t>
  </si>
  <si>
    <t>Verify SMS Verification Code field when entering incorrect code</t>
  </si>
  <si>
    <t>Verify phone number when entering invalid phone number</t>
  </si>
  <si>
    <t>Verify phone number field when entering valid phone number</t>
  </si>
  <si>
    <t>Verify Password field when entering correct value</t>
  </si>
  <si>
    <t>Verify Password field when entering incorrect value</t>
  </si>
  <si>
    <t>Verify SMS Verification Code field when entering correct code</t>
  </si>
  <si>
    <t>Verify the length of Password when there is 0 character</t>
  </si>
  <si>
    <t>Verify the length of Password when there are 30 characters</t>
  </si>
  <si>
    <t>Verify the length of Password when there are 6 characters</t>
  </si>
  <si>
    <t>Verify the length of Password when there are 5 characters</t>
  </si>
  <si>
    <t>Verify the length of Password when there are 50 characters</t>
  </si>
  <si>
    <t>Verify the length of Password when there are 51 characters</t>
  </si>
  <si>
    <t>Verify Gender when entering correct format</t>
  </si>
  <si>
    <t>Verify Gender when entering incorrect format</t>
  </si>
  <si>
    <t>1. Access Lazada page
2. Go to Sign up page</t>
  </si>
  <si>
    <t>Verify Gender field when it is blank</t>
  </si>
  <si>
    <t>1.4. Birthday</t>
  </si>
  <si>
    <t>Verify Birthday when entering correct format</t>
  </si>
  <si>
    <t>Verify Birthday when entering incorrect format</t>
  </si>
  <si>
    <t>Verify Birthday field when it is blank</t>
  </si>
  <si>
    <t>Verify Birthday field when entering correct format</t>
  </si>
  <si>
    <t>Verify Password field when entering incorrect format</t>
  </si>
  <si>
    <t>Verify Gender field when entering correct format</t>
  </si>
  <si>
    <t>Verify Gender field when entering incorrect format</t>
  </si>
  <si>
    <t>Verify Gender field when the field is blank</t>
  </si>
  <si>
    <t>1.5. Gender</t>
  </si>
  <si>
    <t xml:space="preserve">1.6. Full Name </t>
  </si>
  <si>
    <t>Verify Full Name when entering alphanumeric data</t>
  </si>
  <si>
    <t>Verify phone number when it is blank</t>
  </si>
  <si>
    <t>Verify SMS Verification Code when it is blank</t>
  </si>
  <si>
    <t>Verify Password when entering coding language</t>
  </si>
  <si>
    <t>Verify Password when it is blank</t>
  </si>
  <si>
    <t>Verify Birthday when it is blank</t>
  </si>
  <si>
    <t>Verify Gender whenit it is blank</t>
  </si>
  <si>
    <t>Verify Full Name when entering only alphabetic character</t>
  </si>
  <si>
    <t>Verify Full Name when entering only numeric character</t>
  </si>
  <si>
    <t>Verify Full Name when entering special character</t>
  </si>
  <si>
    <t>Verify Full Name when entering coding language</t>
  </si>
  <si>
    <t>Verify Full Name when entering space key</t>
  </si>
  <si>
    <t>Verify Full Name when it is blank</t>
  </si>
  <si>
    <t>Verify Full Name field when it is blank</t>
  </si>
  <si>
    <t>Verify Full Name field when entering correct value</t>
  </si>
  <si>
    <t>Verify Full Name field when entering incorrect value</t>
  </si>
  <si>
    <t>Verify Full Name field when the field is blank</t>
  </si>
  <si>
    <t>Verify the length of Full Name when there is 0 character</t>
  </si>
  <si>
    <t>Verify the length of Full Name when there are 5 characters</t>
  </si>
  <si>
    <t>Verify the length of Full Name when there are 6 characters</t>
  </si>
  <si>
    <t>Verify the length of Full Name when there are 30 characters</t>
  </si>
  <si>
    <t>Verify the length of Full Name when there are 50 characters</t>
  </si>
  <si>
    <t>Verify the length of Full Name when there are 51 characters</t>
  </si>
  <si>
    <t>Verify Checkbox when it is checked</t>
  </si>
  <si>
    <t>Verify Checkbox when it is unchecked</t>
  </si>
  <si>
    <t>Verify Checkbox when it is blank</t>
  </si>
  <si>
    <t>1.7. Checkbox</t>
  </si>
  <si>
    <t>Function</t>
  </si>
  <si>
    <t>1. Sign up with Phone number function
2. Sign up with Email function
3. Sign up with Facebook function
4. Sign up with Google function</t>
  </si>
  <si>
    <t>2.1. Sign up with Phone number</t>
  </si>
  <si>
    <t>Sign up successfully</t>
  </si>
  <si>
    <t>Verify signing up successfully when entering valid phone number</t>
  </si>
  <si>
    <t>Verify signing up successfully when entering correct SMS Verification Code</t>
  </si>
  <si>
    <t>Verify signing up successfully when entering valid Password</t>
  </si>
  <si>
    <t>Verify signing up successfully when entering valid Full Name</t>
  </si>
  <si>
    <t>Sign up unsuccessfully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</si>
</sst>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" borderId="2" xfId="1" applyFont="1" applyFill="1" applyBorder="1" applyAlignment="1">
      <alignment horizontal="left" vertical="center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left" vertical="top" wrapText="1"/>
    </xf>
    <xf numFmtId="0" fontId="11" fillId="5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7" borderId="2" xfId="0" applyFont="1" applyFill="1" applyBorder="1" applyAlignment="1">
      <alignment horizontal="left"/>
    </xf>
    <xf numFmtId="0" fontId="8" fillId="7" borderId="2" xfId="0" applyFont="1" applyFill="1" applyBorder="1"/>
    <xf numFmtId="0" fontId="8" fillId="7" borderId="2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0" xfId="0" applyFont="1" applyFill="1"/>
    <xf numFmtId="0" fontId="11" fillId="8" borderId="2" xfId="1" applyFont="1" applyFill="1" applyBorder="1" applyAlignment="1">
      <alignment horizontal="left" vertical="center" wrapText="1"/>
    </xf>
    <xf numFmtId="0" fontId="11" fillId="8" borderId="2" xfId="1" applyFont="1" applyFill="1" applyBorder="1" applyAlignment="1">
      <alignment horizontal="center" vertical="center" wrapText="1"/>
    </xf>
    <xf numFmtId="0" fontId="11" fillId="8" borderId="5" xfId="1" applyFont="1" applyFill="1" applyBorder="1" applyAlignment="1">
      <alignment horizontal="center" vertical="center" wrapText="1"/>
    </xf>
    <xf numFmtId="0" fontId="11" fillId="9" borderId="2" xfId="1" applyFont="1" applyFill="1" applyBorder="1" applyAlignment="1">
      <alignment horizontal="left" vertical="center"/>
    </xf>
    <xf numFmtId="0" fontId="12" fillId="9" borderId="2" xfId="1" applyFont="1" applyFill="1" applyBorder="1" applyAlignment="1">
      <alignment horizontal="left" vertical="center"/>
    </xf>
    <xf numFmtId="0" fontId="2" fillId="7" borderId="2" xfId="1" applyFont="1" applyFill="1" applyBorder="1" applyAlignment="1">
      <alignment horizontal="left" vertical="top" wrapText="1"/>
    </xf>
    <xf numFmtId="0" fontId="2" fillId="10" borderId="2" xfId="0" quotePrefix="1" applyFont="1" applyFill="1" applyBorder="1" applyAlignment="1">
      <alignment horizontal="left" vertical="top" wrapText="1"/>
    </xf>
    <xf numFmtId="0" fontId="2" fillId="7" borderId="2" xfId="0" quotePrefix="1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vertical="top" wrapText="1"/>
    </xf>
    <xf numFmtId="0" fontId="8" fillId="7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12" fillId="5" borderId="2" xfId="0" applyFont="1" applyFill="1" applyBorder="1" applyAlignment="1">
      <alignment horizontal="left"/>
    </xf>
    <xf numFmtId="0" fontId="12" fillId="5" borderId="2" xfId="0" applyFont="1" applyFill="1" applyBorder="1"/>
    <xf numFmtId="0" fontId="12" fillId="5" borderId="2" xfId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0" fontId="2" fillId="11" borderId="2" xfId="0" applyFont="1" applyFill="1" applyBorder="1" applyAlignment="1">
      <alignment horizontal="left" vertical="top"/>
    </xf>
    <xf numFmtId="0" fontId="13" fillId="11" borderId="0" xfId="0" applyFont="1" applyFill="1"/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11" fillId="9" borderId="3" xfId="1" applyFont="1" applyFill="1" applyBorder="1" applyAlignment="1">
      <alignment horizontal="left" vertical="center"/>
    </xf>
    <xf numFmtId="0" fontId="11" fillId="9" borderId="4" xfId="1" applyFont="1" applyFill="1" applyBorder="1" applyAlignment="1">
      <alignment horizontal="left" vertical="center"/>
    </xf>
    <xf numFmtId="0" fontId="11" fillId="9" borderId="5" xfId="1" applyFont="1" applyFill="1" applyBorder="1" applyAlignment="1">
      <alignment horizontal="left" vertical="center"/>
    </xf>
    <xf numFmtId="0" fontId="2" fillId="7" borderId="4" xfId="1" applyFont="1" applyFill="1" applyBorder="1" applyAlignment="1">
      <alignment horizontal="left" vertical="top" wrapText="1"/>
    </xf>
    <xf numFmtId="0" fontId="2" fillId="7" borderId="5" xfId="1" applyFont="1" applyFill="1" applyBorder="1" applyAlignment="1">
      <alignment horizontal="left" vertical="top" wrapText="1"/>
    </xf>
    <xf numFmtId="0" fontId="11" fillId="9" borderId="3" xfId="1" applyFont="1" applyFill="1" applyBorder="1" applyAlignment="1">
      <alignment horizontal="left" vertical="center"/>
    </xf>
    <xf numFmtId="0" fontId="11" fillId="9" borderId="4" xfId="1" applyFont="1" applyFill="1" applyBorder="1" applyAlignment="1">
      <alignment horizontal="left" vertical="center"/>
    </xf>
    <xf numFmtId="0" fontId="11" fillId="9" borderId="5" xfId="1" applyFont="1" applyFill="1" applyBorder="1" applyAlignment="1">
      <alignment horizontal="left" vertical="center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3"/>
  <sheetViews>
    <sheetView tabSelected="1" topLeftCell="A130" workbookViewId="0">
      <selection activeCell="B139" sqref="B139"/>
    </sheetView>
  </sheetViews>
  <sheetFormatPr defaultColWidth="8" defaultRowHeight="12.75"/>
  <cols>
    <col min="1" max="1" width="10.875" style="42" customWidth="1"/>
    <col min="2" max="4" width="30.75" style="43" customWidth="1"/>
    <col min="5" max="5" width="28.125" style="43" customWidth="1"/>
    <col min="6" max="8" width="8.5" style="43" customWidth="1"/>
    <col min="9" max="9" width="15.5" style="43" customWidth="1"/>
    <col min="10" max="16384" width="8" style="43"/>
  </cols>
  <sheetData>
    <row r="1" spans="1:24" s="2" customFormat="1" ht="14.25">
      <c r="A1" s="64"/>
      <c r="B1" s="64"/>
      <c r="C1" s="64"/>
      <c r="D1" s="64"/>
      <c r="E1" s="1"/>
      <c r="F1" s="1"/>
      <c r="G1" s="1"/>
      <c r="H1" s="1"/>
      <c r="I1" s="1"/>
      <c r="J1" s="1"/>
    </row>
    <row r="2" spans="1:24" s="2" customFormat="1" ht="31.5" customHeight="1">
      <c r="A2" s="65" t="s">
        <v>0</v>
      </c>
      <c r="B2" s="65"/>
      <c r="C2" s="65"/>
      <c r="D2" s="65"/>
      <c r="E2" s="66"/>
      <c r="F2" s="3"/>
      <c r="G2" s="3"/>
      <c r="H2" s="3"/>
      <c r="I2" s="3"/>
      <c r="J2" s="3"/>
    </row>
    <row r="3" spans="1:24" s="2" customFormat="1" ht="31.5" customHeight="1">
      <c r="A3" s="4"/>
      <c r="C3" s="67"/>
      <c r="D3" s="67"/>
      <c r="E3" s="66"/>
      <c r="F3" s="3"/>
      <c r="G3" s="3"/>
      <c r="H3" s="3"/>
      <c r="I3" s="3"/>
      <c r="J3" s="3"/>
    </row>
    <row r="4" spans="1:24" s="8" customFormat="1">
      <c r="A4" s="5" t="s">
        <v>20</v>
      </c>
      <c r="B4" s="68" t="s">
        <v>21</v>
      </c>
      <c r="C4" s="68"/>
      <c r="D4" s="68"/>
      <c r="E4" s="6"/>
      <c r="F4" s="6"/>
      <c r="G4" s="6"/>
      <c r="H4" s="7"/>
      <c r="I4" s="7"/>
      <c r="X4" s="8" t="s">
        <v>1</v>
      </c>
    </row>
    <row r="5" spans="1:24" s="8" customFormat="1" ht="144.75" customHeight="1">
      <c r="A5" s="5" t="s">
        <v>2</v>
      </c>
      <c r="B5" s="52" t="s">
        <v>118</v>
      </c>
      <c r="C5" s="53"/>
      <c r="D5" s="54"/>
      <c r="E5" s="6"/>
      <c r="F5" s="6"/>
      <c r="G5" s="6"/>
      <c r="H5" s="7"/>
      <c r="I5" s="7"/>
      <c r="X5" s="8" t="s">
        <v>3</v>
      </c>
    </row>
    <row r="6" spans="1:24" s="8" customFormat="1" ht="25.5" customHeight="1">
      <c r="A6" s="5" t="s">
        <v>4</v>
      </c>
      <c r="B6" s="52" t="s">
        <v>77</v>
      </c>
      <c r="C6" s="53"/>
      <c r="D6" s="54"/>
      <c r="E6" s="6"/>
      <c r="F6" s="6"/>
      <c r="G6" s="6"/>
      <c r="H6" s="7"/>
      <c r="I6" s="7"/>
    </row>
    <row r="7" spans="1:24" s="8" customFormat="1">
      <c r="A7" s="5" t="s">
        <v>5</v>
      </c>
      <c r="B7" s="55" t="s">
        <v>22</v>
      </c>
      <c r="C7" s="56"/>
      <c r="D7" s="57"/>
      <c r="E7" s="6"/>
      <c r="F7" s="6"/>
      <c r="G7" s="6"/>
      <c r="H7" s="9"/>
      <c r="I7" s="7"/>
      <c r="X7" s="10"/>
    </row>
    <row r="8" spans="1:24" s="11" customFormat="1">
      <c r="A8" s="5" t="s">
        <v>6</v>
      </c>
      <c r="B8" s="58"/>
      <c r="C8" s="59"/>
      <c r="D8" s="60"/>
      <c r="E8" s="6"/>
    </row>
    <row r="9" spans="1:24" s="11" customFormat="1">
      <c r="A9" s="12" t="s">
        <v>7</v>
      </c>
      <c r="B9" s="13" t="str">
        <f>F17</f>
        <v>Environment 1</v>
      </c>
      <c r="C9" s="13" t="str">
        <f>G17</f>
        <v>Environment 2</v>
      </c>
      <c r="D9" s="13" t="str">
        <f>H17</f>
        <v>Environment 3</v>
      </c>
    </row>
    <row r="10" spans="1:24" s="11" customFormat="1">
      <c r="A10" s="14" t="s">
        <v>8</v>
      </c>
      <c r="B10" s="15">
        <f>SUM(B11:B14)</f>
        <v>0</v>
      </c>
      <c r="C10" s="15">
        <f>SUM(C11:C14)</f>
        <v>0</v>
      </c>
      <c r="D10" s="15">
        <f>SUM(D11:D14)</f>
        <v>0</v>
      </c>
    </row>
    <row r="11" spans="1:24" s="11" customFormat="1">
      <c r="A11" s="14" t="s">
        <v>9</v>
      </c>
      <c r="B11" s="16">
        <f>COUNTIF($F$18:$F$49642,"*Passed")</f>
        <v>0</v>
      </c>
      <c r="C11" s="16">
        <f>COUNTIF($G$18:$G$49642,"*Passed")</f>
        <v>0</v>
      </c>
      <c r="D11" s="16">
        <f>COUNTIF($H$18:$H$49642,"*Passed")</f>
        <v>0</v>
      </c>
    </row>
    <row r="12" spans="1:24" s="11" customFormat="1">
      <c r="A12" s="14" t="s">
        <v>10</v>
      </c>
      <c r="B12" s="16">
        <f>COUNTIF($F$18:$F$49362,"*Failed*")</f>
        <v>0</v>
      </c>
      <c r="C12" s="16">
        <f>COUNTIF($G$18:$G$49362,"*Failed*")</f>
        <v>0</v>
      </c>
      <c r="D12" s="16">
        <f>COUNTIF($H$18:$H$49362,"*Failed*")</f>
        <v>0</v>
      </c>
    </row>
    <row r="13" spans="1:24" s="11" customFormat="1">
      <c r="A13" s="14" t="s">
        <v>11</v>
      </c>
      <c r="B13" s="16">
        <f>COUNTIF($F$18:$F$49362,"*Not Run*")</f>
        <v>0</v>
      </c>
      <c r="C13" s="16">
        <f>COUNTIF($G$18:$G$49362,"*Not Run*")</f>
        <v>0</v>
      </c>
      <c r="D13" s="16">
        <f>COUNTIF($H$18:$H$49362,"*Not Run*")</f>
        <v>0</v>
      </c>
      <c r="E13" s="2"/>
      <c r="F13" s="2"/>
      <c r="G13" s="2"/>
      <c r="H13" s="2"/>
      <c r="I13" s="2"/>
    </row>
    <row r="14" spans="1:24" s="11" customFormat="1">
      <c r="A14" s="14" t="s">
        <v>12</v>
      </c>
      <c r="B14" s="16">
        <f>COUNTIF($F$18:$F$49362,"*NA*")</f>
        <v>0</v>
      </c>
      <c r="C14" s="16">
        <f>COUNTIF($G$18:$G$49362,"*NA*")</f>
        <v>0</v>
      </c>
      <c r="D14" s="16">
        <f>COUNTIF($H$18:$H$49362,"*NA*")</f>
        <v>0</v>
      </c>
      <c r="E14" s="17"/>
      <c r="F14" s="2"/>
      <c r="G14" s="2"/>
      <c r="H14" s="2"/>
      <c r="I14" s="2"/>
    </row>
    <row r="15" spans="1:24" s="11" customFormat="1" ht="38.25">
      <c r="A15" s="14" t="s">
        <v>13</v>
      </c>
      <c r="B15" s="16">
        <f>COUNTIF($F$18:$F$49362,"*Passed in previous build*")</f>
        <v>0</v>
      </c>
      <c r="C15" s="16">
        <f>COUNTIF($G$18:$G$49362,"*Passed in previous build*")</f>
        <v>0</v>
      </c>
      <c r="D15" s="16">
        <f>COUNTIF($H$18:$H$49362,"*Passed in previous build*")</f>
        <v>0</v>
      </c>
      <c r="E15" s="2"/>
      <c r="F15" s="2"/>
      <c r="G15" s="2"/>
      <c r="H15" s="2"/>
      <c r="I15" s="2"/>
    </row>
    <row r="16" spans="1:24" s="22" customFormat="1" ht="15" customHeight="1">
      <c r="A16" s="18"/>
      <c r="B16" s="19"/>
      <c r="C16" s="19"/>
      <c r="D16" s="20"/>
      <c r="E16" s="21"/>
      <c r="F16" s="61" t="s">
        <v>7</v>
      </c>
      <c r="G16" s="62"/>
      <c r="H16" s="63"/>
      <c r="I16" s="21"/>
    </row>
    <row r="17" spans="1:9" s="22" customFormat="1" ht="25.5">
      <c r="A17" s="23" t="s">
        <v>14</v>
      </c>
      <c r="B17" s="24" t="s">
        <v>15</v>
      </c>
      <c r="C17" s="24" t="s">
        <v>16</v>
      </c>
      <c r="D17" s="24" t="s">
        <v>17</v>
      </c>
      <c r="E17" s="25" t="s">
        <v>18</v>
      </c>
      <c r="F17" s="24" t="s">
        <v>23</v>
      </c>
      <c r="G17" s="24" t="s">
        <v>24</v>
      </c>
      <c r="H17" s="24" t="s">
        <v>25</v>
      </c>
      <c r="I17" s="24" t="s">
        <v>19</v>
      </c>
    </row>
    <row r="18" spans="1:9" s="22" customFormat="1" ht="15.75" customHeight="1">
      <c r="A18" s="26"/>
      <c r="B18" s="44" t="s">
        <v>50</v>
      </c>
      <c r="C18" s="45"/>
      <c r="D18" s="46"/>
      <c r="E18" s="26"/>
      <c r="F18" s="27"/>
      <c r="G18" s="27"/>
      <c r="H18" s="27"/>
      <c r="I18" s="26"/>
    </row>
    <row r="19" spans="1:9" s="22" customFormat="1" ht="15.75" customHeight="1">
      <c r="A19" s="26"/>
      <c r="B19" s="44" t="s">
        <v>39</v>
      </c>
      <c r="C19" s="45"/>
      <c r="D19" s="46"/>
      <c r="E19" s="26"/>
      <c r="F19" s="27"/>
      <c r="G19" s="27"/>
      <c r="H19" s="27"/>
      <c r="I19" s="26"/>
    </row>
    <row r="20" spans="1:9" s="22" customFormat="1" ht="15.75" customHeight="1">
      <c r="A20" s="26"/>
      <c r="B20" s="44" t="s">
        <v>26</v>
      </c>
      <c r="C20" s="45"/>
      <c r="D20" s="46"/>
      <c r="E20" s="26"/>
      <c r="F20" s="27"/>
      <c r="G20" s="27"/>
      <c r="H20" s="27"/>
      <c r="I20" s="26"/>
    </row>
    <row r="21" spans="1:9" s="32" customFormat="1" ht="25.5">
      <c r="A21" s="28">
        <v>1</v>
      </c>
      <c r="B21" s="28" t="s">
        <v>28</v>
      </c>
      <c r="C21" s="28"/>
      <c r="D21" s="29"/>
      <c r="E21" s="30"/>
      <c r="F21" s="28"/>
      <c r="G21" s="28"/>
      <c r="H21" s="28"/>
      <c r="I21" s="31"/>
    </row>
    <row r="22" spans="1:9" s="32" customFormat="1">
      <c r="A22" s="33">
        <v>2</v>
      </c>
      <c r="B22" s="28" t="s">
        <v>27</v>
      </c>
      <c r="C22" s="28"/>
      <c r="D22" s="28"/>
      <c r="E22" s="28"/>
      <c r="F22" s="28"/>
      <c r="G22" s="28"/>
      <c r="H22" s="28"/>
      <c r="I22" s="31"/>
    </row>
    <row r="23" spans="1:9" s="32" customFormat="1" ht="25.5">
      <c r="A23" s="33">
        <v>3</v>
      </c>
      <c r="B23" s="28" t="s">
        <v>29</v>
      </c>
      <c r="C23" s="28"/>
      <c r="D23" s="28"/>
      <c r="E23" s="28"/>
      <c r="F23" s="28"/>
      <c r="G23" s="28"/>
      <c r="H23" s="28"/>
      <c r="I23" s="31"/>
    </row>
    <row r="24" spans="1:9" s="35" customFormat="1" ht="25.5">
      <c r="A24" s="33">
        <v>4</v>
      </c>
      <c r="B24" s="28" t="s">
        <v>34</v>
      </c>
      <c r="C24" s="28"/>
      <c r="D24" s="28"/>
      <c r="E24" s="28"/>
      <c r="F24" s="28"/>
      <c r="G24" s="28"/>
      <c r="H24" s="28"/>
      <c r="I24" s="34"/>
    </row>
    <row r="25" spans="1:9" s="35" customFormat="1" ht="25.5">
      <c r="A25" s="33">
        <v>5</v>
      </c>
      <c r="B25" s="28" t="s">
        <v>42</v>
      </c>
      <c r="C25" s="47"/>
      <c r="D25" s="48"/>
      <c r="E25" s="28"/>
      <c r="F25" s="28"/>
      <c r="G25" s="28"/>
      <c r="H25" s="28"/>
      <c r="I25" s="34"/>
    </row>
    <row r="26" spans="1:9" s="35" customFormat="1" ht="14.25">
      <c r="A26" s="33">
        <v>6</v>
      </c>
      <c r="B26" s="28" t="s">
        <v>91</v>
      </c>
      <c r="C26" s="47"/>
      <c r="D26" s="48"/>
      <c r="E26" s="28"/>
      <c r="F26" s="28"/>
      <c r="G26" s="28"/>
      <c r="H26" s="28"/>
      <c r="I26" s="34"/>
    </row>
    <row r="27" spans="1:9" s="22" customFormat="1" ht="15.75" customHeight="1">
      <c r="A27" s="26"/>
      <c r="B27" s="44" t="s">
        <v>30</v>
      </c>
      <c r="C27" s="45"/>
      <c r="D27" s="46"/>
      <c r="E27" s="26"/>
      <c r="F27" s="27"/>
      <c r="G27" s="27"/>
      <c r="H27" s="27"/>
      <c r="I27" s="26"/>
    </row>
    <row r="28" spans="1:9" s="35" customFormat="1" ht="25.5">
      <c r="A28" s="33">
        <f ca="1">IF(OFFSET(A28,-1,0) ="",OFFSET(A28,-2,0)+1,OFFSET(A28,-1,0)+1 )</f>
        <v>7</v>
      </c>
      <c r="B28" s="28" t="s">
        <v>31</v>
      </c>
      <c r="C28" s="28"/>
      <c r="D28" s="28"/>
      <c r="E28" s="28"/>
      <c r="F28" s="28"/>
      <c r="G28" s="28"/>
      <c r="H28" s="28"/>
      <c r="I28" s="34"/>
    </row>
    <row r="29" spans="1:9" s="22" customFormat="1" ht="15.75" customHeight="1">
      <c r="A29" s="26"/>
      <c r="B29" s="44" t="s">
        <v>48</v>
      </c>
      <c r="C29" s="45"/>
      <c r="D29" s="46"/>
      <c r="E29" s="26"/>
      <c r="F29" s="27"/>
      <c r="G29" s="27"/>
      <c r="H29" s="27"/>
      <c r="I29" s="26"/>
    </row>
    <row r="30" spans="1:9" s="35" customFormat="1" ht="25.5">
      <c r="A30" s="33">
        <f ca="1">IF(OFFSET(A30,-1,0) ="",OFFSET(A30,-2,0)+1,OFFSET(A30,-1,0)+1 )</f>
        <v>8</v>
      </c>
      <c r="B30" s="28" t="s">
        <v>65</v>
      </c>
      <c r="C30" s="28"/>
      <c r="D30" s="28"/>
      <c r="E30" s="28"/>
      <c r="F30" s="28"/>
      <c r="G30" s="28"/>
      <c r="H30" s="28"/>
      <c r="I30" s="34"/>
    </row>
    <row r="31" spans="1:9" s="35" customFormat="1" ht="25.5">
      <c r="A31" s="33">
        <f t="shared" ref="A31:A32" ca="1" si="0">IF(OFFSET(A31,-1,0) ="",OFFSET(A31,-2,0)+1,OFFSET(A31,-1,0)+1 )</f>
        <v>9</v>
      </c>
      <c r="B31" s="28" t="s">
        <v>64</v>
      </c>
      <c r="C31" s="28"/>
      <c r="D31" s="28"/>
      <c r="E31" s="28"/>
      <c r="F31" s="28"/>
      <c r="G31" s="28"/>
      <c r="H31" s="28"/>
      <c r="I31" s="34"/>
    </row>
    <row r="32" spans="1:9" s="35" customFormat="1" ht="25.5">
      <c r="A32" s="33">
        <f t="shared" ca="1" si="0"/>
        <v>10</v>
      </c>
      <c r="B32" s="28" t="s">
        <v>33</v>
      </c>
      <c r="C32" s="28"/>
      <c r="D32" s="28"/>
      <c r="E32" s="28"/>
      <c r="F32" s="28"/>
      <c r="G32" s="28"/>
      <c r="H32" s="28"/>
      <c r="I32" s="34"/>
    </row>
    <row r="33" spans="1:9" s="22" customFormat="1" ht="15.75" customHeight="1">
      <c r="A33" s="26"/>
      <c r="B33" s="44" t="s">
        <v>35</v>
      </c>
      <c r="C33" s="45"/>
      <c r="D33" s="46"/>
      <c r="E33" s="26"/>
      <c r="F33" s="27"/>
      <c r="G33" s="27"/>
      <c r="H33" s="27"/>
      <c r="I33" s="26"/>
    </row>
    <row r="34" spans="1:9" s="35" customFormat="1" ht="25.5">
      <c r="A34" s="39">
        <f t="shared" ref="A34:A36" ca="1" si="1">IF(OFFSET(A34,-1,0) ="",OFFSET(A34,-2,0)+1,OFFSET(A34,-1,0)+1 )</f>
        <v>11</v>
      </c>
      <c r="B34" s="28" t="s">
        <v>49</v>
      </c>
      <c r="C34" s="28"/>
      <c r="D34" s="28"/>
      <c r="E34" s="28"/>
      <c r="F34" s="28"/>
      <c r="G34" s="28"/>
      <c r="H34" s="28"/>
      <c r="I34" s="39"/>
    </row>
    <row r="35" spans="1:9" s="35" customFormat="1" ht="25.5">
      <c r="A35" s="39">
        <f t="shared" ca="1" si="1"/>
        <v>12</v>
      </c>
      <c r="B35" s="28" t="s">
        <v>36</v>
      </c>
      <c r="C35" s="28"/>
      <c r="D35" s="28"/>
      <c r="E35" s="28"/>
      <c r="F35" s="28"/>
      <c r="G35" s="28"/>
      <c r="H35" s="28"/>
      <c r="I35" s="39"/>
    </row>
    <row r="36" spans="1:9" s="35" customFormat="1" ht="25.5">
      <c r="A36" s="39">
        <f t="shared" ca="1" si="1"/>
        <v>13</v>
      </c>
      <c r="B36" s="28" t="s">
        <v>37</v>
      </c>
      <c r="C36" s="28"/>
      <c r="D36" s="28"/>
      <c r="E36" s="28"/>
      <c r="F36" s="28"/>
      <c r="G36" s="28"/>
      <c r="H36" s="28"/>
      <c r="I36" s="39"/>
    </row>
    <row r="37" spans="1:9" s="35" customFormat="1" ht="25.5">
      <c r="A37" s="39">
        <f ca="1">IF(OFFSET(A37,-1,0) ="",OFFSET(A37,-2,0)+1,OFFSET(A37,-1,0)+1 )</f>
        <v>14</v>
      </c>
      <c r="B37" s="28" t="s">
        <v>38</v>
      </c>
      <c r="C37" s="28"/>
      <c r="D37" s="28"/>
      <c r="E37" s="28"/>
      <c r="F37" s="28"/>
      <c r="G37" s="28"/>
      <c r="H37" s="28"/>
      <c r="I37" s="39"/>
    </row>
    <row r="38" spans="1:9" s="22" customFormat="1" ht="15.75" customHeight="1">
      <c r="A38" s="26"/>
      <c r="B38" s="44" t="s">
        <v>40</v>
      </c>
      <c r="C38" s="45"/>
      <c r="D38" s="46"/>
      <c r="E38" s="26"/>
      <c r="F38" s="27"/>
      <c r="G38" s="27"/>
      <c r="H38" s="27"/>
      <c r="I38" s="26"/>
    </row>
    <row r="39" spans="1:9" s="35" customFormat="1" ht="14.25">
      <c r="A39" s="36"/>
      <c r="B39" s="49" t="s">
        <v>26</v>
      </c>
      <c r="C39" s="50"/>
      <c r="D39" s="51"/>
      <c r="E39" s="37"/>
      <c r="F39" s="38"/>
      <c r="G39" s="38"/>
      <c r="H39" s="38"/>
      <c r="I39" s="37"/>
    </row>
    <row r="40" spans="1:9" s="35" customFormat="1" ht="25.5">
      <c r="A40" s="39">
        <f ca="1">IF(OFFSET(A40,-1,0) ="",OFFSET(A39,-2,0)+1,OFFSET(A40,-1,0)+1 )</f>
        <v>15</v>
      </c>
      <c r="B40" s="28" t="s">
        <v>41</v>
      </c>
      <c r="C40" s="28"/>
      <c r="D40" s="28"/>
      <c r="E40" s="28"/>
      <c r="F40" s="28"/>
      <c r="G40" s="28"/>
      <c r="H40" s="28"/>
      <c r="I40" s="39"/>
    </row>
    <row r="41" spans="1:9" s="41" customFormat="1" ht="25.5">
      <c r="A41" s="40">
        <f t="shared" ref="A41:A88" ca="1" si="2">IF(OFFSET(A41,-1,0) ="",OFFSET(A41,-2,0)+1,OFFSET(A41,-1,0)+1 )</f>
        <v>16</v>
      </c>
      <c r="B41" s="28" t="s">
        <v>43</v>
      </c>
      <c r="C41" s="28"/>
      <c r="D41" s="28"/>
      <c r="E41" s="28"/>
      <c r="F41" s="28"/>
      <c r="G41" s="28"/>
      <c r="H41" s="28"/>
      <c r="I41" s="40"/>
    </row>
    <row r="42" spans="1:9" s="35" customFormat="1" ht="25.5">
      <c r="A42" s="39">
        <f t="shared" ca="1" si="2"/>
        <v>17</v>
      </c>
      <c r="B42" s="28" t="s">
        <v>44</v>
      </c>
      <c r="C42" s="28"/>
      <c r="D42" s="28"/>
      <c r="E42" s="28"/>
      <c r="F42" s="28"/>
      <c r="G42" s="28"/>
      <c r="H42" s="28"/>
      <c r="I42" s="39"/>
    </row>
    <row r="43" spans="1:9" s="35" customFormat="1" ht="25.5">
      <c r="A43" s="39">
        <f t="shared" ca="1" si="2"/>
        <v>18</v>
      </c>
      <c r="B43" s="28" t="s">
        <v>45</v>
      </c>
      <c r="C43" s="28"/>
      <c r="D43" s="28"/>
      <c r="E43" s="28"/>
      <c r="F43" s="28"/>
      <c r="G43" s="28"/>
      <c r="H43" s="28"/>
      <c r="I43" s="39"/>
    </row>
    <row r="44" spans="1:9" s="35" customFormat="1" ht="25.5">
      <c r="A44" s="39">
        <f t="shared" ca="1" si="2"/>
        <v>19</v>
      </c>
      <c r="B44" s="28" t="s">
        <v>46</v>
      </c>
      <c r="C44" s="28"/>
      <c r="D44" s="28"/>
      <c r="E44" s="28"/>
      <c r="F44" s="28"/>
      <c r="G44" s="28"/>
      <c r="H44" s="28"/>
      <c r="I44" s="39"/>
    </row>
    <row r="45" spans="1:9" s="35" customFormat="1" ht="25.5">
      <c r="A45" s="39">
        <f t="shared" ca="1" si="2"/>
        <v>20</v>
      </c>
      <c r="B45" s="28" t="s">
        <v>92</v>
      </c>
      <c r="C45" s="28"/>
      <c r="D45" s="28"/>
      <c r="E45" s="28"/>
      <c r="F45" s="28"/>
      <c r="G45" s="28"/>
      <c r="H45" s="28"/>
      <c r="I45" s="39"/>
    </row>
    <row r="46" spans="1:9" s="35" customFormat="1" ht="14.25">
      <c r="A46" s="36"/>
      <c r="B46" s="49" t="s">
        <v>30</v>
      </c>
      <c r="C46" s="50"/>
      <c r="D46" s="51"/>
      <c r="E46" s="37"/>
      <c r="F46" s="38"/>
      <c r="G46" s="38"/>
      <c r="H46" s="38"/>
      <c r="I46" s="37"/>
    </row>
    <row r="47" spans="1:9" s="35" customFormat="1" ht="25.5">
      <c r="A47" s="39">
        <f t="shared" ca="1" si="2"/>
        <v>21</v>
      </c>
      <c r="B47" s="28" t="s">
        <v>47</v>
      </c>
      <c r="C47" s="28"/>
      <c r="D47" s="28"/>
      <c r="E47" s="28"/>
      <c r="F47" s="28"/>
      <c r="G47" s="28"/>
      <c r="H47" s="28"/>
      <c r="I47" s="39"/>
    </row>
    <row r="48" spans="1:9" s="22" customFormat="1" ht="15.75" customHeight="1">
      <c r="A48" s="26"/>
      <c r="B48" s="44" t="s">
        <v>32</v>
      </c>
      <c r="C48" s="45"/>
      <c r="D48" s="46"/>
      <c r="E48" s="26"/>
      <c r="F48" s="27"/>
      <c r="G48" s="27"/>
      <c r="H48" s="27"/>
      <c r="I48" s="26"/>
    </row>
    <row r="49" spans="1:9" s="35" customFormat="1" ht="25.5">
      <c r="A49" s="39">
        <f t="shared" ca="1" si="2"/>
        <v>22</v>
      </c>
      <c r="B49" s="28" t="s">
        <v>68</v>
      </c>
      <c r="C49" s="28"/>
      <c r="D49" s="28"/>
      <c r="E49" s="28"/>
      <c r="F49" s="28"/>
      <c r="G49" s="28"/>
      <c r="H49" s="28"/>
      <c r="I49" s="39"/>
    </row>
    <row r="50" spans="1:9" s="35" customFormat="1" ht="25.5">
      <c r="A50" s="39">
        <f t="shared" ca="1" si="2"/>
        <v>23</v>
      </c>
      <c r="B50" s="28" t="s">
        <v>63</v>
      </c>
      <c r="C50" s="28"/>
      <c r="D50" s="28"/>
      <c r="E50" s="28"/>
      <c r="F50" s="28"/>
      <c r="G50" s="28"/>
      <c r="H50" s="28"/>
      <c r="I50" s="39"/>
    </row>
    <row r="51" spans="1:9" s="35" customFormat="1" ht="25.5">
      <c r="A51" s="39">
        <f t="shared" ca="1" si="2"/>
        <v>24</v>
      </c>
      <c r="B51" s="28" t="s">
        <v>62</v>
      </c>
      <c r="C51" s="28"/>
      <c r="D51" s="28"/>
      <c r="E51" s="28"/>
      <c r="F51" s="28"/>
      <c r="G51" s="28"/>
      <c r="H51" s="28"/>
      <c r="I51" s="39"/>
    </row>
    <row r="52" spans="1:9" s="22" customFormat="1" ht="15.75" customHeight="1">
      <c r="A52" s="26"/>
      <c r="B52" s="44" t="s">
        <v>35</v>
      </c>
      <c r="C52" s="45"/>
      <c r="D52" s="46"/>
      <c r="E52" s="26"/>
      <c r="F52" s="27"/>
      <c r="G52" s="27"/>
      <c r="H52" s="27"/>
      <c r="I52" s="26"/>
    </row>
    <row r="53" spans="1:9" s="35" customFormat="1" ht="14.25">
      <c r="A53" s="39">
        <f t="shared" ca="1" si="2"/>
        <v>25</v>
      </c>
      <c r="B53" s="28" t="s">
        <v>61</v>
      </c>
      <c r="C53" s="28"/>
      <c r="D53" s="28"/>
      <c r="E53" s="28"/>
      <c r="F53" s="28"/>
      <c r="G53" s="28"/>
      <c r="H53" s="28"/>
      <c r="I53" s="39"/>
    </row>
    <row r="54" spans="1:9" s="35" customFormat="1" ht="14.25">
      <c r="A54" s="39">
        <f t="shared" ca="1" si="2"/>
        <v>26</v>
      </c>
      <c r="B54" s="28" t="s">
        <v>60</v>
      </c>
      <c r="C54" s="28"/>
      <c r="D54" s="28"/>
      <c r="E54" s="28"/>
      <c r="F54" s="28"/>
      <c r="G54" s="28"/>
      <c r="H54" s="28"/>
      <c r="I54" s="39"/>
    </row>
    <row r="55" spans="1:9" s="35" customFormat="1" ht="14.25">
      <c r="A55" s="39">
        <f t="shared" ca="1" si="2"/>
        <v>27</v>
      </c>
      <c r="B55" s="28" t="s">
        <v>59</v>
      </c>
      <c r="C55" s="28"/>
      <c r="D55" s="28"/>
      <c r="E55" s="28"/>
      <c r="F55" s="28"/>
      <c r="G55" s="28"/>
      <c r="H55" s="28"/>
      <c r="I55" s="39"/>
    </row>
    <row r="56" spans="1:9" s="35" customFormat="1" ht="14.25">
      <c r="A56" s="39">
        <f t="shared" ca="1" si="2"/>
        <v>28</v>
      </c>
      <c r="B56" s="28" t="s">
        <v>58</v>
      </c>
      <c r="C56" s="28"/>
      <c r="D56" s="28"/>
      <c r="E56" s="28"/>
      <c r="F56" s="28"/>
      <c r="G56" s="28"/>
      <c r="H56" s="28"/>
      <c r="I56" s="39"/>
    </row>
    <row r="57" spans="1:9" s="22" customFormat="1" ht="15.75" customHeight="1">
      <c r="A57" s="26"/>
      <c r="B57" s="44" t="s">
        <v>51</v>
      </c>
      <c r="C57" s="45"/>
      <c r="D57" s="46"/>
      <c r="E57" s="26"/>
      <c r="F57" s="27"/>
      <c r="G57" s="27"/>
      <c r="H57" s="27"/>
      <c r="I57" s="26"/>
    </row>
    <row r="58" spans="1:9" s="35" customFormat="1" ht="14.25">
      <c r="A58" s="36"/>
      <c r="B58" s="49" t="s">
        <v>26</v>
      </c>
      <c r="C58" s="50"/>
      <c r="D58" s="51"/>
      <c r="E58" s="37"/>
      <c r="F58" s="38"/>
      <c r="G58" s="38"/>
      <c r="H58" s="38"/>
      <c r="I58" s="37"/>
    </row>
    <row r="59" spans="1:9" s="35" customFormat="1" ht="25.5">
      <c r="A59" s="39">
        <f ca="1">IF(OFFSET(A59,-1,0) ="",OFFSET(A58,-2,0)+1,OFFSET(A59,-1,0)+1 )</f>
        <v>29</v>
      </c>
      <c r="B59" s="28" t="s">
        <v>52</v>
      </c>
      <c r="C59" s="28"/>
      <c r="D59" s="28"/>
      <c r="E59" s="28"/>
      <c r="F59" s="28"/>
      <c r="G59" s="28"/>
      <c r="H59" s="28"/>
      <c r="I59" s="39"/>
    </row>
    <row r="60" spans="1:9" s="35" customFormat="1" ht="25.5">
      <c r="A60" s="39">
        <f ca="1">IF(OFFSET(A60,-1,0) ="",OFFSET(A59,-2,0)+1,OFFSET(A60,-1,0)+1 )</f>
        <v>30</v>
      </c>
      <c r="B60" s="28" t="s">
        <v>54</v>
      </c>
      <c r="C60" s="28"/>
      <c r="D60" s="28"/>
      <c r="E60" s="28"/>
      <c r="F60" s="28"/>
      <c r="G60" s="28"/>
      <c r="H60" s="28"/>
      <c r="I60" s="39"/>
    </row>
    <row r="61" spans="1:9" s="35" customFormat="1" ht="25.5">
      <c r="A61" s="39">
        <f t="shared" ca="1" si="2"/>
        <v>31</v>
      </c>
      <c r="B61" s="28" t="s">
        <v>53</v>
      </c>
      <c r="C61" s="28"/>
      <c r="D61" s="28"/>
      <c r="E61" s="28"/>
      <c r="F61" s="28"/>
      <c r="G61" s="28"/>
      <c r="H61" s="28"/>
      <c r="I61" s="39"/>
    </row>
    <row r="62" spans="1:9" s="35" customFormat="1" ht="25.5">
      <c r="A62" s="39">
        <f t="shared" ca="1" si="2"/>
        <v>32</v>
      </c>
      <c r="B62" s="28" t="s">
        <v>55</v>
      </c>
      <c r="C62" s="28"/>
      <c r="D62" s="28"/>
      <c r="E62" s="28"/>
      <c r="F62" s="28"/>
      <c r="G62" s="28"/>
      <c r="H62" s="28"/>
      <c r="I62" s="39"/>
    </row>
    <row r="63" spans="1:9" s="35" customFormat="1" ht="25.5">
      <c r="A63" s="39">
        <f t="shared" ca="1" si="2"/>
        <v>33</v>
      </c>
      <c r="B63" s="28" t="s">
        <v>93</v>
      </c>
      <c r="C63" s="28"/>
      <c r="D63" s="28"/>
      <c r="E63" s="28"/>
      <c r="F63" s="28"/>
      <c r="G63" s="28"/>
      <c r="H63" s="28"/>
      <c r="I63" s="39"/>
    </row>
    <row r="64" spans="1:9" s="35" customFormat="1" ht="14.25">
      <c r="A64" s="39">
        <f t="shared" ca="1" si="2"/>
        <v>34</v>
      </c>
      <c r="B64" s="28" t="s">
        <v>94</v>
      </c>
      <c r="C64" s="28"/>
      <c r="D64" s="28"/>
      <c r="E64" s="28"/>
      <c r="F64" s="28"/>
      <c r="G64" s="28"/>
      <c r="H64" s="28"/>
      <c r="I64" s="39"/>
    </row>
    <row r="65" spans="1:9" s="35" customFormat="1" ht="14.25">
      <c r="A65" s="36"/>
      <c r="B65" s="49" t="s">
        <v>30</v>
      </c>
      <c r="C65" s="50"/>
      <c r="D65" s="51"/>
      <c r="E65" s="37"/>
      <c r="F65" s="38"/>
      <c r="G65" s="38"/>
      <c r="H65" s="38"/>
      <c r="I65" s="37"/>
    </row>
    <row r="66" spans="1:9" s="35" customFormat="1" ht="14.25">
      <c r="A66" s="39">
        <f t="shared" ca="1" si="2"/>
        <v>35</v>
      </c>
      <c r="B66" s="28" t="s">
        <v>56</v>
      </c>
      <c r="C66" s="28"/>
      <c r="D66" s="28"/>
      <c r="E66" s="28"/>
      <c r="F66" s="28"/>
      <c r="G66" s="28"/>
      <c r="H66" s="28"/>
      <c r="I66" s="39"/>
    </row>
    <row r="67" spans="1:9" s="22" customFormat="1" ht="15.75" customHeight="1">
      <c r="A67" s="26"/>
      <c r="B67" s="44" t="s">
        <v>32</v>
      </c>
      <c r="C67" s="45"/>
      <c r="D67" s="46"/>
      <c r="E67" s="26"/>
      <c r="F67" s="27"/>
      <c r="G67" s="27"/>
      <c r="H67" s="27"/>
      <c r="I67" s="26"/>
    </row>
    <row r="68" spans="1:9" s="35" customFormat="1" ht="25.5">
      <c r="A68" s="39">
        <f t="shared" ca="1" si="2"/>
        <v>36</v>
      </c>
      <c r="B68" s="28" t="s">
        <v>66</v>
      </c>
      <c r="C68" s="28"/>
      <c r="D68" s="28"/>
      <c r="E68" s="28"/>
      <c r="F68" s="28"/>
      <c r="G68" s="28"/>
      <c r="H68" s="28"/>
      <c r="I68" s="39"/>
    </row>
    <row r="69" spans="1:9" s="35" customFormat="1" ht="25.5">
      <c r="A69" s="39">
        <f t="shared" ca="1" si="2"/>
        <v>37</v>
      </c>
      <c r="B69" s="28" t="s">
        <v>67</v>
      </c>
      <c r="C69" s="28"/>
      <c r="D69" s="28"/>
      <c r="E69" s="28"/>
      <c r="F69" s="28"/>
      <c r="G69" s="28"/>
      <c r="H69" s="28"/>
      <c r="I69" s="39"/>
    </row>
    <row r="70" spans="1:9" s="35" customFormat="1" ht="25.5">
      <c r="A70" s="39">
        <f t="shared" ca="1" si="2"/>
        <v>38</v>
      </c>
      <c r="B70" s="28" t="s">
        <v>57</v>
      </c>
      <c r="C70" s="28"/>
      <c r="D70" s="28"/>
      <c r="E70" s="28"/>
      <c r="F70" s="28"/>
      <c r="G70" s="28"/>
      <c r="H70" s="28"/>
      <c r="I70" s="39"/>
    </row>
    <row r="71" spans="1:9" s="22" customFormat="1" ht="15.75" customHeight="1">
      <c r="A71" s="26"/>
      <c r="B71" s="44" t="s">
        <v>35</v>
      </c>
      <c r="C71" s="45"/>
      <c r="D71" s="46"/>
      <c r="E71" s="26"/>
      <c r="F71" s="27"/>
      <c r="G71" s="27"/>
      <c r="H71" s="27"/>
      <c r="I71" s="26"/>
    </row>
    <row r="72" spans="1:9" s="35" customFormat="1" ht="25.5">
      <c r="A72" s="39">
        <f t="shared" ca="1" si="2"/>
        <v>39</v>
      </c>
      <c r="B72" s="28" t="s">
        <v>69</v>
      </c>
      <c r="C72" s="28"/>
      <c r="D72" s="28"/>
      <c r="E72" s="28"/>
      <c r="F72" s="28"/>
      <c r="G72" s="28"/>
      <c r="H72" s="28"/>
      <c r="I72" s="39"/>
    </row>
    <row r="73" spans="1:9" s="35" customFormat="1" ht="25.5">
      <c r="A73" s="39">
        <f t="shared" ca="1" si="2"/>
        <v>40</v>
      </c>
      <c r="B73" s="28" t="s">
        <v>72</v>
      </c>
      <c r="C73" s="28"/>
      <c r="D73" s="28"/>
      <c r="E73" s="28"/>
      <c r="F73" s="28"/>
      <c r="G73" s="28"/>
      <c r="H73" s="28"/>
      <c r="I73" s="39"/>
    </row>
    <row r="74" spans="1:9" s="35" customFormat="1" ht="25.5">
      <c r="A74" s="39">
        <f t="shared" ca="1" si="2"/>
        <v>41</v>
      </c>
      <c r="B74" s="28" t="s">
        <v>71</v>
      </c>
      <c r="C74" s="28"/>
      <c r="D74" s="28"/>
      <c r="E74" s="28"/>
      <c r="F74" s="28"/>
      <c r="G74" s="28"/>
      <c r="H74" s="28"/>
      <c r="I74" s="39"/>
    </row>
    <row r="75" spans="1:9" s="35" customFormat="1" ht="25.5">
      <c r="A75" s="39">
        <f t="shared" ca="1" si="2"/>
        <v>42</v>
      </c>
      <c r="B75" s="28" t="s">
        <v>70</v>
      </c>
      <c r="C75" s="28"/>
      <c r="D75" s="28"/>
      <c r="E75" s="28"/>
      <c r="F75" s="28"/>
      <c r="G75" s="28"/>
      <c r="H75" s="28"/>
      <c r="I75" s="39"/>
    </row>
    <row r="76" spans="1:9" s="35" customFormat="1" ht="25.5">
      <c r="A76" s="39">
        <f t="shared" ca="1" si="2"/>
        <v>43</v>
      </c>
      <c r="B76" s="28" t="s">
        <v>73</v>
      </c>
      <c r="C76" s="28"/>
      <c r="D76" s="28"/>
      <c r="E76" s="28"/>
      <c r="F76" s="28"/>
      <c r="G76" s="28"/>
      <c r="H76" s="28"/>
      <c r="I76" s="39"/>
    </row>
    <row r="77" spans="1:9" s="35" customFormat="1" ht="25.5">
      <c r="A77" s="39">
        <f t="shared" ca="1" si="2"/>
        <v>44</v>
      </c>
      <c r="B77" s="28" t="s">
        <v>74</v>
      </c>
      <c r="C77" s="28"/>
      <c r="D77" s="28"/>
      <c r="E77" s="28"/>
      <c r="F77" s="28"/>
      <c r="G77" s="28"/>
      <c r="H77" s="28"/>
      <c r="I77" s="39"/>
    </row>
    <row r="78" spans="1:9" s="22" customFormat="1" ht="15.75" customHeight="1">
      <c r="A78" s="26"/>
      <c r="B78" s="44" t="s">
        <v>79</v>
      </c>
      <c r="C78" s="45"/>
      <c r="D78" s="46"/>
      <c r="E78" s="26"/>
      <c r="F78" s="27"/>
      <c r="G78" s="27"/>
      <c r="H78" s="27"/>
      <c r="I78" s="26"/>
    </row>
    <row r="79" spans="1:9" s="35" customFormat="1" ht="14.25">
      <c r="A79" s="36"/>
      <c r="B79" s="49" t="s">
        <v>26</v>
      </c>
      <c r="C79" s="50"/>
      <c r="D79" s="51"/>
      <c r="E79" s="37"/>
      <c r="F79" s="38"/>
      <c r="G79" s="38"/>
      <c r="H79" s="38"/>
      <c r="I79" s="37"/>
    </row>
    <row r="80" spans="1:9" s="35" customFormat="1" ht="25.5">
      <c r="A80" s="39">
        <f ca="1">IF(OFFSET(A80,-1,0) ="",OFFSET(A79,-2,0)+1,OFFSET(A80,-1,0)+1 )</f>
        <v>45</v>
      </c>
      <c r="B80" s="28" t="s">
        <v>80</v>
      </c>
      <c r="C80" s="28"/>
      <c r="D80" s="28"/>
      <c r="E80" s="28"/>
      <c r="F80" s="28"/>
      <c r="G80" s="28"/>
      <c r="H80" s="28"/>
      <c r="I80" s="39"/>
    </row>
    <row r="81" spans="1:9" s="35" customFormat="1" ht="25.5">
      <c r="A81" s="39">
        <f t="shared" ref="A81:A82" ca="1" si="3">IF(OFFSET(A81,-1,0) ="",OFFSET(A80,-2,0)+1,OFFSET(A81,-1,0)+1 )</f>
        <v>46</v>
      </c>
      <c r="B81" s="28" t="s">
        <v>81</v>
      </c>
      <c r="C81" s="28"/>
      <c r="D81" s="28"/>
      <c r="E81" s="28"/>
      <c r="F81" s="28"/>
      <c r="G81" s="28"/>
      <c r="H81" s="28"/>
      <c r="I81" s="39"/>
    </row>
    <row r="82" spans="1:9" s="35" customFormat="1" ht="14.25">
      <c r="A82" s="39">
        <f t="shared" ca="1" si="3"/>
        <v>47</v>
      </c>
      <c r="B82" s="28" t="s">
        <v>95</v>
      </c>
      <c r="C82" s="28"/>
      <c r="D82" s="28"/>
      <c r="E82" s="28"/>
      <c r="F82" s="28"/>
      <c r="G82" s="28"/>
      <c r="H82" s="28"/>
      <c r="I82" s="39"/>
    </row>
    <row r="83" spans="1:9" s="35" customFormat="1" ht="14.25">
      <c r="A83" s="36"/>
      <c r="B83" s="49" t="s">
        <v>30</v>
      </c>
      <c r="C83" s="50"/>
      <c r="D83" s="51"/>
      <c r="E83" s="37"/>
      <c r="F83" s="38"/>
      <c r="G83" s="38"/>
      <c r="H83" s="38"/>
      <c r="I83" s="37"/>
    </row>
    <row r="84" spans="1:9" s="35" customFormat="1" ht="14.25">
      <c r="A84" s="39">
        <f t="shared" ca="1" si="2"/>
        <v>48</v>
      </c>
      <c r="B84" s="28" t="s">
        <v>82</v>
      </c>
      <c r="C84" s="28"/>
      <c r="D84" s="28"/>
      <c r="E84" s="28"/>
      <c r="F84" s="28"/>
      <c r="G84" s="28"/>
      <c r="H84" s="28"/>
      <c r="I84" s="39"/>
    </row>
    <row r="85" spans="1:9" s="22" customFormat="1" ht="15.75" customHeight="1">
      <c r="A85" s="26"/>
      <c r="B85" s="44" t="s">
        <v>32</v>
      </c>
      <c r="C85" s="45"/>
      <c r="D85" s="46"/>
      <c r="E85" s="26"/>
      <c r="F85" s="27"/>
      <c r="G85" s="27"/>
      <c r="H85" s="27"/>
      <c r="I85" s="26"/>
    </row>
    <row r="86" spans="1:9" s="35" customFormat="1" ht="25.5">
      <c r="A86" s="39">
        <f t="shared" ca="1" si="2"/>
        <v>49</v>
      </c>
      <c r="B86" s="28" t="s">
        <v>83</v>
      </c>
      <c r="C86" s="28"/>
      <c r="D86" s="28"/>
      <c r="E86" s="28"/>
      <c r="F86" s="28"/>
      <c r="G86" s="28"/>
      <c r="H86" s="28"/>
      <c r="I86" s="39"/>
    </row>
    <row r="87" spans="1:9" s="35" customFormat="1" ht="25.5">
      <c r="A87" s="39">
        <f t="shared" ca="1" si="2"/>
        <v>50</v>
      </c>
      <c r="B87" s="28" t="s">
        <v>84</v>
      </c>
      <c r="C87" s="28"/>
      <c r="D87" s="28"/>
      <c r="E87" s="28"/>
      <c r="F87" s="28"/>
      <c r="G87" s="28"/>
      <c r="H87" s="28"/>
      <c r="I87" s="39"/>
    </row>
    <row r="88" spans="1:9" s="35" customFormat="1" ht="25.5">
      <c r="A88" s="39">
        <f t="shared" ca="1" si="2"/>
        <v>51</v>
      </c>
      <c r="B88" s="28" t="s">
        <v>57</v>
      </c>
      <c r="C88" s="28"/>
      <c r="D88" s="28"/>
      <c r="E88" s="28"/>
      <c r="F88" s="28"/>
      <c r="G88" s="28"/>
      <c r="H88" s="28"/>
      <c r="I88" s="39"/>
    </row>
    <row r="89" spans="1:9" s="22" customFormat="1" ht="15.75" customHeight="1">
      <c r="A89" s="26"/>
      <c r="B89" s="44" t="s">
        <v>88</v>
      </c>
      <c r="C89" s="45"/>
      <c r="D89" s="46"/>
      <c r="E89" s="26"/>
      <c r="F89" s="27"/>
      <c r="G89" s="27"/>
      <c r="H89" s="27"/>
      <c r="I89" s="26"/>
    </row>
    <row r="90" spans="1:9" s="35" customFormat="1" ht="14.25">
      <c r="A90" s="36"/>
      <c r="B90" s="49" t="s">
        <v>26</v>
      </c>
      <c r="C90" s="50"/>
      <c r="D90" s="51"/>
      <c r="E90" s="37"/>
      <c r="F90" s="38"/>
      <c r="G90" s="38"/>
      <c r="H90" s="38"/>
      <c r="I90" s="37"/>
    </row>
    <row r="91" spans="1:9" s="35" customFormat="1" ht="25.5">
      <c r="A91" s="39">
        <f ca="1">IF(OFFSET(A91,-1,0) ="",OFFSET(A90,-2,0)+1,OFFSET(A91,-1,0)+1 )</f>
        <v>52</v>
      </c>
      <c r="B91" s="28" t="s">
        <v>75</v>
      </c>
      <c r="C91" s="28"/>
      <c r="D91" s="28"/>
      <c r="E91" s="28"/>
      <c r="F91" s="28"/>
      <c r="G91" s="28"/>
      <c r="H91" s="28"/>
      <c r="I91" s="39"/>
    </row>
    <row r="92" spans="1:9" s="35" customFormat="1" ht="25.5">
      <c r="A92" s="39">
        <f t="shared" ref="A92:A93" ca="1" si="4">IF(OFFSET(A92,-1,0) ="",OFFSET(A91,-2,0)+1,OFFSET(A92,-1,0)+1 )</f>
        <v>53</v>
      </c>
      <c r="B92" s="28" t="s">
        <v>76</v>
      </c>
      <c r="C92" s="28"/>
      <c r="D92" s="28"/>
      <c r="E92" s="28"/>
      <c r="F92" s="28"/>
      <c r="G92" s="28"/>
      <c r="H92" s="28"/>
      <c r="I92" s="39"/>
    </row>
    <row r="93" spans="1:9" s="35" customFormat="1" ht="14.25">
      <c r="A93" s="39">
        <f t="shared" ca="1" si="4"/>
        <v>54</v>
      </c>
      <c r="B93" s="28" t="s">
        <v>96</v>
      </c>
      <c r="C93" s="28"/>
      <c r="D93" s="28"/>
      <c r="E93" s="28"/>
      <c r="F93" s="28"/>
      <c r="G93" s="28"/>
      <c r="H93" s="28"/>
      <c r="I93" s="39"/>
    </row>
    <row r="94" spans="1:9" s="35" customFormat="1" ht="14.25">
      <c r="A94" s="36"/>
      <c r="B94" s="49" t="s">
        <v>30</v>
      </c>
      <c r="C94" s="50"/>
      <c r="D94" s="51"/>
      <c r="E94" s="37"/>
      <c r="F94" s="38"/>
      <c r="G94" s="38"/>
      <c r="H94" s="38"/>
      <c r="I94" s="37"/>
    </row>
    <row r="95" spans="1:9" s="35" customFormat="1" ht="14.25">
      <c r="A95" s="39">
        <f t="shared" ref="A95:A99" ca="1" si="5">IF(OFFSET(A95,-1,0) ="",OFFSET(A95,-2,0)+1,OFFSET(A95,-1,0)+1 )</f>
        <v>55</v>
      </c>
      <c r="B95" s="28" t="s">
        <v>78</v>
      </c>
      <c r="C95" s="28"/>
      <c r="D95" s="28"/>
      <c r="E95" s="28"/>
      <c r="F95" s="28"/>
      <c r="G95" s="28"/>
      <c r="H95" s="28"/>
      <c r="I95" s="39"/>
    </row>
    <row r="96" spans="1:9" s="22" customFormat="1" ht="15.75" customHeight="1">
      <c r="A96" s="26"/>
      <c r="B96" s="44" t="s">
        <v>32</v>
      </c>
      <c r="C96" s="45"/>
      <c r="D96" s="46"/>
      <c r="E96" s="26"/>
      <c r="F96" s="27"/>
      <c r="G96" s="27"/>
      <c r="H96" s="27"/>
      <c r="I96" s="26"/>
    </row>
    <row r="97" spans="1:9" s="35" customFormat="1" ht="25.5">
      <c r="A97" s="39">
        <f t="shared" ca="1" si="5"/>
        <v>56</v>
      </c>
      <c r="B97" s="28" t="s">
        <v>85</v>
      </c>
      <c r="C97" s="28"/>
      <c r="D97" s="28"/>
      <c r="E97" s="28"/>
      <c r="F97" s="28"/>
      <c r="G97" s="28"/>
      <c r="H97" s="28"/>
      <c r="I97" s="39"/>
    </row>
    <row r="98" spans="1:9" s="35" customFormat="1" ht="25.5">
      <c r="A98" s="39">
        <f t="shared" ca="1" si="5"/>
        <v>57</v>
      </c>
      <c r="B98" s="28" t="s">
        <v>86</v>
      </c>
      <c r="C98" s="28"/>
      <c r="D98" s="28"/>
      <c r="E98" s="28"/>
      <c r="F98" s="28"/>
      <c r="G98" s="28"/>
      <c r="H98" s="28"/>
      <c r="I98" s="39"/>
    </row>
    <row r="99" spans="1:9" s="35" customFormat="1" ht="25.5">
      <c r="A99" s="39">
        <f t="shared" ca="1" si="5"/>
        <v>58</v>
      </c>
      <c r="B99" s="28" t="s">
        <v>87</v>
      </c>
      <c r="C99" s="28"/>
      <c r="D99" s="28"/>
      <c r="E99" s="28"/>
      <c r="F99" s="28"/>
      <c r="G99" s="28"/>
      <c r="H99" s="28"/>
      <c r="I99" s="39"/>
    </row>
    <row r="100" spans="1:9" s="22" customFormat="1" ht="15.75" customHeight="1">
      <c r="A100" s="26"/>
      <c r="B100" s="44" t="s">
        <v>89</v>
      </c>
      <c r="C100" s="45"/>
      <c r="D100" s="46"/>
      <c r="E100" s="26"/>
      <c r="F100" s="27"/>
      <c r="G100" s="27"/>
      <c r="H100" s="27"/>
      <c r="I100" s="26"/>
    </row>
    <row r="101" spans="1:9" s="35" customFormat="1" ht="14.25">
      <c r="A101" s="36"/>
      <c r="B101" s="49" t="s">
        <v>26</v>
      </c>
      <c r="C101" s="50"/>
      <c r="D101" s="51"/>
      <c r="E101" s="37"/>
      <c r="F101" s="38"/>
      <c r="G101" s="38"/>
      <c r="H101" s="38"/>
      <c r="I101" s="37"/>
    </row>
    <row r="102" spans="1:9" s="35" customFormat="1" ht="25.5">
      <c r="A102" s="39">
        <f ca="1">IF(OFFSET(A102,-1,0) ="",OFFSET(A101,-2,0)+1,OFFSET(A102,-1,0)+1 )</f>
        <v>59</v>
      </c>
      <c r="B102" s="28" t="s">
        <v>90</v>
      </c>
      <c r="C102" s="28"/>
      <c r="D102" s="28"/>
      <c r="E102" s="28"/>
      <c r="F102" s="28"/>
      <c r="G102" s="28"/>
      <c r="H102" s="28"/>
      <c r="I102" s="39"/>
    </row>
    <row r="103" spans="1:9" s="35" customFormat="1" ht="25.5">
      <c r="A103" s="39">
        <f t="shared" ref="A103:A121" ca="1" si="6">IF(OFFSET(A103,-1,0) ="",OFFSET(A103,-2,0)+1,OFFSET(A103,-1,0)+1 )</f>
        <v>60</v>
      </c>
      <c r="B103" s="28" t="s">
        <v>97</v>
      </c>
      <c r="C103" s="28"/>
      <c r="D103" s="28"/>
      <c r="E103" s="28"/>
      <c r="F103" s="28"/>
      <c r="G103" s="28"/>
      <c r="H103" s="28"/>
      <c r="I103" s="39"/>
    </row>
    <row r="104" spans="1:9" s="35" customFormat="1" ht="25.5">
      <c r="A104" s="39">
        <f t="shared" ca="1" si="6"/>
        <v>61</v>
      </c>
      <c r="B104" s="28" t="s">
        <v>98</v>
      </c>
      <c r="C104" s="28"/>
      <c r="D104" s="28"/>
      <c r="E104" s="28"/>
      <c r="F104" s="28"/>
      <c r="G104" s="28"/>
      <c r="H104" s="28"/>
      <c r="I104" s="39"/>
    </row>
    <row r="105" spans="1:9" s="35" customFormat="1" ht="25.5">
      <c r="A105" s="39">
        <f t="shared" ca="1" si="6"/>
        <v>62</v>
      </c>
      <c r="B105" s="28" t="s">
        <v>99</v>
      </c>
      <c r="C105" s="28"/>
      <c r="D105" s="28"/>
      <c r="E105" s="28"/>
      <c r="F105" s="28"/>
      <c r="G105" s="28"/>
      <c r="H105" s="28"/>
      <c r="I105" s="39"/>
    </row>
    <row r="106" spans="1:9" s="35" customFormat="1" ht="25.5">
      <c r="A106" s="39">
        <f t="shared" ca="1" si="6"/>
        <v>63</v>
      </c>
      <c r="B106" s="28" t="s">
        <v>100</v>
      </c>
      <c r="C106" s="28"/>
      <c r="D106" s="28"/>
      <c r="E106" s="28"/>
      <c r="F106" s="28"/>
      <c r="G106" s="28"/>
      <c r="H106" s="28"/>
      <c r="I106" s="39"/>
    </row>
    <row r="107" spans="1:9" s="35" customFormat="1" ht="25.5">
      <c r="A107" s="39">
        <f t="shared" ca="1" si="6"/>
        <v>64</v>
      </c>
      <c r="B107" s="28" t="s">
        <v>101</v>
      </c>
      <c r="C107" s="47"/>
      <c r="D107" s="48"/>
      <c r="E107" s="28"/>
      <c r="F107" s="28"/>
      <c r="G107" s="28"/>
      <c r="H107" s="28"/>
      <c r="I107" s="34"/>
    </row>
    <row r="108" spans="1:9" s="35" customFormat="1" ht="14.25">
      <c r="A108" s="39">
        <f t="shared" ca="1" si="6"/>
        <v>65</v>
      </c>
      <c r="B108" s="28" t="s">
        <v>102</v>
      </c>
      <c r="C108" s="28"/>
      <c r="D108" s="28"/>
      <c r="E108" s="28"/>
      <c r="F108" s="28"/>
      <c r="G108" s="28"/>
      <c r="H108" s="28"/>
      <c r="I108" s="39"/>
    </row>
    <row r="109" spans="1:9" s="35" customFormat="1" ht="14.25">
      <c r="A109" s="36"/>
      <c r="B109" s="49" t="s">
        <v>30</v>
      </c>
      <c r="C109" s="50"/>
      <c r="D109" s="51"/>
      <c r="E109" s="37"/>
      <c r="F109" s="38"/>
      <c r="G109" s="38"/>
      <c r="H109" s="38"/>
      <c r="I109" s="37"/>
    </row>
    <row r="110" spans="1:9" s="35" customFormat="1" ht="14.25">
      <c r="A110" s="39">
        <f t="shared" ca="1" si="6"/>
        <v>66</v>
      </c>
      <c r="B110" s="28" t="s">
        <v>103</v>
      </c>
      <c r="C110" s="28"/>
      <c r="D110" s="28"/>
      <c r="E110" s="28"/>
      <c r="F110" s="28"/>
      <c r="G110" s="28"/>
      <c r="H110" s="28"/>
      <c r="I110" s="39"/>
    </row>
    <row r="111" spans="1:9" s="22" customFormat="1" ht="15.75" customHeight="1">
      <c r="A111" s="26"/>
      <c r="B111" s="44" t="s">
        <v>32</v>
      </c>
      <c r="C111" s="45"/>
      <c r="D111" s="46"/>
      <c r="E111" s="26"/>
      <c r="F111" s="27"/>
      <c r="G111" s="27"/>
      <c r="H111" s="27"/>
      <c r="I111" s="26"/>
    </row>
    <row r="112" spans="1:9" s="35" customFormat="1" ht="25.5">
      <c r="A112" s="39">
        <f t="shared" ca="1" si="6"/>
        <v>67</v>
      </c>
      <c r="B112" s="28" t="s">
        <v>104</v>
      </c>
      <c r="C112" s="28"/>
      <c r="D112" s="28"/>
      <c r="E112" s="28"/>
      <c r="F112" s="28"/>
      <c r="G112" s="28"/>
      <c r="H112" s="28"/>
      <c r="I112" s="39"/>
    </row>
    <row r="113" spans="1:9" s="35" customFormat="1" ht="25.5">
      <c r="A113" s="39">
        <f t="shared" ca="1" si="6"/>
        <v>68</v>
      </c>
      <c r="B113" s="28" t="s">
        <v>105</v>
      </c>
      <c r="C113" s="28"/>
      <c r="D113" s="28"/>
      <c r="E113" s="28"/>
      <c r="F113" s="28"/>
      <c r="G113" s="28"/>
      <c r="H113" s="28"/>
      <c r="I113" s="39"/>
    </row>
    <row r="114" spans="1:9" s="35" customFormat="1" ht="25.5">
      <c r="A114" s="39">
        <f t="shared" ca="1" si="6"/>
        <v>69</v>
      </c>
      <c r="B114" s="28" t="s">
        <v>106</v>
      </c>
      <c r="C114" s="28"/>
      <c r="D114" s="28"/>
      <c r="E114" s="28"/>
      <c r="F114" s="28"/>
      <c r="G114" s="28"/>
      <c r="H114" s="28"/>
      <c r="I114" s="39"/>
    </row>
    <row r="115" spans="1:9" s="22" customFormat="1" ht="15.75" customHeight="1">
      <c r="A115" s="26"/>
      <c r="B115" s="44" t="s">
        <v>35</v>
      </c>
      <c r="C115" s="45"/>
      <c r="D115" s="46"/>
      <c r="E115" s="26"/>
      <c r="F115" s="27"/>
      <c r="G115" s="27"/>
      <c r="H115" s="27"/>
      <c r="I115" s="26"/>
    </row>
    <row r="116" spans="1:9" s="35" customFormat="1" ht="25.5">
      <c r="A116" s="39">
        <f t="shared" ca="1" si="6"/>
        <v>70</v>
      </c>
      <c r="B116" s="28" t="s">
        <v>107</v>
      </c>
      <c r="C116" s="28"/>
      <c r="D116" s="28"/>
      <c r="E116" s="28"/>
      <c r="F116" s="28"/>
      <c r="G116" s="28"/>
      <c r="H116" s="28"/>
      <c r="I116" s="39"/>
    </row>
    <row r="117" spans="1:9" s="35" customFormat="1" ht="25.5">
      <c r="A117" s="39">
        <f t="shared" ca="1" si="6"/>
        <v>71</v>
      </c>
      <c r="B117" s="28" t="s">
        <v>108</v>
      </c>
      <c r="C117" s="28"/>
      <c r="D117" s="28"/>
      <c r="E117" s="28"/>
      <c r="F117" s="28"/>
      <c r="G117" s="28"/>
      <c r="H117" s="28"/>
      <c r="I117" s="39"/>
    </row>
    <row r="118" spans="1:9" s="35" customFormat="1" ht="25.5">
      <c r="A118" s="39">
        <f t="shared" ca="1" si="6"/>
        <v>72</v>
      </c>
      <c r="B118" s="28" t="s">
        <v>109</v>
      </c>
      <c r="C118" s="28"/>
      <c r="D118" s="28"/>
      <c r="E118" s="28"/>
      <c r="F118" s="28"/>
      <c r="G118" s="28"/>
      <c r="H118" s="28"/>
      <c r="I118" s="39"/>
    </row>
    <row r="119" spans="1:9" s="35" customFormat="1" ht="25.5">
      <c r="A119" s="39">
        <f t="shared" ca="1" si="6"/>
        <v>73</v>
      </c>
      <c r="B119" s="28" t="s">
        <v>110</v>
      </c>
      <c r="C119" s="28"/>
      <c r="D119" s="28"/>
      <c r="E119" s="28"/>
      <c r="F119" s="28"/>
      <c r="G119" s="28"/>
      <c r="H119" s="28"/>
      <c r="I119" s="39"/>
    </row>
    <row r="120" spans="1:9" s="35" customFormat="1" ht="25.5">
      <c r="A120" s="39">
        <f t="shared" ca="1" si="6"/>
        <v>74</v>
      </c>
      <c r="B120" s="28" t="s">
        <v>111</v>
      </c>
      <c r="C120" s="28"/>
      <c r="D120" s="28"/>
      <c r="E120" s="28"/>
      <c r="F120" s="28"/>
      <c r="G120" s="28"/>
      <c r="H120" s="28"/>
      <c r="I120" s="39"/>
    </row>
    <row r="121" spans="1:9" s="35" customFormat="1" ht="25.5">
      <c r="A121" s="39">
        <f t="shared" ca="1" si="6"/>
        <v>75</v>
      </c>
      <c r="B121" s="28" t="s">
        <v>112</v>
      </c>
      <c r="C121" s="28"/>
      <c r="D121" s="28"/>
      <c r="E121" s="28"/>
      <c r="F121" s="28"/>
      <c r="G121" s="28"/>
      <c r="H121" s="28"/>
      <c r="I121" s="39"/>
    </row>
    <row r="122" spans="1:9" s="22" customFormat="1" ht="15.75" customHeight="1">
      <c r="A122" s="26"/>
      <c r="B122" s="44" t="s">
        <v>116</v>
      </c>
      <c r="C122" s="45"/>
      <c r="D122" s="46"/>
      <c r="E122" s="26"/>
      <c r="F122" s="27"/>
      <c r="G122" s="27"/>
      <c r="H122" s="27"/>
      <c r="I122" s="26"/>
    </row>
    <row r="123" spans="1:9" s="35" customFormat="1" ht="14.25">
      <c r="A123" s="36"/>
      <c r="B123" s="49" t="s">
        <v>26</v>
      </c>
      <c r="C123" s="50"/>
      <c r="D123" s="51"/>
      <c r="E123" s="37"/>
      <c r="F123" s="38"/>
      <c r="G123" s="38"/>
      <c r="H123" s="38"/>
      <c r="I123" s="37"/>
    </row>
    <row r="124" spans="1:9" s="35" customFormat="1" ht="14.25">
      <c r="A124" s="39">
        <f ca="1">IF(OFFSET(A124,-1,0) ="",OFFSET(A123,-2,0)+1,OFFSET(A124,-1,0)+1 )</f>
        <v>76</v>
      </c>
      <c r="B124" s="28" t="s">
        <v>113</v>
      </c>
      <c r="C124" s="28"/>
      <c r="D124" s="28"/>
      <c r="E124" s="28"/>
      <c r="F124" s="28"/>
      <c r="G124" s="28"/>
      <c r="H124" s="28"/>
      <c r="I124" s="39"/>
    </row>
    <row r="125" spans="1:9" s="35" customFormat="1" ht="14.25">
      <c r="A125" s="39">
        <f t="shared" ref="A125" ca="1" si="7">IF(OFFSET(A125,-1,0) ="",OFFSET(A124,-2,0)+1,OFFSET(A125,-1,0)+1 )</f>
        <v>77</v>
      </c>
      <c r="B125" s="28" t="s">
        <v>114</v>
      </c>
      <c r="C125" s="28"/>
      <c r="D125" s="28"/>
      <c r="E125" s="28"/>
      <c r="F125" s="28"/>
      <c r="G125" s="28"/>
      <c r="H125" s="28"/>
      <c r="I125" s="39"/>
    </row>
    <row r="126" spans="1:9" s="35" customFormat="1" ht="14.25">
      <c r="A126" s="36"/>
      <c r="B126" s="49" t="s">
        <v>30</v>
      </c>
      <c r="C126" s="50"/>
      <c r="D126" s="51"/>
      <c r="E126" s="37"/>
      <c r="F126" s="38"/>
      <c r="G126" s="38"/>
      <c r="H126" s="38"/>
      <c r="I126" s="37"/>
    </row>
    <row r="127" spans="1:9" s="35" customFormat="1" ht="14.25">
      <c r="A127" s="39">
        <f t="shared" ref="A127:A129" ca="1" si="8">IF(OFFSET(A127,-1,0) ="",OFFSET(A127,-2,0)+1,OFFSET(A127,-1,0)+1 )</f>
        <v>78</v>
      </c>
      <c r="B127" s="28" t="s">
        <v>115</v>
      </c>
      <c r="C127" s="28"/>
      <c r="D127" s="28"/>
      <c r="E127" s="28"/>
      <c r="F127" s="28"/>
      <c r="G127" s="28"/>
      <c r="H127" s="28"/>
      <c r="I127" s="39"/>
    </row>
    <row r="128" spans="1:9" s="22" customFormat="1" ht="15.75" customHeight="1">
      <c r="A128" s="26"/>
      <c r="B128" s="44" t="s">
        <v>32</v>
      </c>
      <c r="C128" s="45"/>
      <c r="D128" s="46"/>
      <c r="E128" s="26"/>
      <c r="F128" s="27"/>
      <c r="G128" s="27"/>
      <c r="H128" s="27"/>
      <c r="I128" s="26"/>
    </row>
    <row r="129" spans="1:9" s="35" customFormat="1" ht="14.25">
      <c r="A129" s="39">
        <f t="shared" ca="1" si="8"/>
        <v>79</v>
      </c>
      <c r="B129" s="28" t="s">
        <v>113</v>
      </c>
      <c r="C129" s="28"/>
      <c r="D129" s="28"/>
      <c r="E129" s="28"/>
      <c r="F129" s="28"/>
      <c r="G129" s="28"/>
      <c r="H129" s="28"/>
      <c r="I129" s="39"/>
    </row>
    <row r="130" spans="1:9" s="35" customFormat="1" ht="14.25">
      <c r="A130" s="39">
        <f ca="1">IF(OFFSET(A130,-1,0) ="",OFFSET(A130,-2,0)+1,OFFSET(A130,-1,0)+1 )</f>
        <v>80</v>
      </c>
      <c r="B130" s="28" t="s">
        <v>114</v>
      </c>
      <c r="C130" s="28"/>
      <c r="D130" s="28"/>
      <c r="E130" s="28"/>
      <c r="F130" s="28"/>
      <c r="G130" s="28"/>
      <c r="H130" s="28"/>
      <c r="I130" s="39"/>
    </row>
    <row r="131" spans="1:9" s="22" customFormat="1" ht="15.75" customHeight="1">
      <c r="A131" s="26"/>
      <c r="B131" s="44" t="s">
        <v>117</v>
      </c>
      <c r="C131" s="45"/>
      <c r="D131" s="46"/>
      <c r="E131" s="26"/>
      <c r="F131" s="27"/>
      <c r="G131" s="27"/>
      <c r="H131" s="27"/>
      <c r="I131" s="26"/>
    </row>
    <row r="132" spans="1:9" s="22" customFormat="1" ht="15.75" customHeight="1">
      <c r="A132" s="26"/>
      <c r="B132" s="44" t="s">
        <v>119</v>
      </c>
      <c r="C132" s="45"/>
      <c r="D132" s="46"/>
      <c r="E132" s="26"/>
      <c r="F132" s="27"/>
      <c r="G132" s="27"/>
      <c r="H132" s="27"/>
      <c r="I132" s="26"/>
    </row>
    <row r="133" spans="1:9" s="22" customFormat="1" ht="15.75" customHeight="1">
      <c r="A133" s="26"/>
      <c r="B133" s="44" t="s">
        <v>120</v>
      </c>
      <c r="C133" s="45"/>
      <c r="D133" s="46"/>
      <c r="E133" s="26"/>
      <c r="F133" s="27"/>
      <c r="G133" s="27"/>
      <c r="H133" s="27"/>
      <c r="I133" s="26"/>
    </row>
    <row r="134" spans="1:9" s="32" customFormat="1" ht="25.5">
      <c r="A134" s="28">
        <f ca="1">IF(OFFSET(A134,-1,0) ="",OFFSET(A132,-2,0)+1,OFFSET(A134,-1,0)+1 )</f>
        <v>81</v>
      </c>
      <c r="B134" s="28" t="s">
        <v>121</v>
      </c>
      <c r="C134" s="28"/>
      <c r="D134" s="28"/>
      <c r="E134" s="28"/>
      <c r="F134" s="28"/>
      <c r="G134" s="28"/>
      <c r="H134" s="28"/>
      <c r="I134" s="31"/>
    </row>
    <row r="135" spans="1:9" s="32" customFormat="1" ht="25.5">
      <c r="A135" s="28">
        <f ca="1">IF(OFFSET(A135,-1,0) ="",OFFSET(A133,-2,0)+1,OFFSET(A135,-1,0)+1 )</f>
        <v>82</v>
      </c>
      <c r="B135" s="28" t="s">
        <v>122</v>
      </c>
      <c r="C135" s="28"/>
      <c r="D135" s="28"/>
      <c r="E135" s="28"/>
      <c r="F135" s="28"/>
      <c r="G135" s="28"/>
      <c r="H135" s="28"/>
      <c r="I135" s="31"/>
    </row>
    <row r="136" spans="1:9" s="35" customFormat="1" ht="25.5">
      <c r="A136" s="28">
        <f t="shared" ref="A134:A138" ca="1" si="9">IF(OFFSET(A136,-1,0) ="",OFFSET(A135,-2,0)+1,OFFSET(A136,-1,0)+1 )</f>
        <v>83</v>
      </c>
      <c r="B136" s="28" t="s">
        <v>123</v>
      </c>
      <c r="C136" s="28"/>
      <c r="D136" s="28"/>
      <c r="E136" s="28"/>
      <c r="F136" s="28"/>
      <c r="G136" s="28"/>
      <c r="H136" s="28"/>
      <c r="I136" s="34"/>
    </row>
    <row r="137" spans="1:9" s="35" customFormat="1" ht="25.5">
      <c r="A137" s="28">
        <f t="shared" ca="1" si="9"/>
        <v>84</v>
      </c>
      <c r="B137" s="28" t="s">
        <v>124</v>
      </c>
      <c r="C137" s="47"/>
      <c r="D137" s="48"/>
      <c r="E137" s="28"/>
      <c r="F137" s="28"/>
      <c r="G137" s="28"/>
      <c r="H137" s="28"/>
      <c r="I137" s="34"/>
    </row>
    <row r="138" spans="1:9" s="22" customFormat="1" ht="15.75" customHeight="1">
      <c r="A138" s="26"/>
      <c r="B138" s="44" t="s">
        <v>125</v>
      </c>
      <c r="C138" s="45"/>
      <c r="D138" s="46"/>
      <c r="E138" s="26"/>
      <c r="F138" s="27"/>
      <c r="G138" s="27"/>
      <c r="H138" s="27"/>
      <c r="I138" s="26"/>
    </row>
    <row r="139" spans="1:9" s="32" customFormat="1" ht="25.5">
      <c r="A139" s="28">
        <f ca="1">IF(OFFSET(A139,-1,0) ="",OFFSET(A139,-2,0)+1,OFFSET(A139,-1,0)+1 )</f>
        <v>85</v>
      </c>
      <c r="B139" s="28" t="s">
        <v>121</v>
      </c>
      <c r="C139" s="28"/>
      <c r="D139" s="28"/>
      <c r="E139" s="28"/>
      <c r="F139" s="28"/>
      <c r="G139" s="28"/>
      <c r="H139" s="28"/>
      <c r="I139" s="31"/>
    </row>
    <row r="140" spans="1:9" s="32" customFormat="1" ht="25.5">
      <c r="A140" s="28">
        <f ca="1">IF(OFFSET(A140,-1,0) ="",OFFSET(A139,-2,0)+1,OFFSET(A140,-1,0)+1 )</f>
        <v>86</v>
      </c>
      <c r="B140" s="28" t="s">
        <v>122</v>
      </c>
      <c r="C140" s="28"/>
      <c r="D140" s="28"/>
      <c r="E140" s="28"/>
      <c r="F140" s="28"/>
      <c r="G140" s="28"/>
      <c r="H140" s="28"/>
      <c r="I140" s="31"/>
    </row>
    <row r="141" spans="1:9" s="35" customFormat="1" ht="25.5">
      <c r="A141" s="28">
        <f t="shared" ref="A141:A142" ca="1" si="10">IF(OFFSET(A141,-1,0) ="",OFFSET(A140,-2,0)+1,OFFSET(A141,-1,0)+1 )</f>
        <v>87</v>
      </c>
      <c r="B141" s="28" t="s">
        <v>123</v>
      </c>
      <c r="C141" s="28"/>
      <c r="D141" s="28"/>
      <c r="E141" s="28"/>
      <c r="F141" s="28"/>
      <c r="G141" s="28"/>
      <c r="H141" s="28"/>
      <c r="I141" s="34"/>
    </row>
    <row r="142" spans="1:9" s="35" customFormat="1" ht="25.5">
      <c r="A142" s="28">
        <f t="shared" ca="1" si="10"/>
        <v>88</v>
      </c>
      <c r="B142" s="28" t="s">
        <v>124</v>
      </c>
      <c r="C142" s="47"/>
      <c r="D142" s="48"/>
      <c r="E142" s="28"/>
      <c r="F142" s="28"/>
      <c r="G142" s="28"/>
      <c r="H142" s="28"/>
      <c r="I142" s="34"/>
    </row>
    <row r="143" spans="1:9" s="35" customFormat="1" ht="25.5">
      <c r="A143" s="28">
        <f t="shared" ref="A141:A143" ca="1" si="11">IF(OFFSET(A143,-1,0) ="",OFFSET(A142,-2,0)+1,OFFSET(A143,-1,0)+1 )</f>
        <v>89</v>
      </c>
      <c r="B143" s="28" t="s">
        <v>121</v>
      </c>
      <c r="C143" s="47"/>
      <c r="D143" s="48"/>
      <c r="E143" s="28"/>
      <c r="F143" s="28"/>
      <c r="G143" s="28"/>
      <c r="H143" s="28"/>
      <c r="I143" s="34"/>
    </row>
  </sheetData>
  <mergeCells count="22">
    <mergeCell ref="B5:D5"/>
    <mergeCell ref="A1:D1"/>
    <mergeCell ref="A2:D2"/>
    <mergeCell ref="E2:E3"/>
    <mergeCell ref="C3:D3"/>
    <mergeCell ref="B4:D4"/>
    <mergeCell ref="B39:D39"/>
    <mergeCell ref="B6:D6"/>
    <mergeCell ref="B7:D7"/>
    <mergeCell ref="B8:D8"/>
    <mergeCell ref="F16:H16"/>
    <mergeCell ref="B126:D126"/>
    <mergeCell ref="B46:D46"/>
    <mergeCell ref="B58:D58"/>
    <mergeCell ref="B65:D65"/>
    <mergeCell ref="B79:D79"/>
    <mergeCell ref="B83:D83"/>
    <mergeCell ref="B90:D90"/>
    <mergeCell ref="B94:D94"/>
    <mergeCell ref="B101:D101"/>
    <mergeCell ref="B109:D109"/>
    <mergeCell ref="B123:D123"/>
  </mergeCells>
  <dataValidations count="4">
    <dataValidation type="list" allowBlank="1" sqref="F21:H21 F39:H39 F46:H46 F58:H58 F65:H65 F79:H79 F83:H83 F90:H90 F94:H94 F101:H101 F109:H109 F123:H123 F126:H126">
      <formula1>$A$11:$A$15</formula1>
    </dataValidation>
    <dataValidation showDropDown="1" showErrorMessage="1" sqref="F16:H17"/>
    <dataValidation allowBlank="1" showInputMessage="1" showErrorMessage="1" sqref="F27:H27 F48:H48 F33:H33 F18:H20 F38:H38 F29:H29 F52:H52 F57:H57 F67:H67 F71:H71 F78:H78 F85:H85 F89:H89 F96:H96 F100:H100 F111:H111 F115:H115 F122:H122 F128:H128 F131:H133 F138:H138"/>
    <dataValidation type="list" allowBlank="1" showErrorMessage="1" sqref="F144:H148">
      <formula1>#REF!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2022-10-18T10:21:11Z</dcterms:created>
  <dcterms:modified xsi:type="dcterms:W3CDTF">2022-10-19T05:04:54Z</dcterms:modified>
</cp:coreProperties>
</file>