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mework-NashTech\Test Design &amp; Test Case\Assignment 3\Test Design 3\"/>
    </mc:Choice>
  </mc:AlternateContent>
  <bookViews>
    <workbookView xWindow="0" yWindow="0" windowWidth="20490" windowHeight="7635"/>
  </bookViews>
  <sheets>
    <sheet name="Sheet1" sheetId="1" r:id="rId1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9" i="1"/>
  <c r="C9" i="1"/>
  <c r="B9" i="1"/>
  <c r="B10" i="1" l="1"/>
  <c r="C10" i="1"/>
  <c r="D10" i="1"/>
  <c r="A28" i="1" l="1"/>
  <c r="A29" i="1" s="1"/>
  <c r="A30" i="1" s="1"/>
  <c r="A31" i="1" s="1"/>
  <c r="A32" i="1" l="1"/>
  <c r="A33" i="1" s="1"/>
  <c r="A35" i="1" s="1"/>
  <c r="A36" i="1" s="1"/>
  <c r="A37" i="1" s="1"/>
  <c r="A39" i="1" s="1"/>
  <c r="A41" i="1" s="1"/>
  <c r="A42" i="1" s="1"/>
  <c r="A43" i="1" s="1"/>
  <c r="A44" i="1" s="1"/>
  <c r="A45" i="1" s="1"/>
  <c r="A47" i="1" s="1"/>
  <c r="A48" i="1" s="1"/>
  <c r="A49" i="1" s="1"/>
</calcChain>
</file>

<file path=xl/comments1.xml><?xml version="1.0" encoding="utf-8"?>
<comments xmlns="http://schemas.openxmlformats.org/spreadsheetml/2006/main">
  <authors>
    <author/>
  </authors>
  <commentList>
    <comment ref="G17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Pass
Fail
Untested
N/A
</t>
        </r>
      </text>
    </comment>
    <comment ref="H17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Pass
Fail
Untested
N/A
</t>
        </r>
      </text>
    </comment>
    <comment ref="I17" authorId="0" shapeId="0">
      <text>
        <r>
          <rPr>
            <sz val="12"/>
            <color rgb="FF000000"/>
            <rFont val="Times New Roman"/>
            <family val="2"/>
            <charset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<sst xmlns="http://schemas.openxmlformats.org/spreadsheetml/2006/main" count="62" uniqueCount="61">
  <si>
    <t>Common Checklist</t>
  </si>
  <si>
    <t xml:space="preserve">User Story </t>
  </si>
  <si>
    <t>Pass</t>
  </si>
  <si>
    <t>Description</t>
  </si>
  <si>
    <t>Fail - DE</t>
  </si>
  <si>
    <t xml:space="preserve">Pre-condition </t>
  </si>
  <si>
    <t>Tested by</t>
  </si>
  <si>
    <t>Tran Nguyen Minh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</si>
  <si>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</si>
  <si>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</si>
  <si>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</si>
  <si>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</si>
  <si>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</si>
  <si>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</si>
  <si>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</si>
  <si>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</si>
  <si>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</si>
  <si>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</si>
  <si>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</si>
  <si>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</si>
  <si>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note</t>
  </si>
  <si>
    <t>Test Data</t>
  </si>
  <si>
    <t>Environment 1</t>
  </si>
  <si>
    <t>Environment 2</t>
  </si>
  <si>
    <t>Environment 3</t>
  </si>
  <si>
    <t>Note</t>
  </si>
  <si>
    <t>Assignment 3</t>
  </si>
  <si>
    <t xml:space="preserve">1. Search Product function by Search box
</t>
  </si>
  <si>
    <t xml:space="preserve">1. Access Lazada page
</t>
  </si>
  <si>
    <t>1. Search product by entering Product Name/ Category Name/ Brand Name/ Supplier Name</t>
  </si>
  <si>
    <t>2. Enter text in Search box, system will show Search Suggestion</t>
  </si>
  <si>
    <t>3. Click on Search box, system will show Search History</t>
  </si>
  <si>
    <t>4.If search criteria is not match, page will display message “Search No Result”</t>
  </si>
  <si>
    <t>5. Results can be displayed in pagination – 10 items per page</t>
  </si>
  <si>
    <t>6. Product can be sorted by ‘Price low to high’ and ‘Price high to low’</t>
  </si>
  <si>
    <t>Verify Search Suggestion when entering nothing in the Search box</t>
  </si>
  <si>
    <t>Verify Search Suggestion when entering 1 character in the Search box</t>
  </si>
  <si>
    <t>Verify Search Suggestion when entering 1 keyword in the Search box</t>
  </si>
  <si>
    <t>Verify Search History when users enter nothing and click on Search button</t>
  </si>
  <si>
    <t>Verify Search Historywhen users enter 1 keyword and click on Search button</t>
  </si>
  <si>
    <t>Verify Search History when users enter more than 1 keyword and click on Search button</t>
  </si>
  <si>
    <t>Check when search criteria is not existed</t>
  </si>
  <si>
    <t>Check when there are less than or equal to 10 items</t>
  </si>
  <si>
    <t>Check when there are greater than 10 items</t>
  </si>
  <si>
    <t>Check when there are 11 items</t>
  </si>
  <si>
    <t>Check when there are greater than 11 items</t>
  </si>
  <si>
    <t>Check when click on another page</t>
  </si>
  <si>
    <t>Verify Product when select "Price low to high"</t>
  </si>
  <si>
    <t>Verify Product when select "Price high to low"</t>
  </si>
  <si>
    <t xml:space="preserve">Verify Product when Search Results are sorted by default </t>
  </si>
  <si>
    <t>Check when entering keyword and pressing on 1 result in the Search Suggestion</t>
  </si>
  <si>
    <t>Verify the Search Functionality when entering entire Product Name</t>
  </si>
  <si>
    <t xml:space="preserve">Verify the Search Functionality when entering a part of Product Name </t>
  </si>
  <si>
    <t xml:space="preserve">Verify the Search Functionality when entering entire Category Name </t>
  </si>
  <si>
    <t xml:space="preserve">Verify the Search Functionality when entering a part of Category Name </t>
  </si>
  <si>
    <t xml:space="preserve">Verify the Search Functionality when entering entire Brand Name </t>
  </si>
  <si>
    <t xml:space="preserve">Verify the Search Functionality when entering a part of Brand Name </t>
  </si>
  <si>
    <t xml:space="preserve">Verify the Search Functionality when entering entire Supplier Name </t>
  </si>
  <si>
    <t xml:space="preserve">Verify the Search Functionality when entering a part of Supplier Name </t>
  </si>
  <si>
    <t>Verify Search Suggestion when deleting 1 character from the keyword in the Search box</t>
  </si>
  <si>
    <t>Verify Search Suggestion when deleting characters from the keyword in the Search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</si>
</sst>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5">
    <font>
      <sz val="12"/>
      <color theme="1"/>
      <name val="Times New Roman"/>
      <family val="2"/>
    </font>
    <font>
      <sz val="11"/>
      <color rgb="FF002E36"/>
      <name val="Arial"/>
      <family val="2"/>
      <charset val="1"/>
    </font>
    <font>
      <sz val="10"/>
      <name val="Arial"/>
      <family val="2"/>
      <charset val="1"/>
    </font>
    <font>
      <b/>
      <sz val="20"/>
      <color rgb="FFA5A5A5"/>
      <name val="Arial"/>
      <family val="2"/>
      <charset val="1"/>
    </font>
    <font>
      <b/>
      <sz val="18"/>
      <color rgb="FF003366"/>
      <name val="Arial"/>
      <family val="2"/>
      <charset val="1"/>
    </font>
    <font>
      <sz val="11"/>
      <name val="ＭＳ Ｐゴシック"/>
      <family val="2"/>
      <charset val="128"/>
    </font>
    <font>
      <b/>
      <sz val="10"/>
      <color rgb="FFFFFFFF"/>
      <name val="Arial"/>
      <family val="2"/>
      <charset val="1"/>
    </font>
    <font>
      <sz val="10"/>
      <color rgb="FF008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9"/>
      <name val="Arial"/>
      <family val="2"/>
      <charset val="1"/>
    </font>
    <font>
      <sz val="10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Times New Roman"/>
      <family val="2"/>
      <charset val="1"/>
    </font>
    <font>
      <b/>
      <sz val="2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6D6D6"/>
        <bgColor rgb="FFC5E0B4"/>
      </patternFill>
    </fill>
    <fill>
      <patternFill patternType="solid">
        <fgColor rgb="FFA5A5A5"/>
        <bgColor rgb="FFBFBFBF"/>
      </patternFill>
    </fill>
    <fill>
      <patternFill patternType="solid">
        <fgColor rgb="FF8EB63E"/>
        <bgColor rgb="FFA5A5A5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00B050"/>
        <bgColor rgb="FFBFBFBF"/>
      </patternFill>
    </fill>
    <fill>
      <patternFill patternType="solid">
        <fgColor rgb="FF00B050"/>
        <bgColor rgb="FFF2F2F2"/>
      </patternFill>
    </fill>
    <fill>
      <patternFill patternType="solid">
        <fgColor rgb="FF00B050"/>
        <bgColor rgb="FFC5E0B4"/>
      </patternFill>
    </fill>
  </fills>
  <borders count="7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5" fillId="0" borderId="0"/>
  </cellStyleXfs>
  <cellXfs count="56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2" fillId="0" borderId="2" xfId="1" applyFont="1" applyBorder="1" applyAlignment="1">
      <alignment horizontal="left" vertical="top" wrapText="1"/>
    </xf>
    <xf numFmtId="0" fontId="7" fillId="0" borderId="0" xfId="1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/>
    <xf numFmtId="0" fontId="2" fillId="0" borderId="3" xfId="1" applyFont="1" applyBorder="1" applyAlignment="1">
      <alignment horizontal="left" vertical="top" wrapText="1"/>
    </xf>
    <xf numFmtId="0" fontId="7" fillId="0" borderId="0" xfId="1" applyFont="1" applyAlignment="1">
      <alignment horizontal="left" wrapText="1"/>
    </xf>
    <xf numFmtId="0" fontId="9" fillId="0" borderId="0" xfId="0" applyFont="1"/>
    <xf numFmtId="164" fontId="2" fillId="0" borderId="3" xfId="1" applyNumberFormat="1" applyFont="1" applyBorder="1" applyAlignment="1">
      <alignment horizontal="left" vertical="top" wrapText="1"/>
    </xf>
    <xf numFmtId="0" fontId="10" fillId="0" borderId="0" xfId="0" applyFont="1"/>
    <xf numFmtId="0" fontId="6" fillId="4" borderId="2" xfId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/>
    <xf numFmtId="0" fontId="8" fillId="6" borderId="2" xfId="0" applyFont="1" applyFill="1" applyBorder="1" applyAlignment="1">
      <alignment horizontal="left"/>
    </xf>
    <xf numFmtId="0" fontId="8" fillId="6" borderId="2" xfId="0" applyFont="1" applyFill="1" applyBorder="1"/>
    <xf numFmtId="0" fontId="8" fillId="6" borderId="2" xfId="0" applyFont="1" applyFill="1" applyBorder="1" applyAlignment="1">
      <alignment horizontal="center" wrapText="1"/>
    </xf>
    <xf numFmtId="0" fontId="8" fillId="6" borderId="0" xfId="0" applyFont="1" applyFill="1" applyAlignment="1">
      <alignment horizontal="center" wrapText="1"/>
    </xf>
    <xf numFmtId="0" fontId="8" fillId="6" borderId="0" xfId="0" applyFont="1" applyFill="1"/>
    <xf numFmtId="0" fontId="6" fillId="4" borderId="2" xfId="1" applyFont="1" applyFill="1" applyBorder="1" applyAlignment="1">
      <alignment horizontal="left" vertical="center"/>
    </xf>
    <xf numFmtId="0" fontId="6" fillId="4" borderId="5" xfId="1" applyFont="1" applyFill="1" applyBorder="1" applyAlignment="1">
      <alignment horizontal="left" vertical="center"/>
    </xf>
    <xf numFmtId="0" fontId="6" fillId="4" borderId="6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11" fillId="4" borderId="2" xfId="1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6" borderId="2" xfId="1" applyFont="1" applyFill="1" applyBorder="1" applyAlignment="1">
      <alignment horizontal="left" vertical="top" wrapText="1"/>
    </xf>
    <xf numFmtId="0" fontId="2" fillId="0" borderId="2" xfId="0" applyFont="1" applyBorder="1"/>
    <xf numFmtId="0" fontId="12" fillId="0" borderId="0" xfId="0" applyFont="1"/>
    <xf numFmtId="0" fontId="2" fillId="6" borderId="2" xfId="0" applyFont="1" applyFill="1" applyBorder="1" applyAlignment="1">
      <alignment horizontal="left" vertical="top" wrapText="1"/>
    </xf>
    <xf numFmtId="0" fontId="8" fillId="6" borderId="2" xfId="0" applyFont="1" applyFill="1" applyBorder="1" applyAlignment="1">
      <alignment vertical="top" wrapText="1"/>
    </xf>
    <xf numFmtId="0" fontId="8" fillId="6" borderId="0" xfId="0" applyFont="1" applyFill="1" applyAlignment="1">
      <alignment vertical="top"/>
    </xf>
    <xf numFmtId="0" fontId="2" fillId="6" borderId="3" xfId="1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2" fillId="6" borderId="5" xfId="1" applyFont="1" applyFill="1" applyBorder="1" applyAlignment="1">
      <alignment horizontal="left" vertical="top" wrapText="1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6" fillId="7" borderId="2" xfId="1" applyFont="1" applyFill="1" applyBorder="1" applyAlignment="1">
      <alignment horizontal="left" vertical="center" wrapText="1"/>
    </xf>
    <xf numFmtId="0" fontId="6" fillId="7" borderId="2" xfId="1" applyFont="1" applyFill="1" applyBorder="1" applyAlignment="1">
      <alignment horizontal="center" vertical="center" wrapText="1"/>
    </xf>
    <xf numFmtId="0" fontId="6" fillId="7" borderId="3" xfId="1" applyFont="1" applyFill="1" applyBorder="1" applyAlignment="1">
      <alignment horizontal="center" vertical="center" wrapText="1"/>
    </xf>
    <xf numFmtId="0" fontId="8" fillId="8" borderId="0" xfId="0" applyFont="1" applyFill="1"/>
    <xf numFmtId="0" fontId="2" fillId="0" borderId="2" xfId="1" applyFont="1" applyBorder="1" applyAlignment="1">
      <alignment horizontal="left" vertical="top" wrapText="1"/>
    </xf>
    <xf numFmtId="164" fontId="2" fillId="0" borderId="2" xfId="1" applyNumberFormat="1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6" fillId="7" borderId="2" xfId="1" applyFont="1" applyFill="1" applyBorder="1" applyAlignment="1">
      <alignment horizontal="left" vertical="top" wrapText="1"/>
    </xf>
    <xf numFmtId="0" fontId="3" fillId="9" borderId="0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vertic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49"/>
  <sheetViews>
    <sheetView tabSelected="1" topLeftCell="A16" workbookViewId="0">
      <selection activeCell="B5" sqref="B5:D5"/>
    </sheetView>
  </sheetViews>
  <sheetFormatPr defaultColWidth="8" defaultRowHeight="15.75"/>
  <cols>
    <col min="1" max="1" width="10.875" style="41" customWidth="1"/>
    <col min="2" max="2" width="75.125" style="42" bestFit="1" customWidth="1"/>
    <col min="3" max="4" width="30.75" style="42" customWidth="1"/>
    <col min="5" max="5" width="17.125" style="42" customWidth="1"/>
    <col min="6" max="6" width="28.125" style="42" customWidth="1"/>
    <col min="7" max="9" width="8.5" style="42" customWidth="1"/>
    <col min="10" max="10" width="15.5" style="42" customWidth="1"/>
    <col min="11" max="1024" width="8" style="42"/>
  </cols>
  <sheetData>
    <row r="1" spans="1:25" s="3" customFormat="1" ht="14.25">
      <c r="A1" s="50"/>
      <c r="B1" s="50"/>
      <c r="C1" s="50"/>
      <c r="D1" s="50"/>
      <c r="E1" s="1"/>
      <c r="F1" s="2"/>
      <c r="G1" s="2"/>
      <c r="H1" s="2"/>
      <c r="I1" s="2"/>
      <c r="J1" s="2"/>
      <c r="K1" s="2"/>
    </row>
    <row r="2" spans="1:25" s="3" customFormat="1" ht="31.5" customHeight="1">
      <c r="A2" s="55" t="s">
        <v>0</v>
      </c>
      <c r="B2" s="54"/>
      <c r="C2" s="54"/>
      <c r="D2" s="54"/>
      <c r="E2" s="4"/>
      <c r="F2" s="51"/>
      <c r="G2" s="5"/>
      <c r="H2" s="5"/>
      <c r="I2" s="5"/>
      <c r="J2" s="5"/>
      <c r="K2" s="5"/>
    </row>
    <row r="3" spans="1:25" s="3" customFormat="1" ht="31.5" customHeight="1">
      <c r="A3" s="6"/>
      <c r="C3" s="52"/>
      <c r="D3" s="52"/>
      <c r="E3" s="7"/>
      <c r="F3" s="51"/>
      <c r="G3" s="5"/>
      <c r="H3" s="5"/>
      <c r="I3" s="5"/>
      <c r="J3" s="5"/>
      <c r="K3" s="5"/>
    </row>
    <row r="4" spans="1:25" s="11" customFormat="1" ht="12.95" customHeight="1">
      <c r="A4" s="43" t="s">
        <v>1</v>
      </c>
      <c r="B4" s="47" t="s">
        <v>26</v>
      </c>
      <c r="C4" s="47"/>
      <c r="D4" s="47"/>
      <c r="E4" s="8"/>
      <c r="F4" s="9"/>
      <c r="G4" s="9"/>
      <c r="H4" s="9"/>
      <c r="I4" s="10"/>
      <c r="J4" s="10"/>
      <c r="Y4" s="11" t="s">
        <v>2</v>
      </c>
    </row>
    <row r="5" spans="1:25" s="11" customFormat="1" ht="144.75" customHeight="1">
      <c r="A5" s="43" t="s">
        <v>3</v>
      </c>
      <c r="B5" s="47" t="s">
        <v>27</v>
      </c>
      <c r="C5" s="47"/>
      <c r="D5" s="47"/>
      <c r="E5" s="12"/>
      <c r="F5" s="9"/>
      <c r="G5" s="9"/>
      <c r="H5" s="9"/>
      <c r="I5" s="10"/>
      <c r="J5" s="10"/>
      <c r="Y5" s="11" t="s">
        <v>4</v>
      </c>
    </row>
    <row r="6" spans="1:25" s="11" customFormat="1" ht="25.5" customHeight="1">
      <c r="A6" s="43" t="s">
        <v>5</v>
      </c>
      <c r="B6" s="47" t="s">
        <v>28</v>
      </c>
      <c r="C6" s="47"/>
      <c r="D6" s="47"/>
      <c r="E6" s="12"/>
      <c r="F6" s="9"/>
      <c r="G6" s="9"/>
      <c r="H6" s="9"/>
      <c r="I6" s="10"/>
      <c r="J6" s="10"/>
    </row>
    <row r="7" spans="1:25" s="11" customFormat="1" ht="12.95" customHeight="1">
      <c r="A7" s="43" t="s">
        <v>6</v>
      </c>
      <c r="B7" s="47" t="s">
        <v>7</v>
      </c>
      <c r="C7" s="47"/>
      <c r="D7" s="47"/>
      <c r="E7" s="12"/>
      <c r="F7" s="9"/>
      <c r="G7" s="9"/>
      <c r="H7" s="9"/>
      <c r="I7" s="13"/>
      <c r="J7" s="10"/>
      <c r="Y7" s="14"/>
    </row>
    <row r="8" spans="1:25" s="16" customFormat="1" ht="12.75">
      <c r="A8" s="43" t="s">
        <v>8</v>
      </c>
      <c r="B8" s="48"/>
      <c r="C8" s="48"/>
      <c r="D8" s="48"/>
      <c r="E8" s="15"/>
      <c r="F8" s="9"/>
    </row>
    <row r="9" spans="1:25" s="16" customFormat="1" ht="12.75">
      <c r="A9" s="53" t="s">
        <v>9</v>
      </c>
      <c r="B9" s="17" t="str">
        <f>G17</f>
        <v>Environment 1</v>
      </c>
      <c r="C9" s="17" t="str">
        <f>H17</f>
        <v>Environment 2</v>
      </c>
      <c r="D9" s="17" t="str">
        <f>I17</f>
        <v>Environment 3</v>
      </c>
      <c r="E9" s="17"/>
    </row>
    <row r="10" spans="1:25" s="16" customFormat="1" ht="12.75">
      <c r="A10" s="43" t="s">
        <v>10</v>
      </c>
      <c r="B10" s="18">
        <f>SUM(B11:B14)</f>
        <v>0</v>
      </c>
      <c r="C10" s="18">
        <f>SUM(C11:C14)</f>
        <v>0</v>
      </c>
      <c r="D10" s="18">
        <f>SUM(D11:D14)</f>
        <v>0</v>
      </c>
      <c r="E10" s="18"/>
    </row>
    <row r="11" spans="1:25" s="16" customFormat="1" ht="12.75">
      <c r="A11" s="43" t="s">
        <v>11</v>
      </c>
      <c r="B11" s="19">
        <f>COUNTIF($G$18:$G$49547,"*Passed")</f>
        <v>0</v>
      </c>
      <c r="C11" s="19">
        <f>COUNTIF($H$18:$H$49547,"*Passed")</f>
        <v>0</v>
      </c>
      <c r="D11" s="19">
        <f>COUNTIF($I$18:$I$49547,"*Passed")</f>
        <v>0</v>
      </c>
      <c r="E11" s="19"/>
    </row>
    <row r="12" spans="1:25" s="16" customFormat="1" ht="12.75">
      <c r="A12" s="43" t="s">
        <v>12</v>
      </c>
      <c r="B12" s="19">
        <f>COUNTIF($G$18:$G$49267,"*Failed*")</f>
        <v>0</v>
      </c>
      <c r="C12" s="19">
        <f>COUNTIF($H$18:$H$49267,"*Failed*")</f>
        <v>0</v>
      </c>
      <c r="D12" s="19">
        <f>COUNTIF($I$18:$I$49267,"*Failed*")</f>
        <v>0</v>
      </c>
      <c r="E12" s="19"/>
    </row>
    <row r="13" spans="1:25" s="16" customFormat="1" ht="12.75">
      <c r="A13" s="43" t="s">
        <v>13</v>
      </c>
      <c r="B13" s="19">
        <f>COUNTIF($G$18:$G$49267,"*Not Run*")</f>
        <v>0</v>
      </c>
      <c r="C13" s="19">
        <f>COUNTIF($H$18:$H$49267,"*Not Run*")</f>
        <v>0</v>
      </c>
      <c r="D13" s="19">
        <f>COUNTIF($I$18:$I$49267,"*Not Run*")</f>
        <v>0</v>
      </c>
      <c r="E13" s="19"/>
      <c r="F13" s="3"/>
      <c r="G13" s="3"/>
      <c r="H13" s="3"/>
      <c r="I13" s="3"/>
      <c r="J13" s="3"/>
    </row>
    <row r="14" spans="1:25" s="16" customFormat="1" ht="12.75">
      <c r="A14" s="43" t="s">
        <v>14</v>
      </c>
      <c r="B14" s="19">
        <f>COUNTIF($G$18:$G$49267,"*NA*")</f>
        <v>0</v>
      </c>
      <c r="C14" s="19">
        <f>COUNTIF($H$18:$H$49267,"*NA*")</f>
        <v>0</v>
      </c>
      <c r="D14" s="19">
        <f>COUNTIF($I$18:$I$49267,"*NA*")</f>
        <v>0</v>
      </c>
      <c r="E14" s="19"/>
      <c r="F14" s="20"/>
      <c r="G14" s="3"/>
      <c r="H14" s="3"/>
      <c r="I14" s="3"/>
      <c r="J14" s="3"/>
    </row>
    <row r="15" spans="1:25" s="16" customFormat="1" ht="38.25">
      <c r="A15" s="43" t="s">
        <v>15</v>
      </c>
      <c r="B15" s="19">
        <f>COUNTIF($G$18:$G$49267,"*Passed in previous build*")</f>
        <v>0</v>
      </c>
      <c r="C15" s="19">
        <f>COUNTIF($H$18:$H$49267,"*Passed in previous build*")</f>
        <v>0</v>
      </c>
      <c r="D15" s="19">
        <f>COUNTIF($I$18:$I$49267,"*Passed in previous build*")</f>
        <v>0</v>
      </c>
      <c r="E15" s="19"/>
      <c r="F15" s="3"/>
      <c r="G15" s="3"/>
      <c r="H15" s="3"/>
      <c r="I15" s="3"/>
      <c r="J15" s="3"/>
    </row>
    <row r="16" spans="1:25" s="25" customFormat="1" ht="15" customHeight="1">
      <c r="A16" s="21"/>
      <c r="B16" s="22"/>
      <c r="C16" s="22"/>
      <c r="D16" s="23"/>
      <c r="E16" s="23"/>
      <c r="F16" s="24"/>
      <c r="G16" s="49" t="s">
        <v>9</v>
      </c>
      <c r="H16" s="49"/>
      <c r="I16" s="49"/>
      <c r="J16" s="24"/>
    </row>
    <row r="17" spans="1:10" s="46" customFormat="1" ht="25.5">
      <c r="A17" s="43" t="s">
        <v>16</v>
      </c>
      <c r="B17" s="44" t="s">
        <v>17</v>
      </c>
      <c r="C17" s="44" t="s">
        <v>18</v>
      </c>
      <c r="D17" s="44" t="s">
        <v>19</v>
      </c>
      <c r="E17" s="44" t="s">
        <v>20</v>
      </c>
      <c r="F17" s="45" t="s">
        <v>21</v>
      </c>
      <c r="G17" s="44" t="s">
        <v>22</v>
      </c>
      <c r="H17" s="44" t="s">
        <v>23</v>
      </c>
      <c r="I17" s="44" t="s">
        <v>24</v>
      </c>
      <c r="J17" s="44" t="s">
        <v>25</v>
      </c>
    </row>
    <row r="18" spans="1:10" s="25" customFormat="1" ht="15.75" customHeight="1">
      <c r="A18" s="26"/>
      <c r="B18" s="27" t="s">
        <v>29</v>
      </c>
      <c r="C18" s="28"/>
      <c r="D18" s="29"/>
      <c r="E18" s="29"/>
      <c r="F18" s="26"/>
      <c r="G18" s="30"/>
      <c r="H18" s="30"/>
      <c r="I18" s="30"/>
      <c r="J18" s="26"/>
    </row>
    <row r="19" spans="1:10" s="34" customFormat="1" ht="14.25">
      <c r="A19" s="31">
        <f ca="1">IF(OFFSET(A19,-1,0) ="",OFFSET(A18,-2,0)+1,OFFSET(A19,-1,0)+1 )</f>
        <v>1</v>
      </c>
      <c r="B19" s="32" t="s">
        <v>51</v>
      </c>
      <c r="C19" s="32"/>
      <c r="D19" s="32"/>
      <c r="E19" s="32"/>
      <c r="F19" s="32"/>
      <c r="G19" s="32"/>
      <c r="H19" s="32"/>
      <c r="I19" s="32"/>
      <c r="J19" s="33"/>
    </row>
    <row r="20" spans="1:10" s="37" customFormat="1" ht="12.75">
      <c r="A20" s="31">
        <f t="shared" ref="A20:A26" ca="1" si="0">IF(OFFSET(A20,-1,0) ="",OFFSET(A19,-2,0)+1,OFFSET(A20,-1,0)+1 )</f>
        <v>2</v>
      </c>
      <c r="B20" s="32" t="s">
        <v>52</v>
      </c>
      <c r="C20" s="32"/>
      <c r="D20" s="35"/>
      <c r="E20" s="35"/>
      <c r="F20" s="35"/>
      <c r="G20" s="32"/>
      <c r="H20" s="32"/>
      <c r="I20" s="32"/>
      <c r="J20" s="36"/>
    </row>
    <row r="21" spans="1:10" s="34" customFormat="1" ht="14.25">
      <c r="A21" s="31">
        <f t="shared" ca="1" si="0"/>
        <v>3</v>
      </c>
      <c r="B21" s="32" t="s">
        <v>53</v>
      </c>
      <c r="C21" s="32"/>
      <c r="D21" s="32"/>
      <c r="E21" s="32"/>
      <c r="F21" s="32"/>
      <c r="G21" s="32"/>
      <c r="H21" s="32"/>
      <c r="I21" s="32"/>
      <c r="J21" s="33"/>
    </row>
    <row r="22" spans="1:10" s="37" customFormat="1" ht="12.75">
      <c r="A22" s="31">
        <f t="shared" ca="1" si="0"/>
        <v>4</v>
      </c>
      <c r="B22" s="32" t="s">
        <v>54</v>
      </c>
      <c r="C22" s="32"/>
      <c r="D22" s="35"/>
      <c r="E22" s="35"/>
      <c r="F22" s="35"/>
      <c r="G22" s="32"/>
      <c r="H22" s="32"/>
      <c r="I22" s="32"/>
      <c r="J22" s="36"/>
    </row>
    <row r="23" spans="1:10" s="34" customFormat="1" ht="14.25">
      <c r="A23" s="31">
        <f t="shared" ca="1" si="0"/>
        <v>5</v>
      </c>
      <c r="B23" s="32" t="s">
        <v>55</v>
      </c>
      <c r="C23" s="32"/>
      <c r="D23" s="32"/>
      <c r="E23" s="32"/>
      <c r="F23" s="32"/>
      <c r="G23" s="32"/>
      <c r="H23" s="32"/>
      <c r="I23" s="32"/>
      <c r="J23" s="33"/>
    </row>
    <row r="24" spans="1:10" s="37" customFormat="1" ht="12.75">
      <c r="A24" s="31">
        <f t="shared" ca="1" si="0"/>
        <v>6</v>
      </c>
      <c r="B24" s="32" t="s">
        <v>56</v>
      </c>
      <c r="C24" s="32"/>
      <c r="D24" s="35"/>
      <c r="E24" s="35"/>
      <c r="F24" s="35"/>
      <c r="G24" s="32"/>
      <c r="H24" s="32"/>
      <c r="I24" s="32"/>
      <c r="J24" s="36"/>
    </row>
    <row r="25" spans="1:10" s="34" customFormat="1" ht="14.25">
      <c r="A25" s="31">
        <f t="shared" ca="1" si="0"/>
        <v>7</v>
      </c>
      <c r="B25" s="32" t="s">
        <v>57</v>
      </c>
      <c r="C25" s="32"/>
      <c r="D25" s="32"/>
      <c r="E25" s="32"/>
      <c r="F25" s="32"/>
      <c r="G25" s="32"/>
      <c r="H25" s="32"/>
      <c r="I25" s="32"/>
      <c r="J25" s="33"/>
    </row>
    <row r="26" spans="1:10" s="37" customFormat="1" ht="12.75">
      <c r="A26" s="31">
        <f t="shared" ca="1" si="0"/>
        <v>8</v>
      </c>
      <c r="B26" s="32" t="s">
        <v>58</v>
      </c>
      <c r="C26" s="32"/>
      <c r="D26" s="35"/>
      <c r="E26" s="35"/>
      <c r="F26" s="35"/>
      <c r="G26" s="32"/>
      <c r="H26" s="32"/>
      <c r="I26" s="32"/>
      <c r="J26" s="36"/>
    </row>
    <row r="27" spans="1:10" s="25" customFormat="1" ht="15.75" customHeight="1">
      <c r="A27" s="26"/>
      <c r="B27" s="27" t="s">
        <v>30</v>
      </c>
      <c r="C27" s="28"/>
      <c r="D27" s="29"/>
      <c r="E27" s="29"/>
      <c r="F27" s="26"/>
      <c r="G27" s="30"/>
      <c r="H27" s="30"/>
      <c r="I27" s="30"/>
      <c r="J27" s="26"/>
    </row>
    <row r="28" spans="1:10" s="34" customFormat="1" ht="14.25">
      <c r="A28" s="31">
        <f t="shared" ref="A28:A33" ca="1" si="1">IF(OFFSET(A28,-1,0) ="",OFFSET(A28,-2,0)+1,OFFSET(A28,-1,0)+1 )</f>
        <v>9</v>
      </c>
      <c r="B28" s="40" t="s">
        <v>35</v>
      </c>
      <c r="C28" s="32"/>
      <c r="D28" s="38"/>
      <c r="E28" s="38"/>
      <c r="F28" s="32"/>
      <c r="G28" s="32"/>
      <c r="H28" s="32"/>
      <c r="I28" s="32"/>
      <c r="J28" s="39"/>
    </row>
    <row r="29" spans="1:10" s="34" customFormat="1" ht="14.25">
      <c r="A29" s="31">
        <f t="shared" ca="1" si="1"/>
        <v>10</v>
      </c>
      <c r="B29" s="40" t="s">
        <v>36</v>
      </c>
      <c r="C29" s="32"/>
      <c r="D29" s="38"/>
      <c r="E29" s="38"/>
      <c r="F29" s="32"/>
      <c r="G29" s="32"/>
      <c r="H29" s="32"/>
      <c r="I29" s="32"/>
      <c r="J29" s="39"/>
    </row>
    <row r="30" spans="1:10" s="34" customFormat="1" ht="15.75" customHeight="1">
      <c r="A30" s="31">
        <f t="shared" ca="1" si="1"/>
        <v>11</v>
      </c>
      <c r="B30" s="40" t="s">
        <v>37</v>
      </c>
      <c r="C30" s="32"/>
      <c r="D30" s="38"/>
      <c r="E30" s="38"/>
      <c r="F30" s="32"/>
      <c r="G30" s="32"/>
      <c r="H30" s="32"/>
      <c r="I30" s="32"/>
      <c r="J30" s="39"/>
    </row>
    <row r="31" spans="1:10" s="34" customFormat="1" ht="16.5" customHeight="1">
      <c r="A31" s="31">
        <f t="shared" ca="1" si="1"/>
        <v>12</v>
      </c>
      <c r="B31" s="40" t="s">
        <v>59</v>
      </c>
      <c r="C31" s="32"/>
      <c r="D31" s="32"/>
      <c r="E31" s="32"/>
      <c r="F31" s="32"/>
      <c r="G31" s="32"/>
      <c r="H31" s="32"/>
      <c r="I31" s="32"/>
      <c r="J31" s="39"/>
    </row>
    <row r="32" spans="1:10" s="34" customFormat="1" ht="16.5" customHeight="1">
      <c r="A32" s="31">
        <f t="shared" ca="1" si="1"/>
        <v>13</v>
      </c>
      <c r="B32" s="40" t="s">
        <v>60</v>
      </c>
      <c r="C32" s="32"/>
      <c r="D32" s="32"/>
      <c r="E32" s="32"/>
      <c r="F32" s="32"/>
      <c r="G32" s="32"/>
      <c r="H32" s="32"/>
      <c r="I32" s="32"/>
      <c r="J32" s="39"/>
    </row>
    <row r="33" spans="1:10" s="34" customFormat="1" ht="16.5" customHeight="1">
      <c r="A33" s="31">
        <f t="shared" ca="1" si="1"/>
        <v>14</v>
      </c>
      <c r="B33" s="40" t="s">
        <v>50</v>
      </c>
      <c r="C33" s="32"/>
      <c r="D33" s="38"/>
      <c r="E33" s="38"/>
      <c r="F33" s="32"/>
      <c r="G33" s="32"/>
      <c r="H33" s="32"/>
      <c r="I33" s="32"/>
      <c r="J33" s="39"/>
    </row>
    <row r="34" spans="1:10" s="25" customFormat="1" ht="15.75" customHeight="1">
      <c r="A34" s="26"/>
      <c r="B34" s="27" t="s">
        <v>31</v>
      </c>
      <c r="C34" s="28"/>
      <c r="D34" s="29"/>
      <c r="E34" s="29"/>
      <c r="F34" s="26"/>
      <c r="G34" s="30"/>
      <c r="H34" s="30"/>
      <c r="I34" s="30"/>
      <c r="J34" s="26"/>
    </row>
    <row r="35" spans="1:10" s="34" customFormat="1" ht="14.25">
      <c r="A35" s="39">
        <f ca="1">IF(OFFSET(A35,-1,0) ="",OFFSET(A35,-2,0)+1,OFFSET(A35,-1,0)+1 )</f>
        <v>15</v>
      </c>
      <c r="B35" s="32" t="s">
        <v>38</v>
      </c>
      <c r="C35" s="32"/>
      <c r="D35" s="32"/>
      <c r="E35" s="32"/>
      <c r="F35" s="32"/>
      <c r="G35" s="32"/>
      <c r="H35" s="32"/>
      <c r="I35" s="32"/>
      <c r="J35" s="39"/>
    </row>
    <row r="36" spans="1:10" s="34" customFormat="1" ht="14.25">
      <c r="A36" s="39">
        <f t="shared" ref="A36:A37" ca="1" si="2">IF(OFFSET(A36,-1,0) ="",OFFSET(A36,-2,0)+1,OFFSET(A36,-1,0)+1 )</f>
        <v>16</v>
      </c>
      <c r="B36" s="32" t="s">
        <v>39</v>
      </c>
      <c r="C36" s="32"/>
      <c r="D36" s="32"/>
      <c r="E36" s="32"/>
      <c r="F36" s="32"/>
      <c r="G36" s="32"/>
      <c r="H36" s="32"/>
      <c r="I36" s="32"/>
      <c r="J36" s="39"/>
    </row>
    <row r="37" spans="1:10" s="34" customFormat="1" ht="14.25">
      <c r="A37" s="39">
        <f t="shared" ca="1" si="2"/>
        <v>17</v>
      </c>
      <c r="B37" s="32" t="s">
        <v>40</v>
      </c>
      <c r="C37" s="32"/>
      <c r="D37" s="32"/>
      <c r="E37" s="32"/>
      <c r="F37" s="32"/>
      <c r="G37" s="32"/>
      <c r="H37" s="32"/>
      <c r="I37" s="32"/>
      <c r="J37" s="39"/>
    </row>
    <row r="38" spans="1:10" s="25" customFormat="1" ht="15.75" customHeight="1">
      <c r="A38" s="26"/>
      <c r="B38" s="27" t="s">
        <v>32</v>
      </c>
      <c r="C38" s="28"/>
      <c r="D38" s="29"/>
      <c r="E38" s="29"/>
      <c r="F38" s="29"/>
      <c r="G38" s="30"/>
      <c r="H38" s="30"/>
      <c r="I38" s="30"/>
      <c r="J38" s="26"/>
    </row>
    <row r="39" spans="1:10" s="34" customFormat="1" ht="14.25">
      <c r="A39" s="39">
        <f ca="1">IF(OFFSET(A39,-1,0) ="",OFFSET(A39,-2,0)+1,OFFSET(A39,-1,0)+1 )</f>
        <v>18</v>
      </c>
      <c r="B39" s="32" t="s">
        <v>41</v>
      </c>
      <c r="C39" s="32"/>
      <c r="D39" s="32"/>
      <c r="E39" s="32"/>
      <c r="F39" s="32"/>
      <c r="G39" s="32"/>
      <c r="H39" s="32"/>
      <c r="I39" s="32"/>
      <c r="J39" s="39"/>
    </row>
    <row r="40" spans="1:10" s="25" customFormat="1" ht="15.75" customHeight="1">
      <c r="A40" s="26"/>
      <c r="B40" s="27" t="s">
        <v>33</v>
      </c>
      <c r="C40" s="28"/>
      <c r="D40" s="29"/>
      <c r="E40" s="29"/>
      <c r="F40" s="26"/>
      <c r="G40" s="30"/>
      <c r="H40" s="30"/>
      <c r="I40" s="30"/>
      <c r="J40" s="26"/>
    </row>
    <row r="41" spans="1:10" s="34" customFormat="1" ht="14.25">
      <c r="A41" s="39">
        <f ca="1">IF(OFFSET(A41,-1,0) ="",OFFSET(A41,-2,0)+1,OFFSET(A41,-1,0)+1 )</f>
        <v>19</v>
      </c>
      <c r="B41" s="32" t="s">
        <v>42</v>
      </c>
      <c r="C41" s="32"/>
      <c r="D41" s="32"/>
      <c r="E41" s="32"/>
      <c r="F41" s="32"/>
      <c r="G41" s="32"/>
      <c r="H41" s="32"/>
      <c r="I41" s="32"/>
      <c r="J41" s="39"/>
    </row>
    <row r="42" spans="1:10" s="34" customFormat="1" ht="14.25">
      <c r="A42" s="39">
        <f ca="1">IF(OFFSET(A42,-1,0) ="",OFFSET(A41,-2,0)+1,OFFSET(A42,-1,0)+1 )</f>
        <v>20</v>
      </c>
      <c r="B42" s="32" t="s">
        <v>43</v>
      </c>
      <c r="C42" s="32"/>
      <c r="D42" s="32"/>
      <c r="E42" s="32"/>
      <c r="F42" s="32"/>
      <c r="G42" s="32"/>
      <c r="H42" s="32"/>
      <c r="I42" s="32"/>
      <c r="J42" s="39"/>
    </row>
    <row r="43" spans="1:10" s="34" customFormat="1" ht="14.25">
      <c r="A43" s="39">
        <f ca="1">IF(OFFSET(A43,-1,0) ="",OFFSET(A42,-2,0)+1,OFFSET(A43,-1,0)+1 )</f>
        <v>21</v>
      </c>
      <c r="B43" s="32" t="s">
        <v>44</v>
      </c>
      <c r="C43" s="32"/>
      <c r="D43" s="32"/>
      <c r="E43" s="32"/>
      <c r="F43" s="32"/>
      <c r="G43" s="32"/>
      <c r="H43" s="32"/>
      <c r="I43" s="32"/>
      <c r="J43" s="39"/>
    </row>
    <row r="44" spans="1:10" s="34" customFormat="1" ht="15.75" customHeight="1">
      <c r="A44" s="39">
        <f t="shared" ref="A44:A45" ca="1" si="3">IF(OFFSET(A44,-1,0) ="",OFFSET(A43,-2,0)+1,OFFSET(A44,-1,0)+1 )</f>
        <v>22</v>
      </c>
      <c r="B44" s="32" t="s">
        <v>45</v>
      </c>
      <c r="C44" s="32"/>
      <c r="D44" s="32"/>
      <c r="E44" s="32"/>
      <c r="F44" s="32"/>
      <c r="G44" s="32"/>
      <c r="H44" s="32"/>
      <c r="I44" s="32"/>
      <c r="J44" s="39"/>
    </row>
    <row r="45" spans="1:10" s="34" customFormat="1" ht="15" customHeight="1">
      <c r="A45" s="39">
        <f t="shared" ca="1" si="3"/>
        <v>23</v>
      </c>
      <c r="B45" s="32" t="s">
        <v>46</v>
      </c>
      <c r="C45" s="32"/>
      <c r="D45" s="32"/>
      <c r="E45" s="32"/>
      <c r="F45" s="32"/>
      <c r="G45" s="32"/>
      <c r="H45" s="32"/>
      <c r="I45" s="32"/>
      <c r="J45" s="39"/>
    </row>
    <row r="46" spans="1:10" s="25" customFormat="1" ht="15.75" customHeight="1">
      <c r="A46" s="26"/>
      <c r="B46" s="27" t="s">
        <v>34</v>
      </c>
      <c r="C46" s="28"/>
      <c r="D46" s="29"/>
      <c r="E46" s="29"/>
      <c r="F46" s="26"/>
      <c r="G46" s="30"/>
      <c r="H46" s="30"/>
      <c r="I46" s="30"/>
      <c r="J46" s="26"/>
    </row>
    <row r="47" spans="1:10" s="34" customFormat="1" ht="14.25">
      <c r="A47" s="39">
        <f t="shared" ref="A47:A49" ca="1" si="4">IF(OFFSET(A47,-1,0) ="",OFFSET(A47,-2,0)+1,OFFSET(A47,-1,0)+1 )</f>
        <v>24</v>
      </c>
      <c r="B47" s="32" t="s">
        <v>49</v>
      </c>
      <c r="C47" s="32"/>
      <c r="D47" s="32"/>
      <c r="E47" s="32"/>
      <c r="F47" s="32"/>
      <c r="G47" s="32"/>
      <c r="H47" s="32"/>
      <c r="I47" s="32"/>
      <c r="J47" s="39"/>
    </row>
    <row r="48" spans="1:10" s="34" customFormat="1" ht="14.25">
      <c r="A48" s="39">
        <f t="shared" ca="1" si="4"/>
        <v>25</v>
      </c>
      <c r="B48" s="32" t="s">
        <v>47</v>
      </c>
      <c r="C48" s="32"/>
      <c r="D48" s="32"/>
      <c r="E48" s="32"/>
      <c r="F48" s="32"/>
      <c r="G48" s="32"/>
      <c r="H48" s="32"/>
      <c r="I48" s="32"/>
      <c r="J48" s="39"/>
    </row>
    <row r="49" spans="1:10" s="34" customFormat="1" ht="14.25">
      <c r="A49" s="39">
        <f t="shared" ca="1" si="4"/>
        <v>26</v>
      </c>
      <c r="B49" s="32" t="s">
        <v>48</v>
      </c>
      <c r="C49" s="32"/>
      <c r="D49" s="32"/>
      <c r="E49" s="32"/>
      <c r="F49" s="32"/>
      <c r="G49" s="32"/>
      <c r="H49" s="32"/>
      <c r="I49" s="32"/>
      <c r="J49" s="39"/>
    </row>
  </sheetData>
  <mergeCells count="10">
    <mergeCell ref="B6:D6"/>
    <mergeCell ref="B7:D7"/>
    <mergeCell ref="B8:D8"/>
    <mergeCell ref="G16:I16"/>
    <mergeCell ref="A1:D1"/>
    <mergeCell ref="A2:D2"/>
    <mergeCell ref="F2:F3"/>
    <mergeCell ref="C3:D3"/>
    <mergeCell ref="B4:D4"/>
    <mergeCell ref="B5:D5"/>
  </mergeCells>
  <dataValidations count="4">
    <dataValidation type="list" allowBlank="1" showErrorMessage="1" sqref="G50:I53">
      <formula1>#REF!</formula1>
      <formula2>0</formula2>
    </dataValidation>
    <dataValidation allowBlank="1" showInputMessage="1" showErrorMessage="1" sqref="G34:I34 G38:I38 G40:I40 G18:I18 G46:I46 G27:I27">
      <formula1>0</formula1>
      <formula2>0</formula2>
    </dataValidation>
    <dataValidation showDropDown="1" showErrorMessage="1" sqref="G16:I17">
      <formula1>0</formula1>
      <formula2>0</formula2>
    </dataValidation>
    <dataValidation type="list" allowBlank="1" sqref="G20:I20 G22:I22 G24:I24 G26:I26">
      <formula1>$A$11:$A$15</formula1>
      <formula2>0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2022-10-21T12:31:38Z</dcterms:created>
  <dcterms:modified xsi:type="dcterms:W3CDTF">2022-10-24T16:41:08Z</dcterms:modified>
</cp:coreProperties>
</file>