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mework-NashTech\Test Design &amp; Test Case\GitHub_Middle Assignment\Middle_Assignment_TestCase5\"/>
    </mc:Choice>
  </mc:AlternateContent>
  <bookViews>
    <workbookView xWindow="0" yWindow="0" windowWidth="20460" windowHeight="76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1" l="1"/>
  <c r="A21" i="1" s="1"/>
  <c r="A22" i="1" l="1"/>
  <c r="A23" i="1" s="1"/>
  <c r="D15" i="1"/>
  <c r="C15" i="1"/>
  <c r="B15" i="1"/>
  <c r="D14" i="1"/>
  <c r="C14" i="1"/>
  <c r="B14" i="1"/>
  <c r="D13" i="1"/>
  <c r="C13" i="1"/>
  <c r="B13" i="1"/>
  <c r="D12" i="1"/>
  <c r="C12" i="1"/>
  <c r="B12" i="1"/>
  <c r="D11" i="1"/>
  <c r="C11" i="1"/>
  <c r="B11" i="1"/>
  <c r="D9" i="1"/>
  <c r="C9" i="1"/>
  <c r="B9" i="1"/>
  <c r="A24" i="1" l="1"/>
  <c r="A25" i="1" s="1"/>
  <c r="A26" i="1" s="1"/>
  <c r="A27" i="1" s="1"/>
  <c r="B10" i="1"/>
  <c r="C10" i="1"/>
  <c r="D10" i="1"/>
</calcChain>
</file>

<file path=xl/comments1.xml><?xml version="1.0" encoding="utf-8"?>
<comments xmlns="http://schemas.openxmlformats.org/spreadsheetml/2006/main">
  <authors>
    <author/>
  </authors>
  <commentList>
    <comment ref="G17" authorId="0" shapeId="0">
      <text>
        <r>
          <rPr>
            <sz val="12"/>
            <color rgb="FF000000"/>
            <rFont val="Times New Roman"/>
            <family val="2"/>
            <charset val="1"/>
          </rPr>
          <t xml:space="preserve">Pass
Fail
Untested
N/A
</t>
        </r>
      </text>
    </comment>
    <comment ref="H17" authorId="0" shapeId="0">
      <text>
        <r>
          <rPr>
            <sz val="12"/>
            <color rgb="FF000000"/>
            <rFont val="Times New Roman"/>
            <family val="2"/>
            <charset val="1"/>
          </rPr>
          <t xml:space="preserve">Pass
Fail
Untested
N/A
</t>
        </r>
      </text>
    </comment>
    <comment ref="I17" authorId="0" shapeId="0">
      <text>
        <r>
          <rPr>
            <sz val="12"/>
            <color rgb="FF000000"/>
            <rFont val="Times New Roman"/>
            <family val="2"/>
            <charset val="1"/>
          </rPr>
          <t xml:space="preserve">Pass
Fail
Untested
N/A
</t>
        </r>
      </text>
    </comment>
  </commentList>
</comments>
</file>

<file path=xl/sharedStrings.xml><?xml version="1.0" encoding="utf-8"?>
<sst xmlns="http://schemas.openxmlformats.org/spreadsheetml/2006/main" count="56" uniqueCount="53">
  <si>
    <t>Common Checklist</t>
  </si>
  <si>
    <t xml:space="preserve">User Story </t>
  </si>
  <si>
    <t>Pass</t>
  </si>
  <si>
    <t>Description</t>
  </si>
  <si>
    <t>Fail - DE</t>
  </si>
  <si>
    <t xml:space="preserve">Pre-condition </t>
  </si>
  <si>
    <t>Tested by</t>
  </si>
  <si>
    <t>Tran Nguyen Minh</t>
  </si>
  <si>
    <t>Test Date</t>
  </si>
  <si>
    <t>Test Result</t>
  </si>
  <si>
    <t>Total</t>
  </si>
  <si>
    <t>Passed</t>
  </si>
  <si>
    <t>Failed</t>
  </si>
  <si>
    <t>Not Run</t>
  </si>
  <si>
    <t>NA</t>
  </si>
  <si>
    <t>Passed in previous build</t>
  </si>
  <si>
    <t>ID</t>
  </si>
  <si>
    <t>Test Case Description</t>
  </si>
  <si>
    <t>Step</t>
  </si>
  <si>
    <t>Expected Output</t>
  </si>
  <si>
    <t>note</t>
  </si>
  <si>
    <t>Test Data</t>
  </si>
  <si>
    <t>Environment 1</t>
  </si>
  <si>
    <t>Environment 2</t>
  </si>
  <si>
    <t>Environment 3</t>
  </si>
  <si>
    <t>Note</t>
  </si>
  <si>
    <t>Assignment 5</t>
  </si>
  <si>
    <t xml:space="preserve">1. Delete Address function
</t>
  </si>
  <si>
    <t>1. UI (UI Checklist)</t>
  </si>
  <si>
    <t>2. Function</t>
  </si>
  <si>
    <t>1. Access Lazada page
2. Log in
3. Go to Personal Account page
4. Go to Address Book page</t>
  </si>
  <si>
    <t>Pre-condition: User is on list address screen
1. Click on any address
2. Click on Delete icon on the top right</t>
  </si>
  <si>
    <t>2. A confirmation pop-up is displayed with X button on the top right
- Label: "Are you sure you want to delete this address?"
- Detail address:
+ Full Name
+ Address
+ Province, District, Ward
+ Phone Number
- 2 buttons: Cancel and Delete with Delete is selected status</t>
  </si>
  <si>
    <t>Pre-condition: User is on list address screen
1. Select an address from the Address Book
2. Click on "Edit" icon
3. Click on "Delete" icon
4. Click on "Cancel" button on the confirmation pop-up</t>
  </si>
  <si>
    <t>Pre-condition: User is on list address screen
1. Select an address from the Address Book
2. Click on "Edit" icon
3. Click on "Delete" icon
4. Click on X icon on the confirmation pop-up</t>
  </si>
  <si>
    <t>4. Go back to "Edit My Address" page</t>
  </si>
  <si>
    <t>4. Address is deleted successfully. Close the confirmation pop-up. Deleted address is not displayed on Address Book</t>
  </si>
  <si>
    <t>Check cannot delete address by clicking on X icon</t>
  </si>
  <si>
    <t>Check cannot delete address by clicking on Cancel button</t>
  </si>
  <si>
    <t>Check cannot delete address by pressing Esc on keyboard</t>
  </si>
  <si>
    <t>Pre-condition: User is on list address screen
1. Select an address from the Address Book
2. Click on "Edit" icon
3. Click on "Delete" icon
4. Press Esc on keyboard</t>
  </si>
  <si>
    <t>Check deleting successfully when address is not a default address</t>
  </si>
  <si>
    <t>Check deleting unsuccessfully when address is a default address</t>
  </si>
  <si>
    <t xml:space="preserve">Pre-condition: User is on list address screen
1. Select an address from the Address Book
2. Click on "Edit" icon
3. Click on "Delete" icon
</t>
  </si>
  <si>
    <t xml:space="preserve">Pre-condition: Error toast message is displayed on top right of the screen
1. Click on Error toast message
</t>
  </si>
  <si>
    <t xml:space="preserve">Pre-condition: User is on list address screen
1. Select an address from the Address Book
2. Click on "Edit" icon
3. Click on "Delete" icon
4. Click on "Delete" button on the confirmation pop-up
</t>
  </si>
  <si>
    <t xml:space="preserve">3. Delete unsuccessfully and Error toast message "You cannot delete your default address" displays on the top right of the screen. </t>
  </si>
  <si>
    <t>Verify a confirmation pop-up is displayed if user clicks on delete icon</t>
  </si>
  <si>
    <t>Check closing toast message if user waits for 5 seconds</t>
  </si>
  <si>
    <t>Check closing toast message if user clicks on it</t>
  </si>
  <si>
    <t xml:space="preserve">Pre-condition: Error toast message is displayed on top right of the screen
1. Wait for 5 seconds
</t>
  </si>
  <si>
    <t>1.1. Error toast message is automatically closed after 5 seconds wait
1.2. Go back to Edit My Address screen</t>
  </si>
  <si>
    <t>1.1. Error toast message is closed 
1.2. Go back to Edit My Address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</si>
</sst>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3">
    <font>
      <sz val="12"/>
      <color theme="1"/>
      <name val="Times New Roman"/>
      <family val="2"/>
    </font>
    <font>
      <sz val="11"/>
      <color rgb="FF002E36"/>
      <name val="Arial"/>
      <family val="2"/>
      <charset val="1"/>
    </font>
    <font>
      <sz val="10"/>
      <name val="Arial"/>
      <family val="2"/>
      <charset val="1"/>
    </font>
    <font>
      <b/>
      <sz val="20"/>
      <color rgb="FFA5A5A5"/>
      <name val="Arial"/>
      <family val="2"/>
      <charset val="1"/>
    </font>
    <font>
      <b/>
      <sz val="18"/>
      <color rgb="FF003366"/>
      <name val="Arial"/>
      <family val="2"/>
      <charset val="1"/>
    </font>
    <font>
      <sz val="11"/>
      <name val="ＭＳ Ｐゴシック"/>
      <family val="2"/>
      <charset val="128"/>
    </font>
    <font>
      <b/>
      <sz val="10"/>
      <color rgb="FFFFFFFF"/>
      <name val="Arial"/>
      <family val="2"/>
      <charset val="1"/>
    </font>
    <font>
      <sz val="10"/>
      <color rgb="FF008000"/>
      <name val="Arial"/>
      <family val="2"/>
      <charset val="1"/>
    </font>
    <font>
      <sz val="10"/>
      <color rgb="FF000000"/>
      <name val="Arial"/>
      <family val="2"/>
      <charset val="1"/>
    </font>
    <font>
      <b/>
      <sz val="10"/>
      <color rgb="FF000000"/>
      <name val="Arial"/>
      <family val="2"/>
      <charset val="1"/>
    </font>
    <font>
      <sz val="9"/>
      <name val="Arial"/>
      <family val="2"/>
      <charset val="1"/>
    </font>
    <font>
      <sz val="10"/>
      <color rgb="FFFFFFFF"/>
      <name val="Arial"/>
      <family val="2"/>
      <charset val="1"/>
    </font>
    <font>
      <sz val="12"/>
      <color rgb="FF000000"/>
      <name val="Times New Roman"/>
      <family val="2"/>
      <charset val="1"/>
    </font>
  </fonts>
  <fills count="7">
    <fill>
      <patternFill patternType="none"/>
    </fill>
    <fill>
      <patternFill patternType="gray125"/>
    </fill>
    <fill>
      <patternFill patternType="solid">
        <fgColor rgb="FFD6D6D6"/>
        <bgColor rgb="FFC5E0B4"/>
      </patternFill>
    </fill>
    <fill>
      <patternFill patternType="solid">
        <fgColor rgb="FFA5A5A5"/>
        <bgColor rgb="FFBFBFBF"/>
      </patternFill>
    </fill>
    <fill>
      <patternFill patternType="solid">
        <fgColor rgb="FF8EB63E"/>
        <bgColor rgb="FFA5A5A5"/>
      </patternFill>
    </fill>
    <fill>
      <patternFill patternType="solid">
        <fgColor rgb="FFF2F2F2"/>
        <bgColor rgb="FFFFFFFF"/>
      </patternFill>
    </fill>
    <fill>
      <patternFill patternType="solid">
        <fgColor rgb="FFFFFFFF"/>
        <bgColor rgb="FFF2F2F2"/>
      </patternFill>
    </fill>
  </fills>
  <borders count="7">
    <border>
      <left/>
      <right/>
      <top/>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2">
    <xf numFmtId="0" fontId="0" fillId="0" borderId="0"/>
    <xf numFmtId="0" fontId="5" fillId="0" borderId="0"/>
  </cellStyleXfs>
  <cellXfs count="48">
    <xf numFmtId="0" fontId="0" fillId="0" borderId="0" xfId="0"/>
    <xf numFmtId="0" fontId="1" fillId="0" borderId="1" xfId="0" applyFont="1" applyBorder="1" applyAlignment="1">
      <alignment horizontal="right" vertical="center"/>
    </xf>
    <xf numFmtId="0" fontId="1" fillId="0" borderId="0" xfId="0" applyFont="1" applyAlignment="1">
      <alignment vertical="center"/>
    </xf>
    <xf numFmtId="0" fontId="2" fillId="0" borderId="0" xfId="0" applyFont="1"/>
    <xf numFmtId="0" fontId="3" fillId="2" borderId="0" xfId="0" applyFont="1" applyFill="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right" vertical="center"/>
    </xf>
    <xf numFmtId="0" fontId="6" fillId="3" borderId="2" xfId="1" applyFont="1" applyFill="1" applyBorder="1" applyAlignment="1">
      <alignment horizontal="left" vertical="center" wrapText="1"/>
    </xf>
    <xf numFmtId="0" fontId="2" fillId="0" borderId="2" xfId="1" applyFont="1" applyBorder="1" applyAlignment="1">
      <alignment horizontal="left" vertical="top" wrapText="1"/>
    </xf>
    <xf numFmtId="0" fontId="7" fillId="0" borderId="0" xfId="1" applyFont="1" applyAlignment="1">
      <alignment wrapText="1"/>
    </xf>
    <xf numFmtId="0" fontId="2" fillId="0" borderId="0" xfId="0" applyFont="1" applyAlignment="1">
      <alignment wrapText="1"/>
    </xf>
    <xf numFmtId="0" fontId="8" fillId="0" borderId="0" xfId="0" applyFont="1"/>
    <xf numFmtId="0" fontId="2" fillId="0" borderId="3" xfId="1" applyFont="1" applyBorder="1" applyAlignment="1">
      <alignment horizontal="left" vertical="top" wrapText="1"/>
    </xf>
    <xf numFmtId="0" fontId="7" fillId="0" borderId="0" xfId="1" applyFont="1" applyAlignment="1">
      <alignment horizontal="left" wrapText="1"/>
    </xf>
    <xf numFmtId="0" fontId="9" fillId="0" borderId="0" xfId="0" applyFont="1"/>
    <xf numFmtId="164" fontId="2" fillId="0" borderId="3" xfId="1" applyNumberFormat="1" applyFont="1" applyBorder="1" applyAlignment="1">
      <alignment horizontal="left" vertical="top" wrapText="1"/>
    </xf>
    <xf numFmtId="0" fontId="10" fillId="0" borderId="0" xfId="0" applyFont="1"/>
    <xf numFmtId="0" fontId="6" fillId="3" borderId="2" xfId="1" applyFont="1" applyFill="1" applyBorder="1" applyAlignment="1">
      <alignment horizontal="left" vertical="top" wrapText="1"/>
    </xf>
    <xf numFmtId="0" fontId="6" fillId="4" borderId="2" xfId="1" applyFont="1" applyFill="1" applyBorder="1" applyAlignment="1">
      <alignment horizontal="center" vertical="center" wrapText="1"/>
    </xf>
    <xf numFmtId="0" fontId="2" fillId="5"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4" xfId="0" applyFont="1" applyBorder="1"/>
    <xf numFmtId="0" fontId="8" fillId="6" borderId="2" xfId="0" applyFont="1" applyFill="1" applyBorder="1" applyAlignment="1">
      <alignment horizontal="left"/>
    </xf>
    <xf numFmtId="0" fontId="8" fillId="6" borderId="2" xfId="0" applyFont="1" applyFill="1" applyBorder="1"/>
    <xf numFmtId="0" fontId="8" fillId="6" borderId="2" xfId="0" applyFont="1" applyFill="1" applyBorder="1" applyAlignment="1">
      <alignment horizontal="center" wrapText="1"/>
    </xf>
    <xf numFmtId="0" fontId="8" fillId="6" borderId="0" xfId="0" applyFont="1" applyFill="1" applyAlignment="1">
      <alignment horizontal="center" wrapText="1"/>
    </xf>
    <xf numFmtId="0" fontId="8" fillId="6" borderId="0" xfId="0" applyFont="1" applyFill="1"/>
    <xf numFmtId="0" fontId="6" fillId="3" borderId="2"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6" fillId="4" borderId="2" xfId="1" applyFont="1" applyFill="1" applyBorder="1" applyAlignment="1">
      <alignment horizontal="left" vertical="center"/>
    </xf>
    <xf numFmtId="0" fontId="6" fillId="4" borderId="5" xfId="1" applyFont="1" applyFill="1" applyBorder="1" applyAlignment="1">
      <alignment horizontal="left" vertical="center"/>
    </xf>
    <xf numFmtId="0" fontId="6" fillId="4" borderId="6" xfId="1" applyFont="1" applyFill="1" applyBorder="1" applyAlignment="1">
      <alignment horizontal="left" vertical="center"/>
    </xf>
    <xf numFmtId="0" fontId="6" fillId="4" borderId="3" xfId="1" applyFont="1" applyFill="1" applyBorder="1" applyAlignment="1">
      <alignment horizontal="left" vertical="center"/>
    </xf>
    <xf numFmtId="0" fontId="11" fillId="4" borderId="2" xfId="1" applyFont="1" applyFill="1" applyBorder="1" applyAlignment="1">
      <alignment horizontal="left" vertical="center"/>
    </xf>
    <xf numFmtId="0" fontId="2" fillId="6" borderId="2" xfId="1" applyFont="1" applyFill="1" applyBorder="1" applyAlignment="1">
      <alignment horizontal="left" vertical="top" wrapText="1"/>
    </xf>
    <xf numFmtId="0" fontId="8" fillId="6" borderId="2" xfId="0" applyFont="1" applyFill="1" applyBorder="1" applyAlignment="1">
      <alignment vertical="top" wrapText="1"/>
    </xf>
    <xf numFmtId="0" fontId="8" fillId="6" borderId="0" xfId="0" applyFont="1" applyFill="1" applyAlignment="1">
      <alignment vertical="top"/>
    </xf>
    <xf numFmtId="0" fontId="8" fillId="6" borderId="2" xfId="1" applyFont="1" applyFill="1" applyBorder="1" applyAlignment="1">
      <alignment vertical="center" wrapText="1"/>
    </xf>
    <xf numFmtId="0" fontId="2" fillId="6" borderId="0" xfId="0" applyFont="1" applyFill="1" applyAlignment="1">
      <alignment horizontal="left"/>
    </xf>
    <xf numFmtId="0" fontId="2" fillId="6" borderId="0" xfId="0" applyFont="1" applyFill="1"/>
    <xf numFmtId="0" fontId="2" fillId="0" borderId="2" xfId="1" applyFont="1" applyBorder="1" applyAlignment="1">
      <alignment horizontal="left" vertical="top" wrapText="1"/>
    </xf>
    <xf numFmtId="164" fontId="2" fillId="0" borderId="2" xfId="1" applyNumberFormat="1" applyFont="1" applyBorder="1" applyAlignment="1">
      <alignment horizontal="left" vertical="top" wrapText="1"/>
    </xf>
    <xf numFmtId="0" fontId="6" fillId="3" borderId="2" xfId="0" applyFont="1" applyFill="1" applyBorder="1" applyAlignment="1">
      <alignment horizontal="center" wrapText="1"/>
    </xf>
    <xf numFmtId="0" fontId="1" fillId="0" borderId="1" xfId="0" applyFont="1" applyBorder="1" applyAlignment="1">
      <alignment horizontal="right" vertical="center"/>
    </xf>
    <xf numFmtId="0" fontId="3" fillId="2" borderId="0" xfId="0" applyFont="1" applyFill="1" applyBorder="1" applyAlignment="1">
      <alignment horizontal="center" vertical="center"/>
    </xf>
    <xf numFmtId="0" fontId="1" fillId="0" borderId="0" xfId="0" applyFont="1" applyBorder="1" applyAlignment="1">
      <alignment horizontal="center" vertical="center"/>
    </xf>
    <xf numFmtId="0" fontId="4" fillId="0" borderId="1" xfId="0" applyFont="1" applyBorder="1" applyAlignment="1">
      <alignment horizontal="righ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
  <sheetViews>
    <sheetView tabSelected="1" topLeftCell="A21" zoomScale="120" zoomScaleNormal="120" workbookViewId="0">
      <selection activeCell="D22" sqref="D22"/>
    </sheetView>
  </sheetViews>
  <sheetFormatPr defaultColWidth="8" defaultRowHeight="15.75"/>
  <cols>
    <col min="1" max="1" width="10.875" style="39" customWidth="1"/>
    <col min="2" max="2" width="49.125" style="40" bestFit="1" customWidth="1"/>
    <col min="3" max="3" width="40.5" style="40" bestFit="1" customWidth="1"/>
    <col min="4" max="4" width="30.75" style="40" customWidth="1"/>
    <col min="5" max="5" width="17.125" style="40" customWidth="1"/>
    <col min="6" max="6" width="28.125" style="40" customWidth="1"/>
    <col min="7" max="9" width="8.5" style="40" customWidth="1"/>
    <col min="10" max="10" width="15.5" style="40" customWidth="1"/>
    <col min="11" max="1024" width="8" style="40"/>
  </cols>
  <sheetData>
    <row r="1" spans="1:25" s="3" customFormat="1" ht="14.25">
      <c r="A1" s="44"/>
      <c r="B1" s="44"/>
      <c r="C1" s="44"/>
      <c r="D1" s="44"/>
      <c r="E1" s="1"/>
      <c r="F1" s="2"/>
      <c r="G1" s="2"/>
      <c r="H1" s="2"/>
      <c r="I1" s="2"/>
      <c r="J1" s="2"/>
      <c r="K1" s="2"/>
    </row>
    <row r="2" spans="1:25" s="3" customFormat="1" ht="31.5" customHeight="1">
      <c r="A2" s="45" t="s">
        <v>0</v>
      </c>
      <c r="B2" s="45"/>
      <c r="C2" s="45"/>
      <c r="D2" s="45"/>
      <c r="E2" s="4"/>
      <c r="F2" s="46"/>
      <c r="G2" s="5"/>
      <c r="H2" s="5"/>
      <c r="I2" s="5"/>
      <c r="J2" s="5"/>
      <c r="K2" s="5"/>
    </row>
    <row r="3" spans="1:25" s="3" customFormat="1" ht="31.5" customHeight="1">
      <c r="A3" s="6"/>
      <c r="C3" s="47"/>
      <c r="D3" s="47"/>
      <c r="E3" s="7"/>
      <c r="F3" s="46"/>
      <c r="G3" s="5"/>
      <c r="H3" s="5"/>
      <c r="I3" s="5"/>
      <c r="J3" s="5"/>
      <c r="K3" s="5"/>
    </row>
    <row r="4" spans="1:25" s="12" customFormat="1" ht="12.95" customHeight="1">
      <c r="A4" s="8" t="s">
        <v>1</v>
      </c>
      <c r="B4" s="41" t="s">
        <v>26</v>
      </c>
      <c r="C4" s="41"/>
      <c r="D4" s="41"/>
      <c r="E4" s="9"/>
      <c r="F4" s="10"/>
      <c r="G4" s="10"/>
      <c r="H4" s="10"/>
      <c r="I4" s="11"/>
      <c r="J4" s="11"/>
      <c r="Y4" s="12" t="s">
        <v>2</v>
      </c>
    </row>
    <row r="5" spans="1:25" s="12" customFormat="1" ht="144.75" customHeight="1">
      <c r="A5" s="8" t="s">
        <v>3</v>
      </c>
      <c r="B5" s="41" t="s">
        <v>27</v>
      </c>
      <c r="C5" s="41"/>
      <c r="D5" s="41"/>
      <c r="E5" s="13"/>
      <c r="F5" s="10"/>
      <c r="G5" s="10"/>
      <c r="H5" s="10"/>
      <c r="I5" s="11"/>
      <c r="J5" s="11"/>
      <c r="Y5" s="12" t="s">
        <v>4</v>
      </c>
    </row>
    <row r="6" spans="1:25" s="12" customFormat="1" ht="66" customHeight="1">
      <c r="A6" s="8" t="s">
        <v>5</v>
      </c>
      <c r="B6" s="41" t="s">
        <v>30</v>
      </c>
      <c r="C6" s="41"/>
      <c r="D6" s="41"/>
      <c r="E6" s="13"/>
      <c r="F6" s="10"/>
      <c r="G6" s="10"/>
      <c r="H6" s="10"/>
      <c r="I6" s="11"/>
      <c r="J6" s="11"/>
    </row>
    <row r="7" spans="1:25" s="12" customFormat="1" ht="12.95" customHeight="1">
      <c r="A7" s="8" t="s">
        <v>6</v>
      </c>
      <c r="B7" s="41" t="s">
        <v>7</v>
      </c>
      <c r="C7" s="41"/>
      <c r="D7" s="41"/>
      <c r="E7" s="13"/>
      <c r="F7" s="10"/>
      <c r="G7" s="10"/>
      <c r="H7" s="10"/>
      <c r="I7" s="14"/>
      <c r="J7" s="11"/>
      <c r="Y7" s="15"/>
    </row>
    <row r="8" spans="1:25" s="17" customFormat="1" ht="12.75">
      <c r="A8" s="8" t="s">
        <v>8</v>
      </c>
      <c r="B8" s="42"/>
      <c r="C8" s="42"/>
      <c r="D8" s="42"/>
      <c r="E8" s="16"/>
      <c r="F8" s="10"/>
    </row>
    <row r="9" spans="1:25" s="17" customFormat="1" ht="12.75">
      <c r="A9" s="18" t="s">
        <v>9</v>
      </c>
      <c r="B9" s="19" t="str">
        <f>G17</f>
        <v>Environment 1</v>
      </c>
      <c r="C9" s="19" t="str">
        <f>H17</f>
        <v>Environment 2</v>
      </c>
      <c r="D9" s="19" t="str">
        <f>I17</f>
        <v>Environment 3</v>
      </c>
      <c r="E9" s="19"/>
    </row>
    <row r="10" spans="1:25" s="17" customFormat="1" ht="12.75">
      <c r="A10" s="8" t="s">
        <v>10</v>
      </c>
      <c r="B10" s="20">
        <f>SUM(B11:B14)</f>
        <v>0</v>
      </c>
      <c r="C10" s="20">
        <f>SUM(C11:C14)</f>
        <v>0</v>
      </c>
      <c r="D10" s="20">
        <f>SUM(D11:D14)</f>
        <v>0</v>
      </c>
      <c r="E10" s="20"/>
    </row>
    <row r="11" spans="1:25" s="17" customFormat="1" ht="12.75">
      <c r="A11" s="8" t="s">
        <v>11</v>
      </c>
      <c r="B11" s="21">
        <f>COUNTIF($G$18:$G$49525,"*Passed")</f>
        <v>0</v>
      </c>
      <c r="C11" s="21">
        <f>COUNTIF($H$18:$H$49525,"*Passed")</f>
        <v>0</v>
      </c>
      <c r="D11" s="21">
        <f>COUNTIF($I$18:$I$49525,"*Passed")</f>
        <v>0</v>
      </c>
      <c r="E11" s="21"/>
    </row>
    <row r="12" spans="1:25" s="17" customFormat="1" ht="12.75">
      <c r="A12" s="8" t="s">
        <v>12</v>
      </c>
      <c r="B12" s="21">
        <f>COUNTIF($G$18:$G$49245,"*Failed*")</f>
        <v>0</v>
      </c>
      <c r="C12" s="21">
        <f>COUNTIF($H$18:$H$49245,"*Failed*")</f>
        <v>0</v>
      </c>
      <c r="D12" s="21">
        <f>COUNTIF($I$18:$I$49245,"*Failed*")</f>
        <v>0</v>
      </c>
      <c r="E12" s="21"/>
    </row>
    <row r="13" spans="1:25" s="17" customFormat="1" ht="12.75">
      <c r="A13" s="8" t="s">
        <v>13</v>
      </c>
      <c r="B13" s="21">
        <f>COUNTIF($G$18:$G$49245,"*Not Run*")</f>
        <v>0</v>
      </c>
      <c r="C13" s="21">
        <f>COUNTIF($H$18:$H$49245,"*Not Run*")</f>
        <v>0</v>
      </c>
      <c r="D13" s="21">
        <f>COUNTIF($I$18:$I$49245,"*Not Run*")</f>
        <v>0</v>
      </c>
      <c r="E13" s="21"/>
      <c r="F13" s="3"/>
      <c r="G13" s="3"/>
      <c r="H13" s="3"/>
      <c r="I13" s="3"/>
      <c r="J13" s="3"/>
    </row>
    <row r="14" spans="1:25" s="17" customFormat="1" ht="12.75">
      <c r="A14" s="8" t="s">
        <v>14</v>
      </c>
      <c r="B14" s="21">
        <f>COUNTIF($G$18:$G$49245,"*NA*")</f>
        <v>0</v>
      </c>
      <c r="C14" s="21">
        <f>COUNTIF($H$18:$H$49245,"*NA*")</f>
        <v>0</v>
      </c>
      <c r="D14" s="21">
        <f>COUNTIF($I$18:$I$49245,"*NA*")</f>
        <v>0</v>
      </c>
      <c r="E14" s="21"/>
      <c r="F14" s="22"/>
      <c r="G14" s="3"/>
      <c r="H14" s="3"/>
      <c r="I14" s="3"/>
      <c r="J14" s="3"/>
    </row>
    <row r="15" spans="1:25" s="17" customFormat="1" ht="38.25">
      <c r="A15" s="8" t="s">
        <v>15</v>
      </c>
      <c r="B15" s="21">
        <f>COUNTIF($G$18:$G$49245,"*Passed in previous build*")</f>
        <v>0</v>
      </c>
      <c r="C15" s="21">
        <f>COUNTIF($H$18:$H$49245,"*Passed in previous build*")</f>
        <v>0</v>
      </c>
      <c r="D15" s="21">
        <f>COUNTIF($I$18:$I$49245,"*Passed in previous build*")</f>
        <v>0</v>
      </c>
      <c r="E15" s="21"/>
      <c r="F15" s="3"/>
      <c r="G15" s="3"/>
      <c r="H15" s="3"/>
      <c r="I15" s="3"/>
      <c r="J15" s="3"/>
    </row>
    <row r="16" spans="1:25" s="27" customFormat="1" ht="15" customHeight="1">
      <c r="A16" s="23"/>
      <c r="B16" s="24"/>
      <c r="C16" s="24"/>
      <c r="D16" s="25"/>
      <c r="E16" s="25"/>
      <c r="F16" s="26"/>
      <c r="G16" s="43" t="s">
        <v>9</v>
      </c>
      <c r="H16" s="43"/>
      <c r="I16" s="43"/>
      <c r="J16" s="26"/>
    </row>
    <row r="17" spans="1:10" s="27" customFormat="1" ht="25.5">
      <c r="A17" s="8" t="s">
        <v>16</v>
      </c>
      <c r="B17" s="28" t="s">
        <v>17</v>
      </c>
      <c r="C17" s="28" t="s">
        <v>18</v>
      </c>
      <c r="D17" s="28" t="s">
        <v>19</v>
      </c>
      <c r="E17" s="28" t="s">
        <v>20</v>
      </c>
      <c r="F17" s="29" t="s">
        <v>21</v>
      </c>
      <c r="G17" s="28" t="s">
        <v>22</v>
      </c>
      <c r="H17" s="28" t="s">
        <v>23</v>
      </c>
      <c r="I17" s="28" t="s">
        <v>24</v>
      </c>
      <c r="J17" s="28" t="s">
        <v>25</v>
      </c>
    </row>
    <row r="18" spans="1:10" s="27" customFormat="1" ht="15.75" customHeight="1">
      <c r="A18" s="30"/>
      <c r="B18" s="31" t="s">
        <v>28</v>
      </c>
      <c r="C18" s="32"/>
      <c r="D18" s="33"/>
      <c r="E18" s="33"/>
      <c r="F18" s="30"/>
      <c r="G18" s="34"/>
      <c r="H18" s="34"/>
      <c r="I18" s="34"/>
      <c r="J18" s="30"/>
    </row>
    <row r="19" spans="1:10" s="27" customFormat="1" ht="15.75" customHeight="1">
      <c r="A19" s="30"/>
      <c r="B19" s="31" t="s">
        <v>29</v>
      </c>
      <c r="C19" s="32"/>
      <c r="D19" s="33"/>
      <c r="E19" s="33"/>
      <c r="F19" s="30"/>
      <c r="G19" s="34"/>
      <c r="H19" s="34"/>
      <c r="I19" s="34"/>
      <c r="J19" s="30"/>
    </row>
    <row r="20" spans="1:10" s="37" customFormat="1" ht="89.25">
      <c r="A20" s="35">
        <f ca="1">IF(OFFSET(A20,-1,0) ="",OFFSET(A20,-2,0)+1,OFFSET(A20,-1,0)+1 )</f>
        <v>1</v>
      </c>
      <c r="B20" s="35" t="s">
        <v>41</v>
      </c>
      <c r="C20" s="35" t="s">
        <v>45</v>
      </c>
      <c r="D20" s="35" t="s">
        <v>36</v>
      </c>
      <c r="E20" s="35"/>
      <c r="F20" s="38"/>
      <c r="G20" s="35"/>
      <c r="H20" s="35"/>
      <c r="I20" s="35"/>
      <c r="J20" s="36"/>
    </row>
    <row r="21" spans="1:10" s="37" customFormat="1" ht="76.5">
      <c r="A21" s="35">
        <f t="shared" ref="A21:A27" ca="1" si="0">IF(OFFSET(A21,-1,0) ="",OFFSET(A21,-2,0)+1,OFFSET(A21,-1,0)+1 )</f>
        <v>2</v>
      </c>
      <c r="B21" s="35" t="s">
        <v>42</v>
      </c>
      <c r="C21" s="35" t="s">
        <v>43</v>
      </c>
      <c r="D21" s="35" t="s">
        <v>46</v>
      </c>
      <c r="E21" s="35"/>
      <c r="F21" s="38"/>
      <c r="G21" s="35"/>
      <c r="H21" s="35"/>
      <c r="I21" s="35"/>
      <c r="J21" s="36"/>
    </row>
    <row r="22" spans="1:10" s="37" customFormat="1" ht="63.75">
      <c r="A22" s="35">
        <f t="shared" ca="1" si="0"/>
        <v>3</v>
      </c>
      <c r="B22" s="35" t="s">
        <v>48</v>
      </c>
      <c r="C22" s="35" t="s">
        <v>50</v>
      </c>
      <c r="D22" s="35" t="s">
        <v>51</v>
      </c>
      <c r="E22" s="35"/>
      <c r="F22" s="38"/>
      <c r="G22" s="35"/>
      <c r="H22" s="35"/>
      <c r="I22" s="35"/>
      <c r="J22" s="36"/>
    </row>
    <row r="23" spans="1:10" s="37" customFormat="1" ht="63.75">
      <c r="A23" s="35">
        <f t="shared" ca="1" si="0"/>
        <v>4</v>
      </c>
      <c r="B23" s="35" t="s">
        <v>49</v>
      </c>
      <c r="C23" s="35" t="s">
        <v>44</v>
      </c>
      <c r="D23" s="35" t="s">
        <v>52</v>
      </c>
      <c r="E23" s="35"/>
      <c r="F23" s="38"/>
      <c r="G23" s="35"/>
      <c r="H23" s="35"/>
      <c r="I23" s="35"/>
      <c r="J23" s="36"/>
    </row>
    <row r="24" spans="1:10" s="37" customFormat="1" ht="63" customHeight="1">
      <c r="A24" s="35">
        <f t="shared" ca="1" si="0"/>
        <v>5</v>
      </c>
      <c r="B24" s="35" t="s">
        <v>38</v>
      </c>
      <c r="C24" s="35" t="s">
        <v>33</v>
      </c>
      <c r="D24" s="35" t="s">
        <v>35</v>
      </c>
      <c r="E24" s="35"/>
      <c r="F24" s="38"/>
      <c r="G24" s="35"/>
      <c r="H24" s="35"/>
      <c r="I24" s="35"/>
      <c r="J24" s="36"/>
    </row>
    <row r="25" spans="1:10" s="37" customFormat="1" ht="63.75">
      <c r="A25" s="35">
        <f t="shared" ca="1" si="0"/>
        <v>6</v>
      </c>
      <c r="B25" s="35" t="s">
        <v>37</v>
      </c>
      <c r="C25" s="35" t="s">
        <v>34</v>
      </c>
      <c r="D25" s="35" t="s">
        <v>35</v>
      </c>
      <c r="E25" s="35"/>
      <c r="F25" s="38"/>
      <c r="G25" s="35"/>
      <c r="H25" s="35"/>
      <c r="I25" s="35"/>
      <c r="J25" s="36"/>
    </row>
    <row r="26" spans="1:10" s="37" customFormat="1" ht="63.75">
      <c r="A26" s="35">
        <f t="shared" ca="1" si="0"/>
        <v>7</v>
      </c>
      <c r="B26" s="35" t="s">
        <v>39</v>
      </c>
      <c r="C26" s="35" t="s">
        <v>40</v>
      </c>
      <c r="D26" s="35" t="s">
        <v>35</v>
      </c>
      <c r="E26" s="35"/>
      <c r="F26" s="38"/>
      <c r="G26" s="35"/>
      <c r="H26" s="35"/>
      <c r="I26" s="35"/>
      <c r="J26" s="36"/>
    </row>
    <row r="27" spans="1:10" s="37" customFormat="1" ht="140.25">
      <c r="A27" s="35">
        <f t="shared" ca="1" si="0"/>
        <v>8</v>
      </c>
      <c r="B27" s="35" t="s">
        <v>47</v>
      </c>
      <c r="C27" s="35" t="s">
        <v>31</v>
      </c>
      <c r="D27" s="35" t="s">
        <v>32</v>
      </c>
      <c r="E27" s="35"/>
      <c r="F27" s="38"/>
      <c r="G27" s="35"/>
      <c r="H27" s="35"/>
      <c r="I27" s="35"/>
      <c r="J27" s="36"/>
    </row>
  </sheetData>
  <mergeCells count="10">
    <mergeCell ref="B6:D6"/>
    <mergeCell ref="B7:D7"/>
    <mergeCell ref="B8:D8"/>
    <mergeCell ref="G16:I16"/>
    <mergeCell ref="A1:D1"/>
    <mergeCell ref="A2:D2"/>
    <mergeCell ref="F2:F3"/>
    <mergeCell ref="C3:D3"/>
    <mergeCell ref="B4:D4"/>
    <mergeCell ref="B5:D5"/>
  </mergeCells>
  <dataValidations count="3">
    <dataValidation type="list" allowBlank="1" showErrorMessage="1" sqref="G28:I31">
      <formula1>#REF!</formula1>
      <formula2>0</formula2>
    </dataValidation>
    <dataValidation allowBlank="1" showInputMessage="1" showErrorMessage="1" sqref="G18:I19">
      <formula1>0</formula1>
      <formula2>0</formula2>
    </dataValidation>
    <dataValidation showDropDown="1" showErrorMessage="1" sqref="G16:I17">
      <formula1>0</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2022-10-29T08:31:57Z</dcterms:created>
  <dcterms:modified xsi:type="dcterms:W3CDTF">2022-11-02T01:45:20Z</dcterms:modified>
</cp:coreProperties>
</file>