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ailey@bctc.baruch.local\Documents\"/>
    </mc:Choice>
  </mc:AlternateContent>
  <workbookProtection workbookAlgorithmName="SHA-512" workbookHashValue="w/oN1EZT6PQ0DBEGdy/IPj6GbuHIpq9ZY8KFD6CbcP4OM88/T+ei+yYgpzoSToWFgMqI6pXqs8A4L7JAj+c/Kg==" workbookSaltValue="sSoQCsdOeOO0DK7mZkvTDg==" workbookSpinCount="100000" lockStructure="1"/>
  <bookViews>
    <workbookView xWindow="0" yWindow="0" windowWidth="21600" windowHeight="99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Sheet1!$A$1:$F$35</definedName>
  </definedNames>
  <calcPr calcId="152511"/>
</workbook>
</file>

<file path=xl/calcChain.xml><?xml version="1.0" encoding="utf-8"?>
<calcChain xmlns="http://schemas.openxmlformats.org/spreadsheetml/2006/main">
  <c r="D4" i="1" l="1"/>
  <c r="E4" i="1" s="1"/>
  <c r="C5" i="1" l="1"/>
  <c r="D5" i="1" s="1"/>
  <c r="E5" i="1" s="1"/>
  <c r="B5" i="1" s="1"/>
  <c r="F5" i="1"/>
  <c r="F6" i="1" s="1"/>
  <c r="F7" i="1" l="1"/>
  <c r="F8" i="1" s="1"/>
  <c r="F9" i="1" s="1"/>
  <c r="F10" i="1" s="1"/>
  <c r="C6" i="1"/>
  <c r="D6" i="1" s="1"/>
  <c r="E6" i="1" s="1"/>
  <c r="F11" i="1" l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C7" i="1"/>
  <c r="D7" i="1" s="1"/>
  <c r="E7" i="1" s="1"/>
  <c r="B6" i="1"/>
  <c r="C8" i="1" l="1"/>
  <c r="D8" i="1" s="1"/>
  <c r="E8" i="1" s="1"/>
  <c r="B7" i="1"/>
  <c r="C9" i="1" l="1"/>
  <c r="D9" i="1" s="1"/>
  <c r="E9" i="1" s="1"/>
  <c r="B8" i="1"/>
  <c r="B9" i="1" l="1"/>
  <c r="C10" i="1"/>
  <c r="D10" i="1" s="1"/>
  <c r="E10" i="1" s="1"/>
  <c r="C11" i="1" l="1"/>
  <c r="D11" i="1" s="1"/>
  <c r="E11" i="1" s="1"/>
  <c r="B10" i="1"/>
  <c r="B11" i="1" l="1"/>
  <c r="C12" i="1"/>
  <c r="D12" i="1" s="1"/>
  <c r="E12" i="1" s="1"/>
  <c r="C13" i="1" l="1"/>
  <c r="D13" i="1" s="1"/>
  <c r="E13" i="1" s="1"/>
  <c r="B12" i="1"/>
  <c r="C14" i="1" l="1"/>
  <c r="D14" i="1" s="1"/>
  <c r="E14" i="1" s="1"/>
  <c r="B13" i="1"/>
  <c r="B14" i="1" l="1"/>
  <c r="C15" i="1"/>
  <c r="D15" i="1" s="1"/>
  <c r="E15" i="1" s="1"/>
  <c r="C16" i="1" l="1"/>
  <c r="D16" i="1" s="1"/>
  <c r="E16" i="1" s="1"/>
  <c r="B15" i="1"/>
  <c r="C17" i="1" l="1"/>
  <c r="D17" i="1" s="1"/>
  <c r="E17" i="1" s="1"/>
  <c r="B16" i="1"/>
  <c r="B17" i="1" l="1"/>
  <c r="C18" i="1"/>
  <c r="D18" i="1" s="1"/>
  <c r="E18" i="1" s="1"/>
  <c r="C19" i="1" l="1"/>
  <c r="D19" i="1" s="1"/>
  <c r="E19" i="1" s="1"/>
  <c r="B18" i="1"/>
  <c r="B19" i="1" l="1"/>
  <c r="C20" i="1"/>
  <c r="D20" i="1" s="1"/>
  <c r="E20" i="1" s="1"/>
  <c r="C21" i="1" l="1"/>
  <c r="D21" i="1" s="1"/>
  <c r="E21" i="1" s="1"/>
  <c r="B21" i="1" s="1"/>
  <c r="B20" i="1"/>
  <c r="C22" i="1" l="1"/>
  <c r="D22" i="1" s="1"/>
  <c r="E22" i="1" s="1"/>
  <c r="C23" i="1" l="1"/>
  <c r="D23" i="1" s="1"/>
  <c r="E23" i="1" s="1"/>
  <c r="B22" i="1"/>
  <c r="C24" i="1" l="1"/>
  <c r="D24" i="1" s="1"/>
  <c r="E24" i="1" s="1"/>
  <c r="B23" i="1"/>
  <c r="C25" i="1" l="1"/>
  <c r="D25" i="1" s="1"/>
  <c r="E25" i="1" s="1"/>
  <c r="B24" i="1"/>
  <c r="B25" i="1" l="1"/>
  <c r="C26" i="1"/>
  <c r="D26" i="1" s="1"/>
  <c r="E26" i="1" s="1"/>
  <c r="C27" i="1" l="1"/>
  <c r="D27" i="1" s="1"/>
  <c r="E27" i="1" s="1"/>
  <c r="B26" i="1"/>
  <c r="C28" i="1" l="1"/>
  <c r="D28" i="1" s="1"/>
  <c r="E28" i="1" s="1"/>
  <c r="B27" i="1"/>
  <c r="C29" i="1" l="1"/>
  <c r="D29" i="1" s="1"/>
  <c r="E29" i="1" s="1"/>
  <c r="B28" i="1"/>
  <c r="C30" i="1" l="1"/>
  <c r="D30" i="1" s="1"/>
  <c r="E30" i="1" s="1"/>
  <c r="B29" i="1"/>
  <c r="C31" i="1" l="1"/>
  <c r="B30" i="1"/>
  <c r="D31" i="1" l="1"/>
  <c r="E31" i="1" l="1"/>
  <c r="B31" i="1" s="1"/>
</calcChain>
</file>

<file path=xl/sharedStrings.xml><?xml version="1.0" encoding="utf-8"?>
<sst xmlns="http://schemas.openxmlformats.org/spreadsheetml/2006/main" count="15" uniqueCount="15">
  <si>
    <t xml:space="preserve">Pay </t>
  </si>
  <si>
    <t>From</t>
    <phoneticPr fontId="0" type="noConversion"/>
  </si>
  <si>
    <t>To</t>
    <phoneticPr fontId="0" type="noConversion"/>
  </si>
  <si>
    <t>CHECK DATE</t>
    <phoneticPr fontId="0" type="noConversion"/>
  </si>
  <si>
    <t>Period #</t>
  </si>
  <si>
    <t>SUNDAY</t>
  </si>
  <si>
    <t>SATURDAY</t>
    <phoneticPr fontId="0" type="noConversion"/>
  </si>
  <si>
    <t>THURSDAY</t>
    <phoneticPr fontId="0" type="noConversion"/>
  </si>
  <si>
    <t xml:space="preserve">Mondays </t>
  </si>
  <si>
    <t>Mondays</t>
  </si>
  <si>
    <t>PAF DUE in HR</t>
  </si>
  <si>
    <t>T/S DUE in HR</t>
  </si>
  <si>
    <r>
      <t xml:space="preserve">**Please note, if the paperwork is not received on the </t>
    </r>
    <r>
      <rPr>
        <b/>
        <u/>
        <sz val="11"/>
        <rFont val="Calibri"/>
        <family val="2"/>
        <scheme val="minor"/>
      </rPr>
      <t>due date</t>
    </r>
    <r>
      <rPr>
        <b/>
        <sz val="11"/>
        <rFont val="Calibri"/>
        <family val="2"/>
        <scheme val="minor"/>
      </rPr>
      <t xml:space="preserve"> they will be considered late and will</t>
    </r>
  </si>
  <si>
    <r>
      <t xml:space="preserve">be processed for the following pay date.   </t>
    </r>
    <r>
      <rPr>
        <b/>
        <u/>
        <sz val="11"/>
        <rFont val="Calibri"/>
        <family val="2"/>
        <scheme val="minor"/>
      </rPr>
      <t>Dates may change due to Holiday Scheduling</t>
    </r>
    <r>
      <rPr>
        <b/>
        <sz val="11"/>
        <rFont val="Calibri"/>
        <family val="2"/>
        <scheme val="minor"/>
      </rPr>
      <t xml:space="preserve">. We are under a Payroll Centralization </t>
    </r>
  </si>
  <si>
    <t>Process and adhere to the guidelines provided by Central Office.  If you have any questions please contact Ms. Maria Camilo at ext. 6606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</si>
</sst>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0"/>
      <name val="Calibri"/>
      <family val="2"/>
      <scheme val="minor"/>
    </font>
    <font>
      <sz val="11"/>
      <color rgb="FF5F497A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164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zoomScaleNormal="100" workbookViewId="0">
      <selection activeCell="J7" sqref="J7"/>
    </sheetView>
  </sheetViews>
  <sheetFormatPr defaultRowHeight="23.1" customHeight="1" x14ac:dyDescent="0.25"/>
  <cols>
    <col min="2" max="2" width="23" customWidth="1"/>
    <col min="3" max="3" width="23.42578125" bestFit="1" customWidth="1"/>
    <col min="4" max="4" width="24" bestFit="1" customWidth="1"/>
    <col min="5" max="5" width="24" customWidth="1"/>
    <col min="6" max="6" width="19.7109375" bestFit="1" customWidth="1"/>
  </cols>
  <sheetData>
    <row r="2" spans="1:6" ht="23.1" customHeight="1" x14ac:dyDescent="0.25">
      <c r="A2" s="1" t="s">
        <v>0</v>
      </c>
      <c r="B2" s="2" t="s">
        <v>10</v>
      </c>
      <c r="C2" s="2" t="s">
        <v>1</v>
      </c>
      <c r="D2" s="2" t="s">
        <v>2</v>
      </c>
      <c r="E2" s="2" t="s">
        <v>11</v>
      </c>
      <c r="F2" s="2" t="s">
        <v>3</v>
      </c>
    </row>
    <row r="3" spans="1:6" ht="23.1" customHeight="1" x14ac:dyDescent="0.25">
      <c r="A3" s="1" t="s">
        <v>4</v>
      </c>
      <c r="B3" s="2" t="s">
        <v>8</v>
      </c>
      <c r="C3" s="2" t="s">
        <v>5</v>
      </c>
      <c r="D3" s="2" t="s">
        <v>6</v>
      </c>
      <c r="E3" s="2" t="s">
        <v>9</v>
      </c>
      <c r="F3" s="2" t="s">
        <v>7</v>
      </c>
    </row>
    <row r="4" spans="1:6" ht="23.1" customHeight="1" x14ac:dyDescent="0.25">
      <c r="A4" s="3">
        <v>26</v>
      </c>
      <c r="B4" s="4">
        <v>43164</v>
      </c>
      <c r="C4" s="4">
        <v>43149</v>
      </c>
      <c r="D4" s="4">
        <f>DATE(YEAR(C4), MONTH(C4), DAY(C4)+13)</f>
        <v>43162</v>
      </c>
      <c r="E4" s="5">
        <f>SUM(D4+2)</f>
        <v>43164</v>
      </c>
      <c r="F4" s="4">
        <v>43188</v>
      </c>
    </row>
    <row r="5" spans="1:6" ht="23.1" customHeight="1" x14ac:dyDescent="0.25">
      <c r="A5" s="3">
        <v>1</v>
      </c>
      <c r="B5" s="4">
        <f t="shared" ref="B5:B31" si="0">E5</f>
        <v>43178</v>
      </c>
      <c r="C5" s="4">
        <f>SUM(D4+1)</f>
        <v>43163</v>
      </c>
      <c r="D5" s="4">
        <f t="shared" ref="D5:D31" si="1">DATE(YEAR(C5), MONTH(C5), DAY(C5)+13)</f>
        <v>43176</v>
      </c>
      <c r="E5" s="5">
        <f t="shared" ref="E5:E31" si="2">SUM(D5+2)</f>
        <v>43178</v>
      </c>
      <c r="F5" s="4">
        <f>SUM(F4+14)</f>
        <v>43202</v>
      </c>
    </row>
    <row r="6" spans="1:6" ht="23.1" customHeight="1" x14ac:dyDescent="0.25">
      <c r="A6" s="3">
        <v>2</v>
      </c>
      <c r="B6" s="4">
        <f t="shared" si="0"/>
        <v>43192</v>
      </c>
      <c r="C6" s="4">
        <f>D5+1</f>
        <v>43177</v>
      </c>
      <c r="D6" s="4">
        <f t="shared" si="1"/>
        <v>43190</v>
      </c>
      <c r="E6" s="5">
        <f t="shared" si="2"/>
        <v>43192</v>
      </c>
      <c r="F6" s="4">
        <f>SUM(F5+14)</f>
        <v>43216</v>
      </c>
    </row>
    <row r="7" spans="1:6" ht="23.1" customHeight="1" x14ac:dyDescent="0.25">
      <c r="A7" s="3">
        <v>3</v>
      </c>
      <c r="B7" s="4">
        <f t="shared" si="0"/>
        <v>43206</v>
      </c>
      <c r="C7" s="4">
        <f>D6+1</f>
        <v>43191</v>
      </c>
      <c r="D7" s="4">
        <f t="shared" si="1"/>
        <v>43204</v>
      </c>
      <c r="E7" s="5">
        <f t="shared" si="2"/>
        <v>43206</v>
      </c>
      <c r="F7" s="4">
        <f>SUM(F6+14)</f>
        <v>43230</v>
      </c>
    </row>
    <row r="8" spans="1:6" ht="23.1" customHeight="1" x14ac:dyDescent="0.25">
      <c r="A8" s="3">
        <v>4</v>
      </c>
      <c r="B8" s="4">
        <f t="shared" si="0"/>
        <v>43220</v>
      </c>
      <c r="C8" s="4">
        <f t="shared" ref="C8:C29" si="3">D7+1</f>
        <v>43205</v>
      </c>
      <c r="D8" s="4">
        <f t="shared" si="1"/>
        <v>43218</v>
      </c>
      <c r="E8" s="5">
        <f t="shared" si="2"/>
        <v>43220</v>
      </c>
      <c r="F8" s="4">
        <f t="shared" ref="F8:F31" si="4">SUM(F7+14)</f>
        <v>43244</v>
      </c>
    </row>
    <row r="9" spans="1:6" ht="23.1" customHeight="1" x14ac:dyDescent="0.25">
      <c r="A9" s="3">
        <v>5</v>
      </c>
      <c r="B9" s="4">
        <f t="shared" si="0"/>
        <v>43234</v>
      </c>
      <c r="C9" s="4">
        <f t="shared" si="3"/>
        <v>43219</v>
      </c>
      <c r="D9" s="4">
        <f t="shared" si="1"/>
        <v>43232</v>
      </c>
      <c r="E9" s="5">
        <f t="shared" si="2"/>
        <v>43234</v>
      </c>
      <c r="F9" s="4">
        <f t="shared" si="4"/>
        <v>43258</v>
      </c>
    </row>
    <row r="10" spans="1:6" ht="23.1" customHeight="1" x14ac:dyDescent="0.25">
      <c r="A10" s="3">
        <v>6</v>
      </c>
      <c r="B10" s="4">
        <f t="shared" si="0"/>
        <v>43248</v>
      </c>
      <c r="C10" s="4">
        <f t="shared" si="3"/>
        <v>43233</v>
      </c>
      <c r="D10" s="4">
        <f t="shared" si="1"/>
        <v>43246</v>
      </c>
      <c r="E10" s="5">
        <f t="shared" si="2"/>
        <v>43248</v>
      </c>
      <c r="F10" s="4">
        <f t="shared" si="4"/>
        <v>43272</v>
      </c>
    </row>
    <row r="11" spans="1:6" ht="23.1" customHeight="1" x14ac:dyDescent="0.25">
      <c r="A11" s="3">
        <v>7</v>
      </c>
      <c r="B11" s="4">
        <f t="shared" si="0"/>
        <v>43262</v>
      </c>
      <c r="C11" s="4">
        <f t="shared" si="3"/>
        <v>43247</v>
      </c>
      <c r="D11" s="4">
        <f t="shared" si="1"/>
        <v>43260</v>
      </c>
      <c r="E11" s="5">
        <f t="shared" si="2"/>
        <v>43262</v>
      </c>
      <c r="F11" s="4">
        <f t="shared" si="4"/>
        <v>43286</v>
      </c>
    </row>
    <row r="12" spans="1:6" ht="23.1" customHeight="1" x14ac:dyDescent="0.25">
      <c r="A12" s="3">
        <v>8</v>
      </c>
      <c r="B12" s="4">
        <f t="shared" si="0"/>
        <v>43276</v>
      </c>
      <c r="C12" s="4">
        <f t="shared" si="3"/>
        <v>43261</v>
      </c>
      <c r="D12" s="4">
        <f t="shared" si="1"/>
        <v>43274</v>
      </c>
      <c r="E12" s="5">
        <f t="shared" si="2"/>
        <v>43276</v>
      </c>
      <c r="F12" s="4">
        <f t="shared" si="4"/>
        <v>43300</v>
      </c>
    </row>
    <row r="13" spans="1:6" ht="23.1" customHeight="1" x14ac:dyDescent="0.25">
      <c r="A13" s="3">
        <v>9</v>
      </c>
      <c r="B13" s="4">
        <f t="shared" si="0"/>
        <v>43290</v>
      </c>
      <c r="C13" s="4">
        <f t="shared" si="3"/>
        <v>43275</v>
      </c>
      <c r="D13" s="4">
        <f t="shared" si="1"/>
        <v>43288</v>
      </c>
      <c r="E13" s="5">
        <f t="shared" si="2"/>
        <v>43290</v>
      </c>
      <c r="F13" s="4">
        <f t="shared" si="4"/>
        <v>43314</v>
      </c>
    </row>
    <row r="14" spans="1:6" ht="23.1" customHeight="1" x14ac:dyDescent="0.25">
      <c r="A14" s="3">
        <v>10</v>
      </c>
      <c r="B14" s="4">
        <f t="shared" si="0"/>
        <v>43304</v>
      </c>
      <c r="C14" s="4">
        <f t="shared" si="3"/>
        <v>43289</v>
      </c>
      <c r="D14" s="4">
        <f t="shared" si="1"/>
        <v>43302</v>
      </c>
      <c r="E14" s="5">
        <f t="shared" si="2"/>
        <v>43304</v>
      </c>
      <c r="F14" s="4">
        <f t="shared" si="4"/>
        <v>43328</v>
      </c>
    </row>
    <row r="15" spans="1:6" ht="23.1" customHeight="1" x14ac:dyDescent="0.25">
      <c r="A15" s="3">
        <v>11</v>
      </c>
      <c r="B15" s="4">
        <f t="shared" si="0"/>
        <v>43318</v>
      </c>
      <c r="C15" s="4">
        <f t="shared" si="3"/>
        <v>43303</v>
      </c>
      <c r="D15" s="4">
        <f t="shared" si="1"/>
        <v>43316</v>
      </c>
      <c r="E15" s="5">
        <f t="shared" si="2"/>
        <v>43318</v>
      </c>
      <c r="F15" s="4">
        <f t="shared" si="4"/>
        <v>43342</v>
      </c>
    </row>
    <row r="16" spans="1:6" ht="23.1" customHeight="1" x14ac:dyDescent="0.25">
      <c r="A16" s="3">
        <v>12</v>
      </c>
      <c r="B16" s="4">
        <f t="shared" si="0"/>
        <v>43332</v>
      </c>
      <c r="C16" s="4">
        <f t="shared" si="3"/>
        <v>43317</v>
      </c>
      <c r="D16" s="4">
        <f t="shared" si="1"/>
        <v>43330</v>
      </c>
      <c r="E16" s="5">
        <f t="shared" si="2"/>
        <v>43332</v>
      </c>
      <c r="F16" s="4">
        <f t="shared" si="4"/>
        <v>43356</v>
      </c>
    </row>
    <row r="17" spans="1:6" ht="23.1" customHeight="1" x14ac:dyDescent="0.25">
      <c r="A17" s="3">
        <v>13</v>
      </c>
      <c r="B17" s="4">
        <f t="shared" si="0"/>
        <v>43346</v>
      </c>
      <c r="C17" s="4">
        <f t="shared" si="3"/>
        <v>43331</v>
      </c>
      <c r="D17" s="4">
        <f t="shared" si="1"/>
        <v>43344</v>
      </c>
      <c r="E17" s="5">
        <f t="shared" si="2"/>
        <v>43346</v>
      </c>
      <c r="F17" s="4">
        <f t="shared" si="4"/>
        <v>43370</v>
      </c>
    </row>
    <row r="18" spans="1:6" ht="23.1" customHeight="1" x14ac:dyDescent="0.25">
      <c r="A18" s="3">
        <v>14</v>
      </c>
      <c r="B18" s="4">
        <f t="shared" si="0"/>
        <v>43360</v>
      </c>
      <c r="C18" s="4">
        <f t="shared" si="3"/>
        <v>43345</v>
      </c>
      <c r="D18" s="4">
        <f t="shared" si="1"/>
        <v>43358</v>
      </c>
      <c r="E18" s="5">
        <f t="shared" si="2"/>
        <v>43360</v>
      </c>
      <c r="F18" s="4">
        <f t="shared" si="4"/>
        <v>43384</v>
      </c>
    </row>
    <row r="19" spans="1:6" ht="23.1" customHeight="1" x14ac:dyDescent="0.25">
      <c r="A19" s="3">
        <v>15</v>
      </c>
      <c r="B19" s="4">
        <f t="shared" si="0"/>
        <v>43374</v>
      </c>
      <c r="C19" s="4">
        <f t="shared" si="3"/>
        <v>43359</v>
      </c>
      <c r="D19" s="4">
        <f t="shared" si="1"/>
        <v>43372</v>
      </c>
      <c r="E19" s="5">
        <f t="shared" si="2"/>
        <v>43374</v>
      </c>
      <c r="F19" s="4">
        <f t="shared" si="4"/>
        <v>43398</v>
      </c>
    </row>
    <row r="20" spans="1:6" ht="23.1" customHeight="1" x14ac:dyDescent="0.25">
      <c r="A20" s="3">
        <v>16</v>
      </c>
      <c r="B20" s="4">
        <f t="shared" si="0"/>
        <v>43388</v>
      </c>
      <c r="C20" s="4">
        <f t="shared" si="3"/>
        <v>43373</v>
      </c>
      <c r="D20" s="4">
        <f t="shared" si="1"/>
        <v>43386</v>
      </c>
      <c r="E20" s="5">
        <f t="shared" si="2"/>
        <v>43388</v>
      </c>
      <c r="F20" s="4">
        <f t="shared" si="4"/>
        <v>43412</v>
      </c>
    </row>
    <row r="21" spans="1:6" ht="23.1" customHeight="1" x14ac:dyDescent="0.25">
      <c r="A21" s="3">
        <v>17</v>
      </c>
      <c r="B21" s="4">
        <f>E21</f>
        <v>43402</v>
      </c>
      <c r="C21" s="4">
        <f t="shared" si="3"/>
        <v>43387</v>
      </c>
      <c r="D21" s="4">
        <f t="shared" si="1"/>
        <v>43400</v>
      </c>
      <c r="E21" s="5">
        <f t="shared" si="2"/>
        <v>43402</v>
      </c>
      <c r="F21" s="4">
        <f t="shared" si="4"/>
        <v>43426</v>
      </c>
    </row>
    <row r="22" spans="1:6" ht="23.1" customHeight="1" x14ac:dyDescent="0.25">
      <c r="A22" s="3">
        <v>18</v>
      </c>
      <c r="B22" s="4">
        <f t="shared" si="0"/>
        <v>43416</v>
      </c>
      <c r="C22" s="4">
        <f t="shared" si="3"/>
        <v>43401</v>
      </c>
      <c r="D22" s="4">
        <f t="shared" si="1"/>
        <v>43414</v>
      </c>
      <c r="E22" s="5">
        <f t="shared" si="2"/>
        <v>43416</v>
      </c>
      <c r="F22" s="4">
        <f t="shared" si="4"/>
        <v>43440</v>
      </c>
    </row>
    <row r="23" spans="1:6" ht="23.1" customHeight="1" x14ac:dyDescent="0.25">
      <c r="A23" s="3">
        <v>19</v>
      </c>
      <c r="B23" s="4">
        <f t="shared" si="0"/>
        <v>43430</v>
      </c>
      <c r="C23" s="4">
        <f t="shared" si="3"/>
        <v>43415</v>
      </c>
      <c r="D23" s="4">
        <f t="shared" si="1"/>
        <v>43428</v>
      </c>
      <c r="E23" s="5">
        <f t="shared" si="2"/>
        <v>43430</v>
      </c>
      <c r="F23" s="4">
        <f t="shared" si="4"/>
        <v>43454</v>
      </c>
    </row>
    <row r="24" spans="1:6" ht="23.1" customHeight="1" x14ac:dyDescent="0.25">
      <c r="A24" s="3">
        <v>20</v>
      </c>
      <c r="B24" s="4">
        <f t="shared" si="0"/>
        <v>43444</v>
      </c>
      <c r="C24" s="4">
        <f t="shared" si="3"/>
        <v>43429</v>
      </c>
      <c r="D24" s="4">
        <f t="shared" si="1"/>
        <v>43442</v>
      </c>
      <c r="E24" s="5">
        <f t="shared" si="2"/>
        <v>43444</v>
      </c>
      <c r="F24" s="4">
        <f t="shared" si="4"/>
        <v>43468</v>
      </c>
    </row>
    <row r="25" spans="1:6" ht="23.1" customHeight="1" x14ac:dyDescent="0.25">
      <c r="A25" s="3">
        <v>21</v>
      </c>
      <c r="B25" s="4">
        <f t="shared" si="0"/>
        <v>43458</v>
      </c>
      <c r="C25" s="4">
        <f t="shared" si="3"/>
        <v>43443</v>
      </c>
      <c r="D25" s="4">
        <f t="shared" si="1"/>
        <v>43456</v>
      </c>
      <c r="E25" s="5">
        <f t="shared" si="2"/>
        <v>43458</v>
      </c>
      <c r="F25" s="4">
        <f t="shared" si="4"/>
        <v>43482</v>
      </c>
    </row>
    <row r="26" spans="1:6" ht="23.1" customHeight="1" x14ac:dyDescent="0.25">
      <c r="A26" s="3">
        <v>22</v>
      </c>
      <c r="B26" s="4">
        <f t="shared" si="0"/>
        <v>43472</v>
      </c>
      <c r="C26" s="4">
        <f t="shared" si="3"/>
        <v>43457</v>
      </c>
      <c r="D26" s="4">
        <f t="shared" si="1"/>
        <v>43470</v>
      </c>
      <c r="E26" s="5">
        <f t="shared" si="2"/>
        <v>43472</v>
      </c>
      <c r="F26" s="4">
        <f t="shared" si="4"/>
        <v>43496</v>
      </c>
    </row>
    <row r="27" spans="1:6" ht="23.1" customHeight="1" x14ac:dyDescent="0.25">
      <c r="A27" s="3">
        <v>23</v>
      </c>
      <c r="B27" s="4">
        <f t="shared" si="0"/>
        <v>43486</v>
      </c>
      <c r="C27" s="4">
        <f t="shared" si="3"/>
        <v>43471</v>
      </c>
      <c r="D27" s="4">
        <f t="shared" si="1"/>
        <v>43484</v>
      </c>
      <c r="E27" s="5">
        <f t="shared" si="2"/>
        <v>43486</v>
      </c>
      <c r="F27" s="4">
        <f t="shared" si="4"/>
        <v>43510</v>
      </c>
    </row>
    <row r="28" spans="1:6" ht="23.1" customHeight="1" x14ac:dyDescent="0.25">
      <c r="A28" s="3">
        <v>24</v>
      </c>
      <c r="B28" s="4">
        <f t="shared" si="0"/>
        <v>43500</v>
      </c>
      <c r="C28" s="4">
        <f t="shared" si="3"/>
        <v>43485</v>
      </c>
      <c r="D28" s="4">
        <f t="shared" si="1"/>
        <v>43498</v>
      </c>
      <c r="E28" s="5">
        <f t="shared" si="2"/>
        <v>43500</v>
      </c>
      <c r="F28" s="4">
        <f t="shared" si="4"/>
        <v>43524</v>
      </c>
    </row>
    <row r="29" spans="1:6" ht="23.1" customHeight="1" x14ac:dyDescent="0.25">
      <c r="A29" s="3">
        <v>25</v>
      </c>
      <c r="B29" s="4">
        <f t="shared" si="0"/>
        <v>43514</v>
      </c>
      <c r="C29" s="4">
        <f t="shared" si="3"/>
        <v>43499</v>
      </c>
      <c r="D29" s="4">
        <f t="shared" si="1"/>
        <v>43512</v>
      </c>
      <c r="E29" s="5">
        <f t="shared" si="2"/>
        <v>43514</v>
      </c>
      <c r="F29" s="4">
        <f t="shared" si="4"/>
        <v>43538</v>
      </c>
    </row>
    <row r="30" spans="1:6" ht="23.1" customHeight="1" x14ac:dyDescent="0.25">
      <c r="A30" s="3">
        <v>26</v>
      </c>
      <c r="B30" s="4">
        <f t="shared" si="0"/>
        <v>43528</v>
      </c>
      <c r="C30" s="4">
        <f>D29+1</f>
        <v>43513</v>
      </c>
      <c r="D30" s="4">
        <f t="shared" si="1"/>
        <v>43526</v>
      </c>
      <c r="E30" s="5">
        <f t="shared" si="2"/>
        <v>43528</v>
      </c>
      <c r="F30" s="4">
        <f t="shared" si="4"/>
        <v>43552</v>
      </c>
    </row>
    <row r="31" spans="1:6" ht="23.1" customHeight="1" x14ac:dyDescent="0.25">
      <c r="A31" s="3">
        <v>1</v>
      </c>
      <c r="B31" s="4">
        <f t="shared" si="0"/>
        <v>43542</v>
      </c>
      <c r="C31" s="4">
        <f>D30+1</f>
        <v>43527</v>
      </c>
      <c r="D31" s="4">
        <f t="shared" si="1"/>
        <v>43540</v>
      </c>
      <c r="E31" s="5">
        <f t="shared" si="2"/>
        <v>43542</v>
      </c>
      <c r="F31" s="4">
        <f t="shared" si="4"/>
        <v>43566</v>
      </c>
    </row>
    <row r="32" spans="1:6" ht="23.1" customHeight="1" x14ac:dyDescent="0.25">
      <c r="A32" s="12"/>
      <c r="B32" s="13"/>
      <c r="C32" s="13"/>
      <c r="D32" s="13"/>
      <c r="E32" s="14"/>
      <c r="F32" s="13"/>
    </row>
    <row r="33" spans="1:6" ht="23.1" customHeight="1" x14ac:dyDescent="0.3">
      <c r="A33" s="16" t="s">
        <v>12</v>
      </c>
      <c r="B33" s="17"/>
      <c r="C33" s="18"/>
      <c r="D33" s="18"/>
      <c r="E33" s="17"/>
      <c r="F33" s="15"/>
    </row>
    <row r="34" spans="1:6" ht="23.1" customHeight="1" x14ac:dyDescent="0.3">
      <c r="A34" s="16" t="s">
        <v>13</v>
      </c>
      <c r="B34" s="17"/>
      <c r="C34" s="18"/>
      <c r="D34" s="18"/>
      <c r="E34" s="17"/>
      <c r="F34" s="15"/>
    </row>
    <row r="35" spans="1:6" ht="23.1" customHeight="1" x14ac:dyDescent="0.3">
      <c r="A35" s="17" t="s">
        <v>14</v>
      </c>
      <c r="B35" s="17"/>
      <c r="C35" s="18"/>
      <c r="D35" s="18"/>
      <c r="E35" s="17"/>
      <c r="F35" s="15"/>
    </row>
    <row r="36" spans="1:6" ht="23.1" customHeight="1" x14ac:dyDescent="0.25">
      <c r="A36" s="11"/>
      <c r="C36" s="6"/>
      <c r="D36" s="6"/>
      <c r="E36" s="7"/>
      <c r="F36" s="7"/>
    </row>
    <row r="37" spans="1:6" ht="23.1" customHeight="1" x14ac:dyDescent="0.25">
      <c r="A37" s="11"/>
      <c r="B37" s="11"/>
      <c r="C37" s="7"/>
      <c r="D37" s="7"/>
      <c r="E37" s="7"/>
      <c r="F37" s="7"/>
    </row>
    <row r="38" spans="1:6" ht="23.1" customHeight="1" x14ac:dyDescent="0.25">
      <c r="A38" s="8"/>
      <c r="B38" s="9"/>
      <c r="C38" s="10"/>
      <c r="D38" s="10"/>
      <c r="E38" s="9"/>
      <c r="F38" s="9"/>
    </row>
  </sheetData>
  <sheetProtection algorithmName="SHA-512" hashValue="dCE+LspKh2eUEMyxPZeJAZdU96ckCG05e6m1qXBR3toGtdEMglbcfEGZKLhL7XMdvSgJF8ueeKrKZivIS2hoPA==" saltValue="fODn20BZc/xSZVbrXXn1nQ==" spinCount="100000" sheet="1" objects="1" scenarios="1" selectLockedCells="1" selectUnlockedCells="1"/>
  <pageMargins left="0" right="0" top="1" bottom="1" header="0.3" footer="0.3"/>
  <pageSetup scale="82" orientation="portrait" horizontalDpi="0" verticalDpi="0" r:id="rId1"/>
  <headerFooter>
    <oddHeader>&amp;L&amp;G&amp;C&amp;"-,Bold"&amp;18BARUCH COLLEGE 
HOURLY - PAYROLL CALENDAR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Baruch College</dc:creator>
  <cp:lastModifiedBy>Windows User</cp:lastModifiedBy>
  <cp:lastPrinted>2013-12-23T17:00:49Z</cp:lastPrinted>
  <dcterms:created xsi:type="dcterms:W3CDTF">2013-03-01T17:23:20Z</dcterms:created>
  <dcterms:modified xsi:type="dcterms:W3CDTF">2018-02-16T20:02:25Z</dcterms:modified>
</cp:coreProperties>
</file>