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D:\KTM_DATA\"/>
    </mc:Choice>
  </mc:AlternateContent>
  <bookViews>
    <workbookView xWindow="0" yWindow="0" windowWidth="15360" windowHeight="5970"/>
  </bookViews>
  <sheets>
    <sheet name="KTM_ShortMetadata" sheetId="1" r:id="rId1"/>
    <sheet name="FullMetadata" sheetId="3" r:id="rId2"/>
  </sheets>
  <calcPr calcId="152511" concurrentCalc="0"/>
</workbook>
</file>

<file path=xl/calcChain.xml><?xml version="1.0" encoding="utf-8"?>
<calcChain xmlns="http://schemas.openxmlformats.org/spreadsheetml/2006/main">
  <c r="AF3055" i="3" l="1"/>
  <c r="AE3055" i="3"/>
  <c r="AF3054" i="3"/>
  <c r="AE3054" i="3"/>
  <c r="AF3053" i="3"/>
  <c r="AE3053" i="3"/>
  <c r="AF3052" i="3"/>
  <c r="AE3052" i="3"/>
  <c r="AF3051" i="3"/>
  <c r="AE3051" i="3"/>
  <c r="AF3050" i="3"/>
  <c r="AE3050" i="3"/>
  <c r="AF3049" i="3"/>
  <c r="AE3049" i="3"/>
  <c r="AF3048" i="3"/>
  <c r="AE3048" i="3"/>
  <c r="AF3047" i="3"/>
  <c r="AE3047" i="3"/>
  <c r="AF3046" i="3"/>
  <c r="AE3046" i="3"/>
  <c r="AF3045" i="3"/>
  <c r="AE3045" i="3"/>
  <c r="AF3044" i="3"/>
  <c r="AE3044" i="3"/>
  <c r="AF3043" i="3"/>
  <c r="AE3043" i="3"/>
  <c r="AF3042" i="3"/>
  <c r="AE3042" i="3"/>
  <c r="AF3041" i="3"/>
  <c r="AE3041" i="3"/>
  <c r="AF3040" i="3"/>
  <c r="AE3040" i="3"/>
  <c r="AF3039" i="3"/>
  <c r="AE3039" i="3"/>
  <c r="AF3038" i="3"/>
  <c r="AE3038" i="3"/>
  <c r="AF3037" i="3"/>
  <c r="AE3037" i="3"/>
  <c r="AF3036" i="3"/>
  <c r="AE3036" i="3"/>
  <c r="AF3035" i="3"/>
  <c r="AE3035" i="3"/>
  <c r="AF3034" i="3"/>
  <c r="AE3034" i="3"/>
  <c r="AF3033" i="3"/>
  <c r="AE3033" i="3"/>
  <c r="AF3032" i="3"/>
  <c r="AE3032" i="3"/>
  <c r="AF3031" i="3"/>
  <c r="AE3031" i="3"/>
  <c r="AF3030" i="3"/>
  <c r="AE3030" i="3"/>
  <c r="AF3029" i="3"/>
  <c r="AE3029" i="3"/>
  <c r="AF3028" i="3"/>
  <c r="AE3028" i="3"/>
  <c r="AF3027" i="3"/>
  <c r="AE3027" i="3"/>
  <c r="AF3026" i="3"/>
  <c r="AE3026" i="3"/>
  <c r="AF3025" i="3"/>
  <c r="AE3025" i="3"/>
  <c r="AF3024" i="3"/>
  <c r="AE3024" i="3"/>
  <c r="AF3023" i="3"/>
  <c r="AE3023" i="3"/>
  <c r="AF3022" i="3"/>
  <c r="AE3022" i="3"/>
  <c r="AF3021" i="3"/>
  <c r="AE3021" i="3"/>
  <c r="AF3020" i="3"/>
  <c r="AE3020" i="3"/>
  <c r="AF3019" i="3"/>
  <c r="AE3019" i="3"/>
  <c r="AF3018" i="3"/>
  <c r="AE3018" i="3"/>
  <c r="AF3017" i="3"/>
  <c r="AE3017" i="3"/>
  <c r="AF3016" i="3"/>
  <c r="AE3016" i="3"/>
  <c r="AF3015" i="3"/>
  <c r="AE3015" i="3"/>
  <c r="AF3014" i="3"/>
  <c r="AE3014" i="3"/>
  <c r="AF3013" i="3"/>
  <c r="AE3013" i="3"/>
  <c r="AF3012" i="3"/>
  <c r="AE3012" i="3"/>
  <c r="AF3011" i="3"/>
  <c r="AE3011" i="3"/>
  <c r="AF3010" i="3"/>
  <c r="AE3010" i="3"/>
  <c r="AF3009" i="3"/>
  <c r="AE3009" i="3"/>
  <c r="AF3008" i="3"/>
  <c r="AE3008" i="3"/>
  <c r="AF3007" i="3"/>
  <c r="AE3007" i="3"/>
  <c r="AF3006" i="3"/>
  <c r="AE3006" i="3"/>
  <c r="AF3005" i="3"/>
  <c r="AE3005" i="3"/>
  <c r="AF3004" i="3"/>
  <c r="AE3004" i="3"/>
  <c r="AF3003" i="3"/>
  <c r="AE3003" i="3"/>
  <c r="AF3002" i="3"/>
  <c r="AE3002" i="3"/>
  <c r="AF3001" i="3"/>
  <c r="AE3001" i="3"/>
  <c r="AF3000" i="3"/>
  <c r="AE3000" i="3"/>
  <c r="AF2999" i="3"/>
  <c r="AE2999" i="3"/>
  <c r="AF2998" i="3"/>
  <c r="AE2998" i="3"/>
  <c r="AF2997" i="3"/>
  <c r="AE2997" i="3"/>
  <c r="AF2996" i="3"/>
  <c r="AE2996" i="3"/>
  <c r="AF2995" i="3"/>
  <c r="AE2995" i="3"/>
  <c r="AF2994" i="3"/>
  <c r="AE2994" i="3"/>
  <c r="AF2993" i="3"/>
  <c r="AE2993" i="3"/>
  <c r="AF2992" i="3"/>
  <c r="AE2992" i="3"/>
  <c r="AF2991" i="3"/>
  <c r="AE2991" i="3"/>
  <c r="AF2990" i="3"/>
  <c r="AE2990" i="3"/>
  <c r="AF2989" i="3"/>
  <c r="AE2989" i="3"/>
  <c r="AF2988" i="3"/>
  <c r="AE2988" i="3"/>
  <c r="AF2987" i="3"/>
  <c r="AE2987" i="3"/>
  <c r="AF2986" i="3"/>
  <c r="AE2986" i="3"/>
  <c r="AF2985" i="3"/>
  <c r="AE2985" i="3"/>
  <c r="AF2984" i="3"/>
  <c r="AE2984" i="3"/>
  <c r="AF2983" i="3"/>
  <c r="AE2983" i="3"/>
  <c r="AF2982" i="3"/>
  <c r="AE2982" i="3"/>
  <c r="AF2981" i="3"/>
  <c r="AE2981" i="3"/>
  <c r="AF2980" i="3"/>
  <c r="AE2980" i="3"/>
  <c r="AF2979" i="3"/>
  <c r="AE2979" i="3"/>
  <c r="AF2978" i="3"/>
  <c r="AE2978" i="3"/>
  <c r="AF2977" i="3"/>
  <c r="AE2977" i="3"/>
  <c r="AF2976" i="3"/>
  <c r="AE2976" i="3"/>
  <c r="AF2975" i="3"/>
  <c r="AE2975" i="3"/>
  <c r="AF2974" i="3"/>
  <c r="AE2974" i="3"/>
  <c r="AF2973" i="3"/>
  <c r="AE2973" i="3"/>
  <c r="AF2972" i="3"/>
  <c r="AE2972" i="3"/>
  <c r="AF2971" i="3"/>
  <c r="AE2971" i="3"/>
  <c r="AF2970" i="3"/>
  <c r="AE2970" i="3"/>
  <c r="AF2969" i="3"/>
  <c r="AE2969" i="3"/>
  <c r="AF2968" i="3"/>
  <c r="AE2968" i="3"/>
  <c r="AF2967" i="3"/>
  <c r="AE2967" i="3"/>
  <c r="AF2966" i="3"/>
  <c r="AE2966" i="3"/>
  <c r="AF2965" i="3"/>
  <c r="AE2965" i="3"/>
  <c r="AF2964" i="3"/>
  <c r="AE2964" i="3"/>
  <c r="AF2963" i="3"/>
  <c r="AE2963" i="3"/>
  <c r="AF2962" i="3"/>
  <c r="AE2962" i="3"/>
  <c r="AF2961" i="3"/>
  <c r="AE2961" i="3"/>
  <c r="AF2960" i="3"/>
  <c r="AE2960" i="3"/>
  <c r="AF2959" i="3"/>
  <c r="AE2959" i="3"/>
  <c r="AF2958" i="3"/>
  <c r="AE2958" i="3"/>
  <c r="AF2957" i="3"/>
  <c r="AE2957" i="3"/>
  <c r="AF2956" i="3"/>
  <c r="AE2956" i="3"/>
  <c r="AF2955" i="3"/>
  <c r="AE2955" i="3"/>
  <c r="AF2954" i="3"/>
  <c r="AE2954" i="3"/>
  <c r="AF2953" i="3"/>
  <c r="AE2953" i="3"/>
  <c r="AF2952" i="3"/>
  <c r="AE2952" i="3"/>
  <c r="AF2951" i="3"/>
  <c r="AE2951" i="3"/>
  <c r="AF2950" i="3"/>
  <c r="AE2950" i="3"/>
  <c r="AF2949" i="3"/>
  <c r="AE2949" i="3"/>
  <c r="AF2948" i="3"/>
  <c r="AE2948" i="3"/>
  <c r="AF2947" i="3"/>
  <c r="AE2947" i="3"/>
  <c r="AF2946" i="3"/>
  <c r="AE2946" i="3"/>
  <c r="AF2945" i="3"/>
  <c r="AE2945" i="3"/>
  <c r="AF2944" i="3"/>
  <c r="AE2944" i="3"/>
  <c r="AF2943" i="3"/>
  <c r="AE2943" i="3"/>
  <c r="AF2942" i="3"/>
  <c r="AE2942" i="3"/>
  <c r="AF2941" i="3"/>
  <c r="AE2941" i="3"/>
  <c r="AF2940" i="3"/>
  <c r="AE2940" i="3"/>
  <c r="AF2939" i="3"/>
  <c r="AE2939" i="3"/>
  <c r="AF2938" i="3"/>
  <c r="AE2938" i="3"/>
  <c r="AF2937" i="3"/>
  <c r="AE2937" i="3"/>
  <c r="AF2936" i="3"/>
  <c r="AE2936" i="3"/>
  <c r="AF2935" i="3"/>
  <c r="AE2935" i="3"/>
  <c r="AF2934" i="3"/>
  <c r="AE2934" i="3"/>
  <c r="AF2933" i="3"/>
  <c r="AE2933" i="3"/>
  <c r="AF2932" i="3"/>
  <c r="AE2932" i="3"/>
  <c r="AF2931" i="3"/>
  <c r="AE2931" i="3"/>
  <c r="AF2930" i="3"/>
  <c r="AE2930" i="3"/>
  <c r="AF2929" i="3"/>
  <c r="AE2929" i="3"/>
  <c r="AF2928" i="3"/>
  <c r="AE2928" i="3"/>
  <c r="AF2927" i="3"/>
  <c r="AE2927" i="3"/>
  <c r="AF2926" i="3"/>
  <c r="AE2926" i="3"/>
  <c r="AF2925" i="3"/>
  <c r="AE2925" i="3"/>
  <c r="AF2924" i="3"/>
  <c r="AE2924" i="3"/>
  <c r="AF2923" i="3"/>
  <c r="AE2923" i="3"/>
  <c r="AF2922" i="3"/>
  <c r="AE2922" i="3"/>
  <c r="AF2921" i="3"/>
  <c r="AE2921" i="3"/>
  <c r="AF2920" i="3"/>
  <c r="AE2920" i="3"/>
  <c r="AF2919" i="3"/>
  <c r="AE2919" i="3"/>
  <c r="AF2918" i="3"/>
  <c r="AE2918" i="3"/>
  <c r="AF2917" i="3"/>
  <c r="AE2917" i="3"/>
  <c r="AF2916" i="3"/>
  <c r="AE2916" i="3"/>
  <c r="AF2915" i="3"/>
  <c r="AE2915" i="3"/>
  <c r="AF2914" i="3"/>
  <c r="AE2914" i="3"/>
  <c r="AF2913" i="3"/>
  <c r="AE2913" i="3"/>
  <c r="AF2912" i="3"/>
  <c r="AE2912" i="3"/>
  <c r="AF2911" i="3"/>
  <c r="AE2911" i="3"/>
  <c r="AF2910" i="3"/>
  <c r="AE2910" i="3"/>
  <c r="AF2909" i="3"/>
  <c r="AE2909" i="3"/>
  <c r="AF2908" i="3"/>
  <c r="AE2908" i="3"/>
  <c r="AF2907" i="3"/>
  <c r="AE2907" i="3"/>
  <c r="AF2906" i="3"/>
  <c r="AE2906" i="3"/>
  <c r="AF2905" i="3"/>
  <c r="AE2905" i="3"/>
  <c r="AF2904" i="3"/>
  <c r="AE2904" i="3"/>
  <c r="AF2903" i="3"/>
  <c r="AE2903" i="3"/>
  <c r="AF2902" i="3"/>
  <c r="AE2902" i="3"/>
  <c r="AF2901" i="3"/>
  <c r="AE2901" i="3"/>
  <c r="AF2900" i="3"/>
  <c r="AE2900" i="3"/>
  <c r="AF2899" i="3"/>
  <c r="AE2899" i="3"/>
  <c r="AF2898" i="3"/>
  <c r="AE2898" i="3"/>
  <c r="AF2897" i="3"/>
  <c r="AE2897" i="3"/>
  <c r="AF2896" i="3"/>
  <c r="AE2896" i="3"/>
  <c r="AF2895" i="3"/>
  <c r="AE2895" i="3"/>
  <c r="AF2894" i="3"/>
  <c r="AE2894" i="3"/>
  <c r="AF2893" i="3"/>
  <c r="AE2893" i="3"/>
  <c r="AF2892" i="3"/>
  <c r="AE2892" i="3"/>
  <c r="AF2891" i="3"/>
  <c r="AE2891" i="3"/>
  <c r="AF2890" i="3"/>
  <c r="AE2890" i="3"/>
  <c r="AF2889" i="3"/>
  <c r="AE2889" i="3"/>
  <c r="AF2888" i="3"/>
  <c r="AE2888" i="3"/>
  <c r="AF2887" i="3"/>
  <c r="AE2887" i="3"/>
  <c r="AF2886" i="3"/>
  <c r="AE2886" i="3"/>
  <c r="AF2885" i="3"/>
  <c r="AE2885" i="3"/>
  <c r="AF2884" i="3"/>
  <c r="AE2884" i="3"/>
  <c r="AF2883" i="3"/>
  <c r="AE2883" i="3"/>
  <c r="AF2882" i="3"/>
  <c r="AE2882" i="3"/>
  <c r="AF2881" i="3"/>
  <c r="AE2881" i="3"/>
  <c r="AF2880" i="3"/>
  <c r="AE2880" i="3"/>
  <c r="AF2879" i="3"/>
  <c r="AE2879" i="3"/>
  <c r="AF2878" i="3"/>
  <c r="AE2878" i="3"/>
  <c r="AF2877" i="3"/>
  <c r="AE2877" i="3"/>
  <c r="AF2876" i="3"/>
  <c r="AE2876" i="3"/>
  <c r="AF2875" i="3"/>
  <c r="AE2875" i="3"/>
  <c r="AF2874" i="3"/>
  <c r="AE2874" i="3"/>
  <c r="AF2873" i="3"/>
  <c r="AE2873" i="3"/>
  <c r="AF2872" i="3"/>
  <c r="AE2872" i="3"/>
  <c r="AF2871" i="3"/>
  <c r="AE2871" i="3"/>
  <c r="AF2870" i="3"/>
  <c r="AE2870" i="3"/>
  <c r="AF2869" i="3"/>
  <c r="AE2869" i="3"/>
  <c r="AF2868" i="3"/>
  <c r="AE2868" i="3"/>
  <c r="AF2867" i="3"/>
  <c r="AE2867" i="3"/>
  <c r="AF2866" i="3"/>
  <c r="AE2866" i="3"/>
  <c r="AF2865" i="3"/>
  <c r="AE2865" i="3"/>
  <c r="AF2864" i="3"/>
  <c r="AE2864" i="3"/>
  <c r="AF2863" i="3"/>
  <c r="AE2863" i="3"/>
  <c r="AF2862" i="3"/>
  <c r="AE2862" i="3"/>
  <c r="AF2861" i="3"/>
  <c r="AE2861" i="3"/>
  <c r="AF2860" i="3"/>
  <c r="AE2860" i="3"/>
  <c r="AF2859" i="3"/>
  <c r="AE2859" i="3"/>
  <c r="AF2858" i="3"/>
  <c r="AE2858" i="3"/>
  <c r="AF2857" i="3"/>
  <c r="AE2857" i="3"/>
  <c r="AF2856" i="3"/>
  <c r="AE2856" i="3"/>
  <c r="AF2855" i="3"/>
  <c r="AE2855" i="3"/>
  <c r="AF2854" i="3"/>
  <c r="AE2854" i="3"/>
  <c r="AF2853" i="3"/>
  <c r="AE2853" i="3"/>
  <c r="AF2852" i="3"/>
  <c r="AE2852" i="3"/>
  <c r="AF2851" i="3"/>
  <c r="AE2851" i="3"/>
  <c r="AF2850" i="3"/>
  <c r="AE2850" i="3"/>
  <c r="AF2849" i="3"/>
  <c r="AE2849" i="3"/>
  <c r="AF2848" i="3"/>
  <c r="AE2848" i="3"/>
  <c r="AF2847" i="3"/>
  <c r="AE2847" i="3"/>
  <c r="AF2846" i="3"/>
  <c r="AE2846" i="3"/>
  <c r="AF2845" i="3"/>
  <c r="AE2845" i="3"/>
  <c r="AF2844" i="3"/>
  <c r="AE2844" i="3"/>
  <c r="AF2843" i="3"/>
  <c r="AE2843" i="3"/>
  <c r="AF2842" i="3"/>
  <c r="AE2842" i="3"/>
  <c r="AF2841" i="3"/>
  <c r="AE2841" i="3"/>
  <c r="AF2840" i="3"/>
  <c r="AE2840" i="3"/>
  <c r="AF2839" i="3"/>
  <c r="AE2839" i="3"/>
  <c r="AF2838" i="3"/>
  <c r="AE2838" i="3"/>
  <c r="AF2837" i="3"/>
  <c r="AE2837" i="3"/>
  <c r="AF2836" i="3"/>
  <c r="AE2836" i="3"/>
  <c r="AF2835" i="3"/>
  <c r="AE2835" i="3"/>
  <c r="AF2834" i="3"/>
  <c r="AE2834" i="3"/>
  <c r="AF2833" i="3"/>
  <c r="AE2833" i="3"/>
  <c r="AF2832" i="3"/>
  <c r="AE2832" i="3"/>
  <c r="AF2831" i="3"/>
  <c r="AE2831" i="3"/>
  <c r="AF2830" i="3"/>
  <c r="AE2830" i="3"/>
  <c r="AF2829" i="3"/>
  <c r="AE2829" i="3"/>
  <c r="AF2828" i="3"/>
  <c r="AE2828" i="3"/>
  <c r="AF2827" i="3"/>
  <c r="AE2827" i="3"/>
  <c r="AF2826" i="3"/>
  <c r="AE2826" i="3"/>
  <c r="AF2825" i="3"/>
  <c r="AE2825" i="3"/>
  <c r="AF2824" i="3"/>
  <c r="AE2824" i="3"/>
  <c r="AF2823" i="3"/>
  <c r="AE2823" i="3"/>
  <c r="AF2822" i="3"/>
  <c r="AE2822" i="3"/>
  <c r="AF2821" i="3"/>
  <c r="AE2821" i="3"/>
  <c r="AF2820" i="3"/>
  <c r="AE2820" i="3"/>
  <c r="AF2819" i="3"/>
  <c r="AE2819" i="3"/>
  <c r="AF2818" i="3"/>
  <c r="AE2818" i="3"/>
  <c r="AF2817" i="3"/>
  <c r="AE2817" i="3"/>
  <c r="AF2816" i="3"/>
  <c r="AE2816" i="3"/>
  <c r="AF2815" i="3"/>
  <c r="AE2815" i="3"/>
  <c r="AF2814" i="3"/>
  <c r="AE2814" i="3"/>
  <c r="AF2813" i="3"/>
  <c r="AE2813" i="3"/>
  <c r="AF2812" i="3"/>
  <c r="AE2812" i="3"/>
  <c r="AF2811" i="3"/>
  <c r="AE2811" i="3"/>
  <c r="AF2810" i="3"/>
  <c r="AE2810" i="3"/>
  <c r="AF2809" i="3"/>
  <c r="AE2809" i="3"/>
  <c r="AF2808" i="3"/>
  <c r="AE2808" i="3"/>
  <c r="AF2807" i="3"/>
  <c r="AE2807" i="3"/>
  <c r="AF2806" i="3"/>
  <c r="AE2806" i="3"/>
  <c r="AF2805" i="3"/>
  <c r="AE2805" i="3"/>
  <c r="AF2804" i="3"/>
  <c r="AE2804" i="3"/>
  <c r="AF2803" i="3"/>
  <c r="AE2803" i="3"/>
  <c r="AF2802" i="3"/>
  <c r="AE2802" i="3"/>
  <c r="AF2801" i="3"/>
  <c r="AE2801" i="3"/>
  <c r="AF2800" i="3"/>
  <c r="AE2800" i="3"/>
  <c r="AF2799" i="3"/>
  <c r="AE2799" i="3"/>
  <c r="AF2798" i="3"/>
  <c r="AE2798" i="3"/>
  <c r="AF2797" i="3"/>
  <c r="AE2797" i="3"/>
  <c r="AF2796" i="3"/>
  <c r="AE2796" i="3"/>
  <c r="AF2795" i="3"/>
  <c r="AE2795" i="3"/>
  <c r="AF2794" i="3"/>
  <c r="AE2794" i="3"/>
  <c r="AF2793" i="3"/>
  <c r="AE2793" i="3"/>
  <c r="AF2792" i="3"/>
  <c r="AE2792" i="3"/>
  <c r="AF2791" i="3"/>
  <c r="AE2791" i="3"/>
  <c r="AF2790" i="3"/>
  <c r="AE2790" i="3"/>
  <c r="AF2789" i="3"/>
  <c r="AE2789" i="3"/>
  <c r="AF2788" i="3"/>
  <c r="AE2788" i="3"/>
  <c r="AF2787" i="3"/>
  <c r="AE2787" i="3"/>
  <c r="AF2786" i="3"/>
  <c r="AE2786" i="3"/>
  <c r="AF2785" i="3"/>
  <c r="AE2785" i="3"/>
  <c r="AF2784" i="3"/>
  <c r="AE2784" i="3"/>
  <c r="AF2783" i="3"/>
  <c r="AE2783" i="3"/>
  <c r="AF2782" i="3"/>
  <c r="AE2782" i="3"/>
  <c r="AF2781" i="3"/>
  <c r="AE2781" i="3"/>
  <c r="AF2780" i="3"/>
  <c r="AE2780" i="3"/>
  <c r="AF2779" i="3"/>
  <c r="AE2779" i="3"/>
  <c r="AF2778" i="3"/>
  <c r="AE2778" i="3"/>
  <c r="AF2777" i="3"/>
  <c r="AE2777" i="3"/>
  <c r="AF2776" i="3"/>
  <c r="AE2776" i="3"/>
  <c r="AF2775" i="3"/>
  <c r="AE2775" i="3"/>
  <c r="AF2774" i="3"/>
  <c r="AE2774" i="3"/>
  <c r="AF2773" i="3"/>
  <c r="AE2773" i="3"/>
  <c r="AF2772" i="3"/>
  <c r="AE2772" i="3"/>
  <c r="AF2771" i="3"/>
  <c r="AE2771" i="3"/>
  <c r="AF2770" i="3"/>
  <c r="AE2770" i="3"/>
  <c r="AF2769" i="3"/>
  <c r="AE2769" i="3"/>
  <c r="AF2768" i="3"/>
  <c r="AE2768" i="3"/>
  <c r="AF2767" i="3"/>
  <c r="AE2767" i="3"/>
  <c r="AF2766" i="3"/>
  <c r="AE2766" i="3"/>
  <c r="AF2765" i="3"/>
  <c r="AE2765" i="3"/>
  <c r="AF2764" i="3"/>
  <c r="AE2764" i="3"/>
  <c r="AF2763" i="3"/>
  <c r="AE2763" i="3"/>
  <c r="AF2762" i="3"/>
  <c r="AE2762" i="3"/>
  <c r="AF2761" i="3"/>
  <c r="AE2761" i="3"/>
  <c r="AF2760" i="3"/>
  <c r="AE2760" i="3"/>
  <c r="AF2759" i="3"/>
  <c r="AE2759" i="3"/>
  <c r="AF2758" i="3"/>
  <c r="AE2758" i="3"/>
  <c r="AF2757" i="3"/>
  <c r="AE2757" i="3"/>
  <c r="AF2756" i="3"/>
  <c r="AE2756" i="3"/>
  <c r="AF2755" i="3"/>
  <c r="AE2755" i="3"/>
  <c r="AF2754" i="3"/>
  <c r="AE2754" i="3"/>
  <c r="AF2753" i="3"/>
  <c r="AE2753" i="3"/>
  <c r="AF2752" i="3"/>
  <c r="AE2752" i="3"/>
  <c r="AF2751" i="3"/>
  <c r="AE2751" i="3"/>
  <c r="AF2750" i="3"/>
  <c r="AE2750" i="3"/>
  <c r="AF2749" i="3"/>
  <c r="AE2749" i="3"/>
  <c r="AF2748" i="3"/>
  <c r="AE2748" i="3"/>
  <c r="AF2747" i="3"/>
  <c r="AE2747" i="3"/>
  <c r="AF2746" i="3"/>
  <c r="AE2746" i="3"/>
  <c r="AF2745" i="3"/>
  <c r="AE2745" i="3"/>
  <c r="AF2744" i="3"/>
  <c r="AE2744" i="3"/>
  <c r="AF2743" i="3"/>
  <c r="AE2743" i="3"/>
  <c r="AF2742" i="3"/>
  <c r="AE2742" i="3"/>
  <c r="AF2741" i="3"/>
  <c r="AE2741" i="3"/>
  <c r="AF2740" i="3"/>
  <c r="AE2740" i="3"/>
  <c r="AF2739" i="3"/>
  <c r="AE2739" i="3"/>
  <c r="AF2738" i="3"/>
  <c r="AE2738" i="3"/>
  <c r="AF2737" i="3"/>
  <c r="AE2737" i="3"/>
  <c r="AF2736" i="3"/>
  <c r="AE2736" i="3"/>
  <c r="AF2735" i="3"/>
  <c r="AE2735" i="3"/>
  <c r="AF2734" i="3"/>
  <c r="AE2734" i="3"/>
  <c r="AF2733" i="3"/>
  <c r="AE2733" i="3"/>
  <c r="AF2732" i="3"/>
  <c r="AE2732" i="3"/>
  <c r="AF2731" i="3"/>
  <c r="AE2731" i="3"/>
  <c r="AF2730" i="3"/>
  <c r="AE2730" i="3"/>
  <c r="AF2729" i="3"/>
  <c r="AE2729" i="3"/>
  <c r="AF2728" i="3"/>
  <c r="AE2728" i="3"/>
  <c r="AF2727" i="3"/>
  <c r="AE2727" i="3"/>
  <c r="AF2726" i="3"/>
  <c r="AE2726" i="3"/>
  <c r="AF2725" i="3"/>
  <c r="AE2725" i="3"/>
  <c r="AF2724" i="3"/>
  <c r="AE2724" i="3"/>
  <c r="AF2723" i="3"/>
  <c r="AE2723" i="3"/>
  <c r="AF2722" i="3"/>
  <c r="AE2722" i="3"/>
  <c r="AF2721" i="3"/>
  <c r="AE2721" i="3"/>
  <c r="AF2720" i="3"/>
  <c r="AE2720" i="3"/>
  <c r="AF2719" i="3"/>
  <c r="AE2719" i="3"/>
  <c r="AF2718" i="3"/>
  <c r="AE2718" i="3"/>
  <c r="AF2717" i="3"/>
  <c r="AE2717" i="3"/>
  <c r="AF2716" i="3"/>
  <c r="AE2716" i="3"/>
  <c r="AF2715" i="3"/>
  <c r="AE2715" i="3"/>
  <c r="AF2714" i="3"/>
  <c r="AE2714" i="3"/>
  <c r="AF2713" i="3"/>
  <c r="AE2713" i="3"/>
  <c r="AF2712" i="3"/>
  <c r="AE2712" i="3"/>
  <c r="AF2711" i="3"/>
  <c r="AE2711" i="3"/>
  <c r="AF2710" i="3"/>
  <c r="AE2710" i="3"/>
  <c r="AF2709" i="3"/>
  <c r="AE2709" i="3"/>
  <c r="AF2708" i="3"/>
  <c r="AE2708" i="3"/>
  <c r="AF2707" i="3"/>
  <c r="AE2707" i="3"/>
  <c r="AF2706" i="3"/>
  <c r="AE2706" i="3"/>
  <c r="AF2705" i="3"/>
  <c r="AE2705" i="3"/>
  <c r="AF2704" i="3"/>
  <c r="AE2704" i="3"/>
  <c r="AF2703" i="3"/>
  <c r="AE2703" i="3"/>
  <c r="AF2702" i="3"/>
  <c r="AE2702" i="3"/>
  <c r="AF2701" i="3"/>
  <c r="AE2701" i="3"/>
  <c r="AF2700" i="3"/>
  <c r="AE2700" i="3"/>
  <c r="AF2699" i="3"/>
  <c r="AE2699" i="3"/>
  <c r="AF2698" i="3"/>
  <c r="AE2698" i="3"/>
  <c r="AF2697" i="3"/>
  <c r="AE2697" i="3"/>
  <c r="AF2696" i="3"/>
  <c r="AE2696" i="3"/>
  <c r="AF2695" i="3"/>
  <c r="AE2695" i="3"/>
  <c r="AF2694" i="3"/>
  <c r="AE2694" i="3"/>
  <c r="AF2693" i="3"/>
  <c r="AE2693" i="3"/>
  <c r="AF2692" i="3"/>
  <c r="AE2692" i="3"/>
  <c r="AF2691" i="3"/>
  <c r="AE2691" i="3"/>
  <c r="AF2690" i="3"/>
  <c r="AE2690" i="3"/>
  <c r="AF2689" i="3"/>
  <c r="AE2689" i="3"/>
  <c r="AF2688" i="3"/>
  <c r="AE2688" i="3"/>
  <c r="AF2687" i="3"/>
  <c r="AE2687" i="3"/>
  <c r="AF2686" i="3"/>
  <c r="AE2686" i="3"/>
  <c r="AF2685" i="3"/>
  <c r="AE2685" i="3"/>
  <c r="AF2684" i="3"/>
  <c r="AE2684" i="3"/>
  <c r="AF2683" i="3"/>
  <c r="AE2683" i="3"/>
  <c r="AF2682" i="3"/>
  <c r="AE2682" i="3"/>
  <c r="AF2681" i="3"/>
  <c r="AE2681" i="3"/>
  <c r="AF2680" i="3"/>
  <c r="AE2680" i="3"/>
  <c r="AF2679" i="3"/>
  <c r="AE2679" i="3"/>
  <c r="AF2678" i="3"/>
  <c r="AE2678" i="3"/>
  <c r="AF2677" i="3"/>
  <c r="AE2677" i="3"/>
  <c r="AF2676" i="3"/>
  <c r="AE2676" i="3"/>
  <c r="AF2675" i="3"/>
  <c r="AE2675" i="3"/>
  <c r="AF2674" i="3"/>
  <c r="AE2674" i="3"/>
  <c r="AF2673" i="3"/>
  <c r="AE2673" i="3"/>
  <c r="AF2672" i="3"/>
  <c r="AE2672" i="3"/>
  <c r="AF2671" i="3"/>
  <c r="AE2671" i="3"/>
  <c r="AF2670" i="3"/>
  <c r="AE2670" i="3"/>
  <c r="AF2669" i="3"/>
  <c r="AE2669" i="3"/>
  <c r="AF2668" i="3"/>
  <c r="AE2668" i="3"/>
  <c r="AF2667" i="3"/>
  <c r="AE2667" i="3"/>
  <c r="AF2666" i="3"/>
  <c r="AE2666" i="3"/>
  <c r="AF2665" i="3"/>
  <c r="AE2665" i="3"/>
  <c r="AF2664" i="3"/>
  <c r="AE2664" i="3"/>
  <c r="AF2663" i="3"/>
  <c r="AE2663" i="3"/>
  <c r="AF2662" i="3"/>
  <c r="AE2662" i="3"/>
  <c r="AF2661" i="3"/>
  <c r="AE2661" i="3"/>
  <c r="AF2660" i="3"/>
  <c r="AE2660" i="3"/>
  <c r="AF2659" i="3"/>
  <c r="AE2659" i="3"/>
  <c r="AF2658" i="3"/>
  <c r="AE2658" i="3"/>
  <c r="AF2657" i="3"/>
  <c r="AE2657" i="3"/>
  <c r="AF2656" i="3"/>
  <c r="AE2656" i="3"/>
  <c r="D2656" i="3"/>
  <c r="AF2655" i="3"/>
  <c r="AE2655" i="3"/>
  <c r="D2655" i="3"/>
  <c r="AF2654" i="3"/>
  <c r="AE2654" i="3"/>
  <c r="D2654" i="3"/>
  <c r="AF2653" i="3"/>
  <c r="AE2653" i="3"/>
  <c r="D2653" i="3"/>
  <c r="AF2652" i="3"/>
  <c r="AE2652" i="3"/>
  <c r="D2652" i="3"/>
  <c r="AF2651" i="3"/>
  <c r="AE2651" i="3"/>
  <c r="D2651" i="3"/>
  <c r="AF2650" i="3"/>
  <c r="AE2650" i="3"/>
  <c r="D2650" i="3"/>
  <c r="AF2649" i="3"/>
  <c r="AE2649" i="3"/>
  <c r="D2649" i="3"/>
  <c r="AF2648" i="3"/>
  <c r="AE2648" i="3"/>
  <c r="D2648" i="3"/>
  <c r="AF2647" i="3"/>
  <c r="AE2647" i="3"/>
  <c r="D2647" i="3"/>
  <c r="AF2646" i="3"/>
  <c r="AE2646" i="3"/>
  <c r="D2646" i="3"/>
  <c r="AF2645" i="3"/>
  <c r="AE2645" i="3"/>
  <c r="D2645" i="3"/>
  <c r="AF2644" i="3"/>
  <c r="AE2644" i="3"/>
  <c r="D2644" i="3"/>
  <c r="AF2643" i="3"/>
  <c r="AE2643" i="3"/>
  <c r="D2643" i="3"/>
  <c r="AF2642" i="3"/>
  <c r="AE2642" i="3"/>
  <c r="D2642" i="3"/>
  <c r="AF2641" i="3"/>
  <c r="AE2641" i="3"/>
  <c r="D2641" i="3"/>
  <c r="AF2640" i="3"/>
  <c r="AE2640" i="3"/>
  <c r="D2640" i="3"/>
  <c r="AF2639" i="3"/>
  <c r="AE2639" i="3"/>
  <c r="D2639" i="3"/>
  <c r="AF2638" i="3"/>
  <c r="AE2638" i="3"/>
  <c r="D2638" i="3"/>
  <c r="AF2637" i="3"/>
  <c r="AE2637" i="3"/>
  <c r="D2637" i="3"/>
  <c r="AF2636" i="3"/>
  <c r="AE2636" i="3"/>
  <c r="D2636" i="3"/>
  <c r="AF2635" i="3"/>
  <c r="AE2635" i="3"/>
  <c r="D2635" i="3"/>
  <c r="AF2634" i="3"/>
  <c r="AE2634" i="3"/>
  <c r="D2634" i="3"/>
  <c r="AF2633" i="3"/>
  <c r="AE2633" i="3"/>
  <c r="D2633" i="3"/>
  <c r="AF2632" i="3"/>
  <c r="AE2632" i="3"/>
  <c r="D2632" i="3"/>
  <c r="AF2631" i="3"/>
  <c r="AE2631" i="3"/>
  <c r="D2631" i="3"/>
  <c r="AF2630" i="3"/>
  <c r="AE2630" i="3"/>
  <c r="D2630" i="3"/>
  <c r="AF2629" i="3"/>
  <c r="AE2629" i="3"/>
  <c r="D2629" i="3"/>
  <c r="AF2628" i="3"/>
  <c r="AE2628" i="3"/>
  <c r="D2628" i="3"/>
  <c r="AF2627" i="3"/>
  <c r="AE2627" i="3"/>
  <c r="D2627" i="3"/>
  <c r="AF2626" i="3"/>
  <c r="AE2626" i="3"/>
  <c r="D2626" i="3"/>
  <c r="AF2625" i="3"/>
  <c r="AE2625" i="3"/>
  <c r="D2625" i="3"/>
  <c r="AF2624" i="3"/>
  <c r="AE2624" i="3"/>
  <c r="D2624" i="3"/>
  <c r="AF2623" i="3"/>
  <c r="AE2623" i="3"/>
  <c r="D2623" i="3"/>
  <c r="AF2622" i="3"/>
  <c r="AE2622" i="3"/>
  <c r="D2622" i="3"/>
  <c r="AF2621" i="3"/>
  <c r="AE2621" i="3"/>
  <c r="D2621" i="3"/>
  <c r="AF2620" i="3"/>
  <c r="AE2620" i="3"/>
  <c r="D2620" i="3"/>
  <c r="AF2619" i="3"/>
  <c r="AE2619" i="3"/>
  <c r="D2619" i="3"/>
  <c r="AF2618" i="3"/>
  <c r="AE2618" i="3"/>
  <c r="D2618" i="3"/>
  <c r="AF2617" i="3"/>
  <c r="AE2617" i="3"/>
  <c r="D2617" i="3"/>
  <c r="AF2616" i="3"/>
  <c r="AE2616" i="3"/>
  <c r="D2616" i="3"/>
  <c r="AF2615" i="3"/>
  <c r="AE2615" i="3"/>
  <c r="D2615" i="3"/>
  <c r="AF2614" i="3"/>
  <c r="AE2614" i="3"/>
  <c r="D2614" i="3"/>
  <c r="AF2613" i="3"/>
  <c r="AE2613" i="3"/>
  <c r="D2613" i="3"/>
  <c r="AF2612" i="3"/>
  <c r="AE2612" i="3"/>
  <c r="D2612" i="3"/>
  <c r="AF2611" i="3"/>
  <c r="AE2611" i="3"/>
  <c r="D2611" i="3"/>
  <c r="AF2610" i="3"/>
  <c r="AE2610" i="3"/>
  <c r="D2610" i="3"/>
  <c r="AF2609" i="3"/>
  <c r="AE2609" i="3"/>
  <c r="D2609" i="3"/>
  <c r="AF2608" i="3"/>
  <c r="AE2608" i="3"/>
  <c r="D2608" i="3"/>
  <c r="AF2607" i="3"/>
  <c r="AE2607" i="3"/>
  <c r="D2607" i="3"/>
  <c r="AF2606" i="3"/>
  <c r="AE2606" i="3"/>
  <c r="D2606" i="3"/>
  <c r="AF2605" i="3"/>
  <c r="AE2605" i="3"/>
  <c r="D2605" i="3"/>
  <c r="AF2604" i="3"/>
  <c r="AE2604" i="3"/>
  <c r="D2604" i="3"/>
  <c r="AF2603" i="3"/>
  <c r="AE2603" i="3"/>
  <c r="D2603" i="3"/>
  <c r="AF2602" i="3"/>
  <c r="AE2602" i="3"/>
  <c r="D2602" i="3"/>
  <c r="AF2601" i="3"/>
  <c r="AE2601" i="3"/>
  <c r="D2601" i="3"/>
  <c r="AF2600" i="3"/>
  <c r="AE2600" i="3"/>
  <c r="D2600" i="3"/>
  <c r="AF2599" i="3"/>
  <c r="AE2599" i="3"/>
  <c r="D2599" i="3"/>
  <c r="AF2598" i="3"/>
  <c r="AE2598" i="3"/>
  <c r="D2598" i="3"/>
  <c r="AF2597" i="3"/>
  <c r="AE2597" i="3"/>
  <c r="D2597" i="3"/>
  <c r="AF2596" i="3"/>
  <c r="AE2596" i="3"/>
  <c r="D2596" i="3"/>
  <c r="AF2595" i="3"/>
  <c r="AE2595" i="3"/>
  <c r="D2595" i="3"/>
  <c r="AF2594" i="3"/>
  <c r="AE2594" i="3"/>
  <c r="D2594" i="3"/>
  <c r="AF2593" i="3"/>
  <c r="AE2593" i="3"/>
  <c r="D2593" i="3"/>
  <c r="AF2592" i="3"/>
  <c r="AE2592" i="3"/>
  <c r="D2592" i="3"/>
  <c r="AF2591" i="3"/>
  <c r="AE2591" i="3"/>
  <c r="D2591" i="3"/>
  <c r="AF2590" i="3"/>
  <c r="AE2590" i="3"/>
  <c r="D2590" i="3"/>
  <c r="AF2589" i="3"/>
  <c r="AE2589" i="3"/>
  <c r="D2589" i="3"/>
  <c r="AF2588" i="3"/>
  <c r="AE2588" i="3"/>
  <c r="D2588" i="3"/>
  <c r="AF2587" i="3"/>
  <c r="AE2587" i="3"/>
  <c r="D2587" i="3"/>
  <c r="AF2586" i="3"/>
  <c r="AE2586" i="3"/>
  <c r="D2586" i="3"/>
  <c r="AF2585" i="3"/>
  <c r="AE2585" i="3"/>
  <c r="D2585" i="3"/>
  <c r="AF2584" i="3"/>
  <c r="AE2584" i="3"/>
  <c r="D2584" i="3"/>
  <c r="AF2583" i="3"/>
  <c r="AE2583" i="3"/>
  <c r="D2583" i="3"/>
  <c r="AF2582" i="3"/>
  <c r="AE2582" i="3"/>
  <c r="D2582" i="3"/>
  <c r="AF2581" i="3"/>
  <c r="AE2581" i="3"/>
  <c r="D2581" i="3"/>
  <c r="AF2580" i="3"/>
  <c r="AE2580" i="3"/>
  <c r="D2580" i="3"/>
  <c r="AF2579" i="3"/>
  <c r="AE2579" i="3"/>
  <c r="D2579" i="3"/>
  <c r="AF2578" i="3"/>
  <c r="AE2578" i="3"/>
  <c r="D2578" i="3"/>
  <c r="AF2577" i="3"/>
  <c r="AE2577" i="3"/>
  <c r="D2577" i="3"/>
  <c r="AF2576" i="3"/>
  <c r="AE2576" i="3"/>
  <c r="D2576" i="3"/>
  <c r="AF2575" i="3"/>
  <c r="AE2575" i="3"/>
  <c r="D2575" i="3"/>
  <c r="AF2574" i="3"/>
  <c r="AE2574" i="3"/>
  <c r="D2574" i="3"/>
  <c r="AF2573" i="3"/>
  <c r="AE2573" i="3"/>
  <c r="D2573" i="3"/>
  <c r="AF2572" i="3"/>
  <c r="AE2572" i="3"/>
  <c r="D2572" i="3"/>
  <c r="AF2571" i="3"/>
  <c r="AE2571" i="3"/>
  <c r="D2571" i="3"/>
  <c r="AF2570" i="3"/>
  <c r="AE2570" i="3"/>
  <c r="D2570" i="3"/>
  <c r="AF2569" i="3"/>
  <c r="AE2569" i="3"/>
  <c r="D2569" i="3"/>
  <c r="AF2568" i="3"/>
  <c r="AE2568" i="3"/>
  <c r="D2568" i="3"/>
  <c r="AF2567" i="3"/>
  <c r="AE2567" i="3"/>
  <c r="D2567" i="3"/>
  <c r="AF2566" i="3"/>
  <c r="AE2566" i="3"/>
  <c r="D2566" i="3"/>
  <c r="AF2565" i="3"/>
  <c r="AE2565" i="3"/>
  <c r="D2565" i="3"/>
  <c r="AF2564" i="3"/>
  <c r="AE2564" i="3"/>
  <c r="D2564" i="3"/>
  <c r="AF2563" i="3"/>
  <c r="AE2563" i="3"/>
  <c r="D2563" i="3"/>
  <c r="AF2562" i="3"/>
  <c r="AE2562" i="3"/>
  <c r="D2562" i="3"/>
  <c r="AF2561" i="3"/>
  <c r="AE2561" i="3"/>
  <c r="D2561" i="3"/>
  <c r="AF2560" i="3"/>
  <c r="AE2560" i="3"/>
  <c r="D2560" i="3"/>
  <c r="AF2559" i="3"/>
  <c r="AE2559" i="3"/>
  <c r="D2559" i="3"/>
  <c r="AF2558" i="3"/>
  <c r="AE2558" i="3"/>
  <c r="D2558" i="3"/>
  <c r="AF2557" i="3"/>
  <c r="AE2557" i="3"/>
  <c r="D2557" i="3"/>
  <c r="AF2556" i="3"/>
  <c r="AE2556" i="3"/>
  <c r="D2556" i="3"/>
  <c r="AF2555" i="3"/>
  <c r="AE2555" i="3"/>
  <c r="D2555" i="3"/>
  <c r="AF2554" i="3"/>
  <c r="AE2554" i="3"/>
  <c r="D2554" i="3"/>
  <c r="AF2553" i="3"/>
  <c r="AE2553" i="3"/>
  <c r="D2553" i="3"/>
  <c r="AF2552" i="3"/>
  <c r="AE2552" i="3"/>
  <c r="D2552" i="3"/>
  <c r="AF2551" i="3"/>
  <c r="AE2551" i="3"/>
  <c r="D2551" i="3"/>
  <c r="AF2550" i="3"/>
  <c r="AE2550" i="3"/>
  <c r="D2550" i="3"/>
  <c r="AF2549" i="3"/>
  <c r="AE2549" i="3"/>
  <c r="D2549" i="3"/>
  <c r="AF2548" i="3"/>
  <c r="AE2548" i="3"/>
  <c r="D2548" i="3"/>
  <c r="AF2547" i="3"/>
  <c r="AE2547" i="3"/>
  <c r="D2547" i="3"/>
  <c r="AF2546" i="3"/>
  <c r="AE2546" i="3"/>
  <c r="D2546" i="3"/>
  <c r="AF2545" i="3"/>
  <c r="AE2545" i="3"/>
  <c r="D2545" i="3"/>
  <c r="AF2544" i="3"/>
  <c r="AE2544" i="3"/>
  <c r="D2544" i="3"/>
  <c r="AF2543" i="3"/>
  <c r="AE2543" i="3"/>
  <c r="D2543" i="3"/>
  <c r="AF2542" i="3"/>
  <c r="AE2542" i="3"/>
  <c r="D2542" i="3"/>
  <c r="AF2541" i="3"/>
  <c r="AE2541" i="3"/>
  <c r="D2541" i="3"/>
  <c r="AF2540" i="3"/>
  <c r="AE2540" i="3"/>
  <c r="D2540" i="3"/>
  <c r="AF2539" i="3"/>
  <c r="AE2539" i="3"/>
  <c r="D2539" i="3"/>
  <c r="AF2538" i="3"/>
  <c r="AE2538" i="3"/>
  <c r="D2538" i="3"/>
  <c r="AF2537" i="3"/>
  <c r="AE2537" i="3"/>
  <c r="D2537" i="3"/>
  <c r="AF2536" i="3"/>
  <c r="AE2536" i="3"/>
  <c r="D2536" i="3"/>
  <c r="AF2535" i="3"/>
  <c r="AE2535" i="3"/>
  <c r="D2535" i="3"/>
  <c r="AF2534" i="3"/>
  <c r="AE2534" i="3"/>
  <c r="D2534" i="3"/>
  <c r="AF2533" i="3"/>
  <c r="AE2533" i="3"/>
  <c r="D2533" i="3"/>
  <c r="AF2532" i="3"/>
  <c r="AE2532" i="3"/>
  <c r="D2532" i="3"/>
  <c r="AF2531" i="3"/>
  <c r="AE2531" i="3"/>
  <c r="D2531" i="3"/>
  <c r="AF2530" i="3"/>
  <c r="AE2530" i="3"/>
  <c r="D2530" i="3"/>
  <c r="AF2529" i="3"/>
  <c r="AE2529" i="3"/>
  <c r="D2529" i="3"/>
  <c r="AF2528" i="3"/>
  <c r="AE2528" i="3"/>
  <c r="D2528" i="3"/>
  <c r="AF2527" i="3"/>
  <c r="AE2527" i="3"/>
  <c r="D2527" i="3"/>
  <c r="AF2526" i="3"/>
  <c r="AE2526" i="3"/>
  <c r="D2526" i="3"/>
  <c r="AF2525" i="3"/>
  <c r="AE2525" i="3"/>
  <c r="D2525" i="3"/>
  <c r="AF2524" i="3"/>
  <c r="AE2524" i="3"/>
  <c r="D2524" i="3"/>
  <c r="AF2523" i="3"/>
  <c r="AE2523" i="3"/>
  <c r="D2523" i="3"/>
  <c r="AF2522" i="3"/>
  <c r="AE2522" i="3"/>
  <c r="D2522" i="3"/>
  <c r="AF2521" i="3"/>
  <c r="AE2521" i="3"/>
  <c r="D2521" i="3"/>
  <c r="AF2520" i="3"/>
  <c r="AE2520" i="3"/>
  <c r="D2520" i="3"/>
  <c r="AF2519" i="3"/>
  <c r="AE2519" i="3"/>
  <c r="D2519" i="3"/>
  <c r="AF2518" i="3"/>
  <c r="AE2518" i="3"/>
  <c r="D2518" i="3"/>
  <c r="AF2517" i="3"/>
  <c r="AE2517" i="3"/>
  <c r="D2517" i="3"/>
  <c r="AF2516" i="3"/>
  <c r="AE2516" i="3"/>
  <c r="D2516" i="3"/>
  <c r="AF2515" i="3"/>
  <c r="AE2515" i="3"/>
  <c r="D2515" i="3"/>
  <c r="AF2514" i="3"/>
  <c r="AE2514" i="3"/>
  <c r="D2514" i="3"/>
  <c r="AF2513" i="3"/>
  <c r="AE2513" i="3"/>
  <c r="D2513" i="3"/>
  <c r="AF2512" i="3"/>
  <c r="AE2512" i="3"/>
  <c r="D2512" i="3"/>
  <c r="AF2511" i="3"/>
  <c r="AE2511" i="3"/>
  <c r="D2511" i="3"/>
  <c r="AF2510" i="3"/>
  <c r="AE2510" i="3"/>
  <c r="D2510" i="3"/>
  <c r="AF2509" i="3"/>
  <c r="AE2509" i="3"/>
  <c r="D2509" i="3"/>
  <c r="AF2508" i="3"/>
  <c r="AE2508" i="3"/>
  <c r="D2508" i="3"/>
  <c r="AF2507" i="3"/>
  <c r="AE2507" i="3"/>
  <c r="D2507" i="3"/>
  <c r="AF2506" i="3"/>
  <c r="AE2506" i="3"/>
  <c r="D2506" i="3"/>
  <c r="AF2505" i="3"/>
  <c r="AE2505" i="3"/>
  <c r="D2505" i="3"/>
  <c r="AF2504" i="3"/>
  <c r="AE2504" i="3"/>
  <c r="D2504" i="3"/>
  <c r="AF2503" i="3"/>
  <c r="AE2503" i="3"/>
  <c r="D2503" i="3"/>
  <c r="AF2502" i="3"/>
  <c r="AE2502" i="3"/>
  <c r="D2502" i="3"/>
  <c r="AF2501" i="3"/>
  <c r="AE2501" i="3"/>
  <c r="D2501" i="3"/>
  <c r="AF2500" i="3"/>
  <c r="AE2500" i="3"/>
  <c r="D2500" i="3"/>
  <c r="AF2499" i="3"/>
  <c r="AE2499" i="3"/>
  <c r="D2499" i="3"/>
  <c r="AF2498" i="3"/>
  <c r="AE2498" i="3"/>
  <c r="D2498" i="3"/>
  <c r="AF2497" i="3"/>
  <c r="AE2497" i="3"/>
  <c r="D2497" i="3"/>
  <c r="AF2496" i="3"/>
  <c r="AE2496" i="3"/>
  <c r="D2496" i="3"/>
  <c r="AF2495" i="3"/>
  <c r="AE2495" i="3"/>
  <c r="D2495" i="3"/>
  <c r="AF2494" i="3"/>
  <c r="AE2494" i="3"/>
  <c r="D2494" i="3"/>
  <c r="AF2493" i="3"/>
  <c r="AE2493" i="3"/>
  <c r="D2493" i="3"/>
  <c r="AF2492" i="3"/>
  <c r="AE2492" i="3"/>
  <c r="D2492" i="3"/>
  <c r="AF2491" i="3"/>
  <c r="AE2491" i="3"/>
  <c r="D2491" i="3"/>
  <c r="AF2490" i="3"/>
  <c r="AE2490" i="3"/>
  <c r="D2490" i="3"/>
  <c r="AF2489" i="3"/>
  <c r="AE2489" i="3"/>
  <c r="D2489" i="3"/>
  <c r="AF2488" i="3"/>
  <c r="AE2488" i="3"/>
  <c r="D2488" i="3"/>
  <c r="AF2487" i="3"/>
  <c r="AE2487" i="3"/>
  <c r="D2487" i="3"/>
  <c r="AF2486" i="3"/>
  <c r="AE2486" i="3"/>
  <c r="D2486" i="3"/>
  <c r="AF2485" i="3"/>
  <c r="AE2485" i="3"/>
  <c r="D2485" i="3"/>
  <c r="AF2484" i="3"/>
  <c r="AE2484" i="3"/>
  <c r="D2484" i="3"/>
  <c r="AF2483" i="3"/>
  <c r="AE2483" i="3"/>
  <c r="D2483" i="3"/>
  <c r="AF2482" i="3"/>
  <c r="AE2482" i="3"/>
  <c r="D2482" i="3"/>
  <c r="AF2481" i="3"/>
  <c r="AE2481" i="3"/>
  <c r="D2481" i="3"/>
  <c r="AF2480" i="3"/>
  <c r="AE2480" i="3"/>
  <c r="D2480" i="3"/>
  <c r="AF2479" i="3"/>
  <c r="AE2479" i="3"/>
  <c r="D2479" i="3"/>
  <c r="AF2478" i="3"/>
  <c r="AE2478" i="3"/>
  <c r="D2478" i="3"/>
  <c r="AF2477" i="3"/>
  <c r="AE2477" i="3"/>
  <c r="D2477" i="3"/>
  <c r="AF2476" i="3"/>
  <c r="AE2476" i="3"/>
  <c r="D2476" i="3"/>
  <c r="AF2475" i="3"/>
  <c r="AE2475" i="3"/>
  <c r="D2475" i="3"/>
  <c r="AF2474" i="3"/>
  <c r="AE2474" i="3"/>
  <c r="D2474" i="3"/>
  <c r="AF2473" i="3"/>
  <c r="AE2473" i="3"/>
  <c r="D2473" i="3"/>
  <c r="AF2472" i="3"/>
  <c r="AE2472" i="3"/>
  <c r="D2472" i="3"/>
  <c r="AF2471" i="3"/>
  <c r="AE2471" i="3"/>
  <c r="D2471" i="3"/>
  <c r="AF2470" i="3"/>
  <c r="AE2470" i="3"/>
  <c r="D2470" i="3"/>
  <c r="AF2469" i="3"/>
  <c r="AE2469" i="3"/>
  <c r="D2469" i="3"/>
  <c r="AF2468" i="3"/>
  <c r="AE2468" i="3"/>
  <c r="D2468" i="3"/>
  <c r="AF2467" i="3"/>
  <c r="AE2467" i="3"/>
  <c r="D2467" i="3"/>
  <c r="AF2466" i="3"/>
  <c r="AE2466" i="3"/>
  <c r="D2466" i="3"/>
  <c r="AF2465" i="3"/>
  <c r="AE2465" i="3"/>
  <c r="D2465" i="3"/>
  <c r="AF2464" i="3"/>
  <c r="AE2464" i="3"/>
  <c r="D2464" i="3"/>
  <c r="AF2463" i="3"/>
  <c r="AE2463" i="3"/>
  <c r="D2463" i="3"/>
  <c r="AF2462" i="3"/>
  <c r="AE2462" i="3"/>
  <c r="D2462" i="3"/>
  <c r="AF2461" i="3"/>
  <c r="AE2461" i="3"/>
  <c r="D2461" i="3"/>
  <c r="AF2460" i="3"/>
  <c r="AE2460" i="3"/>
  <c r="D2460" i="3"/>
  <c r="AF2459" i="3"/>
  <c r="AE2459" i="3"/>
  <c r="D2459" i="3"/>
  <c r="AF2458" i="3"/>
  <c r="AE2458" i="3"/>
  <c r="D2458" i="3"/>
  <c r="AF2457" i="3"/>
  <c r="AE2457" i="3"/>
  <c r="D2457" i="3"/>
  <c r="AF2456" i="3"/>
  <c r="AE2456" i="3"/>
  <c r="D2456" i="3"/>
  <c r="AF2455" i="3"/>
  <c r="AE2455" i="3"/>
  <c r="D2455" i="3"/>
  <c r="AF2454" i="3"/>
  <c r="AE2454" i="3"/>
  <c r="D2454" i="3"/>
  <c r="AF2453" i="3"/>
  <c r="AE2453" i="3"/>
  <c r="D2453" i="3"/>
  <c r="AF2452" i="3"/>
  <c r="AE2452" i="3"/>
  <c r="D2452" i="3"/>
  <c r="AF2451" i="3"/>
  <c r="AE2451" i="3"/>
  <c r="D2451" i="3"/>
  <c r="AF2450" i="3"/>
  <c r="AE2450" i="3"/>
  <c r="D2450" i="3"/>
  <c r="AF2449" i="3"/>
  <c r="AE2449" i="3"/>
  <c r="D2449" i="3"/>
  <c r="AF2448" i="3"/>
  <c r="AE2448" i="3"/>
  <c r="D2448" i="3"/>
  <c r="AF2447" i="3"/>
  <c r="AE2447" i="3"/>
  <c r="D2447" i="3"/>
  <c r="AF2446" i="3"/>
  <c r="AE2446" i="3"/>
  <c r="D2446" i="3"/>
  <c r="AF2445" i="3"/>
  <c r="AE2445" i="3"/>
  <c r="D2445" i="3"/>
  <c r="AF2444" i="3"/>
  <c r="AE2444" i="3"/>
  <c r="D2444" i="3"/>
  <c r="AF2443" i="3"/>
  <c r="AE2443" i="3"/>
  <c r="D2443" i="3"/>
  <c r="AF2442" i="3"/>
  <c r="AE2442" i="3"/>
  <c r="D2442" i="3"/>
  <c r="AF2441" i="3"/>
  <c r="AE2441" i="3"/>
  <c r="D2441" i="3"/>
  <c r="AF2440" i="3"/>
  <c r="AE2440" i="3"/>
  <c r="D2440" i="3"/>
  <c r="AF2439" i="3"/>
  <c r="AE2439" i="3"/>
  <c r="D2439" i="3"/>
  <c r="AF2438" i="3"/>
  <c r="AE2438" i="3"/>
  <c r="D2438" i="3"/>
  <c r="AF2437" i="3"/>
  <c r="AE2437" i="3"/>
  <c r="D2437" i="3"/>
  <c r="AF2436" i="3"/>
  <c r="AE2436" i="3"/>
  <c r="D2436" i="3"/>
  <c r="AF2435" i="3"/>
  <c r="AE2435" i="3"/>
  <c r="D2435" i="3"/>
  <c r="AF2434" i="3"/>
  <c r="AE2434" i="3"/>
  <c r="D2434" i="3"/>
  <c r="AF2433" i="3"/>
  <c r="AE2433" i="3"/>
  <c r="D2433" i="3"/>
  <c r="AF2432" i="3"/>
  <c r="AE2432" i="3"/>
  <c r="D2432" i="3"/>
  <c r="AF2431" i="3"/>
  <c r="AE2431" i="3"/>
  <c r="D2431" i="3"/>
  <c r="AF2430" i="3"/>
  <c r="AE2430" i="3"/>
  <c r="D2430" i="3"/>
  <c r="AF2429" i="3"/>
  <c r="AE2429" i="3"/>
  <c r="D2429" i="3"/>
  <c r="AF2428" i="3"/>
  <c r="AE2428" i="3"/>
  <c r="D2428" i="3"/>
  <c r="AF2427" i="3"/>
  <c r="AE2427" i="3"/>
  <c r="D2427" i="3"/>
  <c r="AF2426" i="3"/>
  <c r="AE2426" i="3"/>
  <c r="D2426" i="3"/>
  <c r="AF2425" i="3"/>
  <c r="AE2425" i="3"/>
  <c r="D2425" i="3"/>
  <c r="AF2424" i="3"/>
  <c r="AE2424" i="3"/>
  <c r="D2424" i="3"/>
  <c r="AF2423" i="3"/>
  <c r="AE2423" i="3"/>
  <c r="D2423" i="3"/>
  <c r="AF2422" i="3"/>
  <c r="AE2422" i="3"/>
  <c r="D2422" i="3"/>
  <c r="AF2421" i="3"/>
  <c r="AE2421" i="3"/>
  <c r="D2421" i="3"/>
  <c r="AF2420" i="3"/>
  <c r="AE2420" i="3"/>
  <c r="D2420" i="3"/>
  <c r="AF2419" i="3"/>
  <c r="AE2419" i="3"/>
  <c r="D2419" i="3"/>
  <c r="AF2418" i="3"/>
  <c r="AE2418" i="3"/>
  <c r="D2418" i="3"/>
  <c r="AF2417" i="3"/>
  <c r="AE2417" i="3"/>
  <c r="D2417" i="3"/>
  <c r="AF2416" i="3"/>
  <c r="AE2416" i="3"/>
  <c r="D2416" i="3"/>
  <c r="AF2415" i="3"/>
  <c r="AE2415" i="3"/>
  <c r="D2415" i="3"/>
  <c r="AF2414" i="3"/>
  <c r="AE2414" i="3"/>
  <c r="D2414" i="3"/>
  <c r="AF2413" i="3"/>
  <c r="AE2413" i="3"/>
  <c r="D2413" i="3"/>
  <c r="AF2412" i="3"/>
  <c r="AE2412" i="3"/>
  <c r="D2412" i="3"/>
  <c r="AF2411" i="3"/>
  <c r="AE2411" i="3"/>
  <c r="D2411" i="3"/>
  <c r="AF2410" i="3"/>
  <c r="AE2410" i="3"/>
  <c r="D2410" i="3"/>
  <c r="AF2409" i="3"/>
  <c r="AE2409" i="3"/>
  <c r="D2409" i="3"/>
  <c r="AF2408" i="3"/>
  <c r="AE2408" i="3"/>
  <c r="D2408" i="3"/>
  <c r="AF2407" i="3"/>
  <c r="AE2407" i="3"/>
  <c r="D2407" i="3"/>
  <c r="AF2406" i="3"/>
  <c r="AE2406" i="3"/>
  <c r="D2406" i="3"/>
  <c r="AF2405" i="3"/>
  <c r="AE2405" i="3"/>
  <c r="D2405" i="3"/>
  <c r="AF2404" i="3"/>
  <c r="AE2404" i="3"/>
  <c r="D2404" i="3"/>
  <c r="AF2403" i="3"/>
  <c r="AE2403" i="3"/>
  <c r="D2403" i="3"/>
  <c r="AF2402" i="3"/>
  <c r="AE2402" i="3"/>
  <c r="D2402" i="3"/>
  <c r="AF2401" i="3"/>
  <c r="AE2401" i="3"/>
  <c r="D2401" i="3"/>
  <c r="AF2400" i="3"/>
  <c r="AE2400" i="3"/>
  <c r="D2400" i="3"/>
  <c r="AF2399" i="3"/>
  <c r="AE2399" i="3"/>
  <c r="D2399" i="3"/>
  <c r="AF2398" i="3"/>
  <c r="AE2398" i="3"/>
  <c r="D2398" i="3"/>
  <c r="AF2397" i="3"/>
  <c r="AE2397" i="3"/>
  <c r="D2397" i="3"/>
  <c r="AF2396" i="3"/>
  <c r="AE2396" i="3"/>
  <c r="D2396" i="3"/>
  <c r="AF2395" i="3"/>
  <c r="AE2395" i="3"/>
  <c r="D2395" i="3"/>
  <c r="AF2394" i="3"/>
  <c r="AE2394" i="3"/>
  <c r="D2394" i="3"/>
  <c r="AF2393" i="3"/>
  <c r="AE2393" i="3"/>
  <c r="D2393" i="3"/>
  <c r="AF2392" i="3"/>
  <c r="AE2392" i="3"/>
  <c r="D2392" i="3"/>
  <c r="AF2391" i="3"/>
  <c r="AE2391" i="3"/>
  <c r="D2391" i="3"/>
  <c r="AF2390" i="3"/>
  <c r="AE2390" i="3"/>
  <c r="D2390" i="3"/>
  <c r="AF2389" i="3"/>
  <c r="AE2389" i="3"/>
  <c r="D2389" i="3"/>
  <c r="AF2388" i="3"/>
  <c r="AE2388" i="3"/>
  <c r="D2388" i="3"/>
  <c r="AF2387" i="3"/>
  <c r="AE2387" i="3"/>
  <c r="D2387" i="3"/>
  <c r="AF2386" i="3"/>
  <c r="AE2386" i="3"/>
  <c r="D2386" i="3"/>
  <c r="AF2385" i="3"/>
  <c r="AE2385" i="3"/>
  <c r="D2385" i="3"/>
  <c r="AF2384" i="3"/>
  <c r="AE2384" i="3"/>
  <c r="D2384" i="3"/>
  <c r="AF2383" i="3"/>
  <c r="AE2383" i="3"/>
  <c r="D2383" i="3"/>
  <c r="AF2382" i="3"/>
  <c r="AE2382" i="3"/>
  <c r="D2382" i="3"/>
  <c r="AF2381" i="3"/>
  <c r="AE2381" i="3"/>
  <c r="D2381" i="3"/>
  <c r="AF2380" i="3"/>
  <c r="AE2380" i="3"/>
  <c r="D2380" i="3"/>
  <c r="AF2379" i="3"/>
  <c r="AE2379" i="3"/>
  <c r="D2379" i="3"/>
  <c r="AF2378" i="3"/>
  <c r="AE2378" i="3"/>
  <c r="D2378" i="3"/>
  <c r="AF2377" i="3"/>
  <c r="AE2377" i="3"/>
  <c r="D2377" i="3"/>
  <c r="AF2376" i="3"/>
  <c r="AE2376" i="3"/>
  <c r="D2376" i="3"/>
  <c r="AF2375" i="3"/>
  <c r="AE2375" i="3"/>
  <c r="D2375" i="3"/>
  <c r="AF2374" i="3"/>
  <c r="AE2374" i="3"/>
  <c r="D2374" i="3"/>
  <c r="AF2373" i="3"/>
  <c r="AE2373" i="3"/>
  <c r="D2373" i="3"/>
  <c r="AF2372" i="3"/>
  <c r="AE2372" i="3"/>
  <c r="D2372" i="3"/>
  <c r="AF2371" i="3"/>
  <c r="AE2371" i="3"/>
  <c r="D2371" i="3"/>
  <c r="AF2370" i="3"/>
  <c r="AE2370" i="3"/>
  <c r="D2370" i="3"/>
  <c r="AF2369" i="3"/>
  <c r="AE2369" i="3"/>
  <c r="D2369" i="3"/>
  <c r="AF2368" i="3"/>
  <c r="AE2368" i="3"/>
  <c r="D2368" i="3"/>
  <c r="AF2367" i="3"/>
  <c r="AE2367" i="3"/>
  <c r="D2367" i="3"/>
  <c r="AF2366" i="3"/>
  <c r="AE2366" i="3"/>
  <c r="D2366" i="3"/>
  <c r="AF2365" i="3"/>
  <c r="AE2365" i="3"/>
  <c r="D2365" i="3"/>
  <c r="AF2364" i="3"/>
  <c r="AE2364" i="3"/>
  <c r="D2364" i="3"/>
  <c r="AF2363" i="3"/>
  <c r="AE2363" i="3"/>
  <c r="D2363" i="3"/>
  <c r="AF2362" i="3"/>
  <c r="AE2362" i="3"/>
  <c r="D2362" i="3"/>
  <c r="AF2361" i="3"/>
  <c r="AE2361" i="3"/>
  <c r="D2361" i="3"/>
  <c r="AF2360" i="3"/>
  <c r="AE2360" i="3"/>
  <c r="D2360" i="3"/>
  <c r="AF2359" i="3"/>
  <c r="AE2359" i="3"/>
  <c r="D2359" i="3"/>
  <c r="AF2358" i="3"/>
  <c r="AE2358" i="3"/>
  <c r="D2358" i="3"/>
  <c r="AF2357" i="3"/>
  <c r="AE2357" i="3"/>
  <c r="D2357" i="3"/>
  <c r="AF2356" i="3"/>
  <c r="AE2356" i="3"/>
  <c r="D2356" i="3"/>
  <c r="AF2355" i="3"/>
  <c r="AE2355" i="3"/>
  <c r="D2355" i="3"/>
  <c r="AF2354" i="3"/>
  <c r="AE2354" i="3"/>
  <c r="D2354" i="3"/>
  <c r="AF2353" i="3"/>
  <c r="AE2353" i="3"/>
  <c r="D2353" i="3"/>
  <c r="AF2352" i="3"/>
  <c r="AE2352" i="3"/>
  <c r="D2352" i="3"/>
  <c r="AF2351" i="3"/>
  <c r="AE2351" i="3"/>
  <c r="D2351" i="3"/>
  <c r="AF2350" i="3"/>
  <c r="AE2350" i="3"/>
  <c r="D2350" i="3"/>
  <c r="AF2349" i="3"/>
  <c r="AE2349" i="3"/>
  <c r="D2349" i="3"/>
  <c r="AF2348" i="3"/>
  <c r="AE2348" i="3"/>
  <c r="D2348" i="3"/>
  <c r="AF2347" i="3"/>
  <c r="AE2347" i="3"/>
  <c r="D2347" i="3"/>
  <c r="AF2346" i="3"/>
  <c r="AE2346" i="3"/>
  <c r="D2346" i="3"/>
  <c r="AF2345" i="3"/>
  <c r="AE2345" i="3"/>
  <c r="D2345" i="3"/>
  <c r="AF2344" i="3"/>
  <c r="AE2344" i="3"/>
  <c r="D2344" i="3"/>
  <c r="AF2343" i="3"/>
  <c r="AE2343" i="3"/>
  <c r="D2343" i="3"/>
  <c r="AF2342" i="3"/>
  <c r="AE2342" i="3"/>
  <c r="D2342" i="3"/>
  <c r="AF2341" i="3"/>
  <c r="AE2341" i="3"/>
  <c r="D2341" i="3"/>
  <c r="AF2340" i="3"/>
  <c r="AE2340" i="3"/>
  <c r="D2340" i="3"/>
  <c r="AF2339" i="3"/>
  <c r="AE2339" i="3"/>
  <c r="D2339" i="3"/>
  <c r="AF2338" i="3"/>
  <c r="AE2338" i="3"/>
  <c r="D2338" i="3"/>
  <c r="AF2337" i="3"/>
  <c r="AE2337" i="3"/>
  <c r="D2337" i="3"/>
  <c r="AF2336" i="3"/>
  <c r="AE2336" i="3"/>
  <c r="D2336" i="3"/>
  <c r="AF2335" i="3"/>
  <c r="AE2335" i="3"/>
  <c r="D2335" i="3"/>
  <c r="AF2334" i="3"/>
  <c r="AE2334" i="3"/>
  <c r="D2334" i="3"/>
  <c r="AF2333" i="3"/>
  <c r="AE2333" i="3"/>
  <c r="D2333" i="3"/>
  <c r="AF2332" i="3"/>
  <c r="AE2332" i="3"/>
  <c r="D2332" i="3"/>
  <c r="AF2331" i="3"/>
  <c r="AE2331" i="3"/>
  <c r="D2331" i="3"/>
  <c r="AF2330" i="3"/>
  <c r="AE2330" i="3"/>
  <c r="D2330" i="3"/>
  <c r="AF2329" i="3"/>
  <c r="AE2329" i="3"/>
  <c r="D2329" i="3"/>
  <c r="AF2328" i="3"/>
  <c r="AE2328" i="3"/>
  <c r="D2328" i="3"/>
  <c r="AF2327" i="3"/>
  <c r="AE2327" i="3"/>
  <c r="D2327" i="3"/>
  <c r="AF2326" i="3"/>
  <c r="AE2326" i="3"/>
  <c r="D2326" i="3"/>
  <c r="AF2325" i="3"/>
  <c r="AE2325" i="3"/>
  <c r="D2325" i="3"/>
  <c r="AF2324" i="3"/>
  <c r="AE2324" i="3"/>
  <c r="D2324" i="3"/>
  <c r="AF2323" i="3"/>
  <c r="AE2323" i="3"/>
  <c r="D2323" i="3"/>
  <c r="AF2322" i="3"/>
  <c r="AE2322" i="3"/>
  <c r="D2322" i="3"/>
  <c r="AF2321" i="3"/>
  <c r="AE2321" i="3"/>
  <c r="D2321" i="3"/>
  <c r="AF2320" i="3"/>
  <c r="AE2320" i="3"/>
  <c r="D2320" i="3"/>
  <c r="AF2319" i="3"/>
  <c r="AE2319" i="3"/>
  <c r="D2319" i="3"/>
  <c r="AF2318" i="3"/>
  <c r="AE2318" i="3"/>
  <c r="D2318" i="3"/>
  <c r="AF2317" i="3"/>
  <c r="AE2317" i="3"/>
  <c r="D2317" i="3"/>
  <c r="AF2316" i="3"/>
  <c r="AE2316" i="3"/>
  <c r="D2316" i="3"/>
  <c r="AF2315" i="3"/>
  <c r="AE2315" i="3"/>
  <c r="D2315" i="3"/>
  <c r="AF2314" i="3"/>
  <c r="AE2314" i="3"/>
  <c r="D2314" i="3"/>
  <c r="AF2313" i="3"/>
  <c r="AE2313" i="3"/>
  <c r="D2313" i="3"/>
  <c r="AF2312" i="3"/>
  <c r="AE2312" i="3"/>
  <c r="D2312" i="3"/>
  <c r="AF2311" i="3"/>
  <c r="AE2311" i="3"/>
  <c r="D2311" i="3"/>
  <c r="AF2310" i="3"/>
  <c r="AE2310" i="3"/>
  <c r="D2310" i="3"/>
  <c r="AF2309" i="3"/>
  <c r="AE2309" i="3"/>
  <c r="D2309" i="3"/>
  <c r="AF2308" i="3"/>
  <c r="AE2308" i="3"/>
  <c r="D2308" i="3"/>
  <c r="AF2307" i="3"/>
  <c r="AE2307" i="3"/>
  <c r="D2307" i="3"/>
  <c r="AF2306" i="3"/>
  <c r="AE2306" i="3"/>
  <c r="D2306" i="3"/>
  <c r="AF2305" i="3"/>
  <c r="AE2305" i="3"/>
  <c r="D2305" i="3"/>
  <c r="AF2304" i="3"/>
  <c r="AE2304" i="3"/>
  <c r="D2304" i="3"/>
  <c r="AF2303" i="3"/>
  <c r="AE2303" i="3"/>
  <c r="D2303" i="3"/>
  <c r="AF2302" i="3"/>
  <c r="AE2302" i="3"/>
  <c r="D2302" i="3"/>
  <c r="AF2301" i="3"/>
  <c r="AE2301" i="3"/>
  <c r="D2301" i="3"/>
  <c r="AF2300" i="3"/>
  <c r="AE2300" i="3"/>
  <c r="D2300" i="3"/>
  <c r="AF2299" i="3"/>
  <c r="AE2299" i="3"/>
  <c r="D2299" i="3"/>
  <c r="AF2298" i="3"/>
  <c r="AE2298" i="3"/>
  <c r="D2298" i="3"/>
  <c r="AF2297" i="3"/>
  <c r="AE2297" i="3"/>
  <c r="D2297" i="3"/>
  <c r="AF2296" i="3"/>
  <c r="AE2296" i="3"/>
  <c r="D2296" i="3"/>
  <c r="AF2295" i="3"/>
  <c r="AE2295" i="3"/>
  <c r="D2295" i="3"/>
  <c r="AF2294" i="3"/>
  <c r="AE2294" i="3"/>
  <c r="D2294" i="3"/>
  <c r="AF2293" i="3"/>
  <c r="AE2293" i="3"/>
  <c r="D2293" i="3"/>
  <c r="AF2292" i="3"/>
  <c r="AE2292" i="3"/>
  <c r="D2292" i="3"/>
  <c r="AF2291" i="3"/>
  <c r="AE2291" i="3"/>
  <c r="D2291" i="3"/>
  <c r="AF2290" i="3"/>
  <c r="AE2290" i="3"/>
  <c r="D2290" i="3"/>
  <c r="AF2289" i="3"/>
  <c r="AE2289" i="3"/>
  <c r="D2289" i="3"/>
  <c r="AF2288" i="3"/>
  <c r="AE2288" i="3"/>
  <c r="D2288" i="3"/>
  <c r="AF2287" i="3"/>
  <c r="AE2287" i="3"/>
  <c r="D2287" i="3"/>
  <c r="AF2286" i="3"/>
  <c r="AE2286" i="3"/>
  <c r="D2286" i="3"/>
  <c r="AF2285" i="3"/>
  <c r="AE2285" i="3"/>
  <c r="D2285" i="3"/>
  <c r="AF2284" i="3"/>
  <c r="AE2284" i="3"/>
  <c r="D2284" i="3"/>
  <c r="AF2283" i="3"/>
  <c r="AE2283" i="3"/>
  <c r="D2283" i="3"/>
  <c r="AF2282" i="3"/>
  <c r="AE2282" i="3"/>
  <c r="D2282" i="3"/>
  <c r="AF2281" i="3"/>
  <c r="AE2281" i="3"/>
  <c r="D2281" i="3"/>
  <c r="AF2280" i="3"/>
  <c r="AE2280" i="3"/>
  <c r="D2280" i="3"/>
  <c r="AF2279" i="3"/>
  <c r="AE2279" i="3"/>
  <c r="D2279" i="3"/>
  <c r="AF2278" i="3"/>
  <c r="AE2278" i="3"/>
  <c r="D2278" i="3"/>
  <c r="AF2277" i="3"/>
  <c r="AE2277" i="3"/>
  <c r="D2277" i="3"/>
  <c r="AF2276" i="3"/>
  <c r="AE2276" i="3"/>
  <c r="D2276" i="3"/>
  <c r="AF2275" i="3"/>
  <c r="AE2275" i="3"/>
  <c r="D2275" i="3"/>
  <c r="AF2274" i="3"/>
  <c r="AE2274" i="3"/>
  <c r="D2274" i="3"/>
  <c r="AF2273" i="3"/>
  <c r="AE2273" i="3"/>
  <c r="D2273" i="3"/>
  <c r="AF2272" i="3"/>
  <c r="AE2272" i="3"/>
  <c r="D2272" i="3"/>
  <c r="AF2271" i="3"/>
  <c r="AE2271" i="3"/>
  <c r="D2271" i="3"/>
  <c r="AF2270" i="3"/>
  <c r="AE2270" i="3"/>
  <c r="D2270" i="3"/>
  <c r="AF2269" i="3"/>
  <c r="AE2269" i="3"/>
  <c r="D2269" i="3"/>
  <c r="AF2268" i="3"/>
  <c r="AE2268" i="3"/>
  <c r="D2268" i="3"/>
  <c r="AF2267" i="3"/>
  <c r="AE2267" i="3"/>
  <c r="D2267" i="3"/>
  <c r="AF2266" i="3"/>
  <c r="AE2266" i="3"/>
  <c r="D2266" i="3"/>
  <c r="AF2265" i="3"/>
  <c r="AE2265" i="3"/>
  <c r="D2265" i="3"/>
  <c r="AF2264" i="3"/>
  <c r="AE2264" i="3"/>
  <c r="D2264" i="3"/>
  <c r="AF2263" i="3"/>
  <c r="AE2263" i="3"/>
  <c r="D2263" i="3"/>
  <c r="AF2262" i="3"/>
  <c r="AE2262" i="3"/>
  <c r="D2262" i="3"/>
  <c r="AF2261" i="3"/>
  <c r="AE2261" i="3"/>
  <c r="D2261" i="3"/>
  <c r="AF2260" i="3"/>
  <c r="AE2260" i="3"/>
  <c r="D2260" i="3"/>
  <c r="AF2259" i="3"/>
  <c r="AE2259" i="3"/>
  <c r="D2259" i="3"/>
  <c r="AF2258" i="3"/>
  <c r="AE2258" i="3"/>
  <c r="D2258" i="3"/>
  <c r="AF2257" i="3"/>
  <c r="AE2257" i="3"/>
  <c r="D2257" i="3"/>
  <c r="AF2256" i="3"/>
  <c r="AE2256" i="3"/>
  <c r="D2256" i="3"/>
  <c r="AF2255" i="3"/>
  <c r="AE2255" i="3"/>
  <c r="D2255" i="3"/>
  <c r="AF2254" i="3"/>
  <c r="AE2254" i="3"/>
  <c r="D2254" i="3"/>
  <c r="AF2253" i="3"/>
  <c r="AE2253" i="3"/>
  <c r="D2253" i="3"/>
  <c r="AF2252" i="3"/>
  <c r="AE2252" i="3"/>
  <c r="D2252" i="3"/>
  <c r="AF2251" i="3"/>
  <c r="AE2251" i="3"/>
  <c r="D2251" i="3"/>
  <c r="AF2250" i="3"/>
  <c r="AE2250" i="3"/>
  <c r="D2250" i="3"/>
  <c r="AF2249" i="3"/>
  <c r="AE2249" i="3"/>
  <c r="D2249" i="3"/>
  <c r="AF2248" i="3"/>
  <c r="AE2248" i="3"/>
  <c r="D2248" i="3"/>
  <c r="AF2247" i="3"/>
  <c r="AE2247" i="3"/>
  <c r="D2247" i="3"/>
  <c r="AF2246" i="3"/>
  <c r="AE2246" i="3"/>
  <c r="D2246" i="3"/>
  <c r="AF2245" i="3"/>
  <c r="AE2245" i="3"/>
  <c r="D2245" i="3"/>
  <c r="AF2244" i="3"/>
  <c r="AE2244" i="3"/>
  <c r="D2244" i="3"/>
  <c r="AF2243" i="3"/>
  <c r="AE2243" i="3"/>
  <c r="D2243" i="3"/>
  <c r="AF2242" i="3"/>
  <c r="AE2242" i="3"/>
  <c r="D2242" i="3"/>
  <c r="AF2241" i="3"/>
  <c r="AE2241" i="3"/>
  <c r="D2241" i="3"/>
  <c r="AF2240" i="3"/>
  <c r="AE2240" i="3"/>
  <c r="D2240" i="3"/>
  <c r="AF2239" i="3"/>
  <c r="AE2239" i="3"/>
  <c r="D2239" i="3"/>
  <c r="AF2238" i="3"/>
  <c r="AE2238" i="3"/>
  <c r="D2238" i="3"/>
  <c r="AF2237" i="3"/>
  <c r="AE2237" i="3"/>
  <c r="D2237" i="3"/>
  <c r="AF2236" i="3"/>
  <c r="AE2236" i="3"/>
  <c r="D2236" i="3"/>
  <c r="AF2235" i="3"/>
  <c r="AE2235" i="3"/>
  <c r="D2235" i="3"/>
  <c r="AF2234" i="3"/>
  <c r="AE2234" i="3"/>
  <c r="D2234" i="3"/>
  <c r="AF2233" i="3"/>
  <c r="AE2233" i="3"/>
  <c r="D2233" i="3"/>
  <c r="AF2232" i="3"/>
  <c r="AE2232" i="3"/>
  <c r="D2232" i="3"/>
  <c r="AF2231" i="3"/>
  <c r="AE2231" i="3"/>
  <c r="D2231" i="3"/>
  <c r="AF2230" i="3"/>
  <c r="AE2230" i="3"/>
  <c r="D2230" i="3"/>
  <c r="AF2229" i="3"/>
  <c r="AE2229" i="3"/>
  <c r="D2229" i="3"/>
  <c r="AF2228" i="3"/>
  <c r="AE2228" i="3"/>
  <c r="D2228" i="3"/>
  <c r="AF2227" i="3"/>
  <c r="AE2227" i="3"/>
  <c r="D2227" i="3"/>
  <c r="AF2226" i="3"/>
  <c r="AE2226" i="3"/>
  <c r="D2226" i="3"/>
  <c r="AF2225" i="3"/>
  <c r="AE2225" i="3"/>
  <c r="D2225" i="3"/>
  <c r="AF2224" i="3"/>
  <c r="AE2224" i="3"/>
  <c r="D2224" i="3"/>
  <c r="AF2223" i="3"/>
  <c r="AE2223" i="3"/>
  <c r="D2223" i="3"/>
  <c r="AF2222" i="3"/>
  <c r="AE2222" i="3"/>
  <c r="D2222" i="3"/>
  <c r="AF2221" i="3"/>
  <c r="AE2221" i="3"/>
  <c r="D2221" i="3"/>
  <c r="AF2220" i="3"/>
  <c r="AE2220" i="3"/>
  <c r="D2220" i="3"/>
  <c r="AF2219" i="3"/>
  <c r="AE2219" i="3"/>
  <c r="D2219" i="3"/>
  <c r="AF2218" i="3"/>
  <c r="AE2218" i="3"/>
  <c r="D2218" i="3"/>
  <c r="AF2217" i="3"/>
  <c r="AE2217" i="3"/>
  <c r="D2217" i="3"/>
  <c r="AF2216" i="3"/>
  <c r="AE2216" i="3"/>
  <c r="D2216" i="3"/>
  <c r="AF2215" i="3"/>
  <c r="AE2215" i="3"/>
  <c r="D2215" i="3"/>
  <c r="AF2214" i="3"/>
  <c r="AE2214" i="3"/>
  <c r="D2214" i="3"/>
  <c r="AF2213" i="3"/>
  <c r="AE2213" i="3"/>
  <c r="D2213" i="3"/>
  <c r="AF2212" i="3"/>
  <c r="AE2212" i="3"/>
  <c r="D2212" i="3"/>
  <c r="AF2211" i="3"/>
  <c r="AE2211" i="3"/>
  <c r="D2211" i="3"/>
  <c r="AF2210" i="3"/>
  <c r="AE2210" i="3"/>
  <c r="D2210" i="3"/>
  <c r="AF2209" i="3"/>
  <c r="AE2209" i="3"/>
  <c r="D2209" i="3"/>
  <c r="AF2208" i="3"/>
  <c r="AE2208" i="3"/>
  <c r="D2208" i="3"/>
  <c r="AF2207" i="3"/>
  <c r="AE2207" i="3"/>
  <c r="D2207" i="3"/>
  <c r="AF2206" i="3"/>
  <c r="AE2206" i="3"/>
  <c r="D2206" i="3"/>
  <c r="AF2205" i="3"/>
  <c r="AE2205" i="3"/>
  <c r="D2205" i="3"/>
  <c r="AF2204" i="3"/>
  <c r="AE2204" i="3"/>
  <c r="D2204" i="3"/>
  <c r="AF2203" i="3"/>
  <c r="AE2203" i="3"/>
  <c r="D2203" i="3"/>
  <c r="AF2202" i="3"/>
  <c r="AE2202" i="3"/>
  <c r="D2202" i="3"/>
  <c r="AF2201" i="3"/>
  <c r="AE2201" i="3"/>
  <c r="D2201" i="3"/>
  <c r="AF2200" i="3"/>
  <c r="AE2200" i="3"/>
  <c r="D2200" i="3"/>
  <c r="AF2199" i="3"/>
  <c r="AE2199" i="3"/>
  <c r="D2199" i="3"/>
  <c r="AF2198" i="3"/>
  <c r="AE2198" i="3"/>
  <c r="D2198" i="3"/>
  <c r="AF2197" i="3"/>
  <c r="AE2197" i="3"/>
  <c r="D2197" i="3"/>
  <c r="AF2196" i="3"/>
  <c r="AE2196" i="3"/>
  <c r="D2196" i="3"/>
  <c r="AF2195" i="3"/>
  <c r="AE2195" i="3"/>
  <c r="D2195" i="3"/>
  <c r="AF2194" i="3"/>
  <c r="AE2194" i="3"/>
  <c r="D2194" i="3"/>
  <c r="AF2193" i="3"/>
  <c r="AE2193" i="3"/>
  <c r="D2193" i="3"/>
  <c r="AF2192" i="3"/>
  <c r="AE2192" i="3"/>
  <c r="D2192" i="3"/>
  <c r="AF2191" i="3"/>
  <c r="AE2191" i="3"/>
  <c r="D2191" i="3"/>
  <c r="AF2190" i="3"/>
  <c r="AE2190" i="3"/>
  <c r="D2190" i="3"/>
  <c r="AF2189" i="3"/>
  <c r="AE2189" i="3"/>
  <c r="D2189" i="3"/>
  <c r="AF2188" i="3"/>
  <c r="AE2188" i="3"/>
  <c r="D2188" i="3"/>
  <c r="AF2187" i="3"/>
  <c r="AE2187" i="3"/>
  <c r="D2187" i="3"/>
  <c r="AF2186" i="3"/>
  <c r="AE2186" i="3"/>
  <c r="D2186" i="3"/>
  <c r="AF2185" i="3"/>
  <c r="AE2185" i="3"/>
  <c r="D2185" i="3"/>
  <c r="AF2184" i="3"/>
  <c r="AE2184" i="3"/>
  <c r="D2184" i="3"/>
  <c r="AF2183" i="3"/>
  <c r="AE2183" i="3"/>
  <c r="D2183" i="3"/>
  <c r="AF2182" i="3"/>
  <c r="AE2182" i="3"/>
  <c r="D2182" i="3"/>
  <c r="AF2181" i="3"/>
  <c r="AE2181" i="3"/>
  <c r="D2181" i="3"/>
  <c r="AF2180" i="3"/>
  <c r="AE2180" i="3"/>
  <c r="D2180" i="3"/>
  <c r="AF2179" i="3"/>
  <c r="AE2179" i="3"/>
  <c r="D2179" i="3"/>
  <c r="AF2178" i="3"/>
  <c r="AE2178" i="3"/>
  <c r="D2178" i="3"/>
  <c r="AF2177" i="3"/>
  <c r="AE2177" i="3"/>
  <c r="D2177" i="3"/>
  <c r="AF2176" i="3"/>
  <c r="AE2176" i="3"/>
  <c r="D2176" i="3"/>
  <c r="AF2175" i="3"/>
  <c r="AE2175" i="3"/>
  <c r="D2175" i="3"/>
  <c r="AF2174" i="3"/>
  <c r="AE2174" i="3"/>
  <c r="D2174" i="3"/>
  <c r="AF2173" i="3"/>
  <c r="AE2173" i="3"/>
  <c r="D2173" i="3"/>
  <c r="AF2172" i="3"/>
  <c r="AE2172" i="3"/>
  <c r="D2172" i="3"/>
  <c r="AF2171" i="3"/>
  <c r="AE2171" i="3"/>
  <c r="D2171" i="3"/>
  <c r="AF2170" i="3"/>
  <c r="AE2170" i="3"/>
  <c r="D2170" i="3"/>
  <c r="AF2169" i="3"/>
  <c r="AE2169" i="3"/>
  <c r="D2169" i="3"/>
  <c r="AF2168" i="3"/>
  <c r="AE2168" i="3"/>
  <c r="D2168" i="3"/>
  <c r="AF2167" i="3"/>
  <c r="AE2167" i="3"/>
  <c r="D2167" i="3"/>
  <c r="AF2166" i="3"/>
  <c r="AE2166" i="3"/>
  <c r="D2166" i="3"/>
  <c r="AF2165" i="3"/>
  <c r="AE2165" i="3"/>
  <c r="D2165" i="3"/>
  <c r="AF2164" i="3"/>
  <c r="AE2164" i="3"/>
  <c r="D2164" i="3"/>
  <c r="AF2163" i="3"/>
  <c r="AE2163" i="3"/>
  <c r="D2163" i="3"/>
  <c r="AF2162" i="3"/>
  <c r="AE2162" i="3"/>
  <c r="D2162" i="3"/>
  <c r="AF2161" i="3"/>
  <c r="AE2161" i="3"/>
  <c r="D2161" i="3"/>
  <c r="AF2160" i="3"/>
  <c r="AE2160" i="3"/>
  <c r="D2160" i="3"/>
  <c r="AF2159" i="3"/>
  <c r="AE2159" i="3"/>
  <c r="D2159" i="3"/>
  <c r="AF2158" i="3"/>
  <c r="AE2158" i="3"/>
  <c r="D2158" i="3"/>
  <c r="AF2157" i="3"/>
  <c r="AE2157" i="3"/>
  <c r="D2157" i="3"/>
  <c r="AF2156" i="3"/>
  <c r="AE2156" i="3"/>
  <c r="D2156" i="3"/>
  <c r="AF2155" i="3"/>
  <c r="AE2155" i="3"/>
  <c r="D2155" i="3"/>
  <c r="AF2154" i="3"/>
  <c r="AE2154" i="3"/>
  <c r="D2154" i="3"/>
  <c r="AF2153" i="3"/>
  <c r="AE2153" i="3"/>
  <c r="D2153" i="3"/>
  <c r="AF2152" i="3"/>
  <c r="AE2152" i="3"/>
  <c r="D2152" i="3"/>
  <c r="AF2151" i="3"/>
  <c r="AE2151" i="3"/>
  <c r="D2151" i="3"/>
  <c r="AF2150" i="3"/>
  <c r="AE2150" i="3"/>
  <c r="D2150" i="3"/>
  <c r="AF2149" i="3"/>
  <c r="AE2149" i="3"/>
  <c r="D2149" i="3"/>
  <c r="AF2148" i="3"/>
  <c r="AE2148" i="3"/>
  <c r="D2148" i="3"/>
  <c r="AF2147" i="3"/>
  <c r="AE2147" i="3"/>
  <c r="D2147" i="3"/>
  <c r="AF2146" i="3"/>
  <c r="AE2146" i="3"/>
  <c r="D2146" i="3"/>
  <c r="AF2145" i="3"/>
  <c r="AE2145" i="3"/>
  <c r="D2145" i="3"/>
  <c r="AF2144" i="3"/>
  <c r="AE2144" i="3"/>
  <c r="D2144" i="3"/>
  <c r="AF2143" i="3"/>
  <c r="AE2143" i="3"/>
  <c r="D2143" i="3"/>
  <c r="AF2142" i="3"/>
  <c r="AE2142" i="3"/>
  <c r="D2142" i="3"/>
  <c r="AF2141" i="3"/>
  <c r="AE2141" i="3"/>
  <c r="D2141" i="3"/>
  <c r="AF2140" i="3"/>
  <c r="AE2140" i="3"/>
  <c r="D2140" i="3"/>
  <c r="AF2139" i="3"/>
  <c r="AE2139" i="3"/>
  <c r="D2139" i="3"/>
  <c r="AF2138" i="3"/>
  <c r="AE2138" i="3"/>
  <c r="D2138" i="3"/>
  <c r="AF2137" i="3"/>
  <c r="AE2137" i="3"/>
  <c r="D2137" i="3"/>
  <c r="AF2136" i="3"/>
  <c r="AE2136" i="3"/>
  <c r="D2136" i="3"/>
  <c r="AF2135" i="3"/>
  <c r="AE2135" i="3"/>
  <c r="D2135" i="3"/>
  <c r="AF2134" i="3"/>
  <c r="AE2134" i="3"/>
  <c r="D2134" i="3"/>
  <c r="AF2133" i="3"/>
  <c r="AE2133" i="3"/>
  <c r="D2133" i="3"/>
  <c r="AF2132" i="3"/>
  <c r="AE2132" i="3"/>
  <c r="D2132" i="3"/>
  <c r="AF2131" i="3"/>
  <c r="AE2131" i="3"/>
  <c r="D2131" i="3"/>
  <c r="AF2130" i="3"/>
  <c r="AE2130" i="3"/>
  <c r="D2130" i="3"/>
  <c r="AF2129" i="3"/>
  <c r="AE2129" i="3"/>
  <c r="D2129" i="3"/>
  <c r="AF2128" i="3"/>
  <c r="AE2128" i="3"/>
  <c r="D2128" i="3"/>
  <c r="AF2127" i="3"/>
  <c r="AE2127" i="3"/>
  <c r="D2127" i="3"/>
  <c r="AF2126" i="3"/>
  <c r="AE2126" i="3"/>
  <c r="D2126" i="3"/>
  <c r="AF2125" i="3"/>
  <c r="AE2125" i="3"/>
  <c r="D2125" i="3"/>
  <c r="AF2124" i="3"/>
  <c r="AE2124" i="3"/>
  <c r="D2124" i="3"/>
  <c r="AF2123" i="3"/>
  <c r="AE2123" i="3"/>
  <c r="D2123" i="3"/>
  <c r="AF2122" i="3"/>
  <c r="AE2122" i="3"/>
  <c r="D2122" i="3"/>
  <c r="AF2121" i="3"/>
  <c r="AE2121" i="3"/>
  <c r="D2121" i="3"/>
  <c r="AF2120" i="3"/>
  <c r="AE2120" i="3"/>
  <c r="D2120" i="3"/>
  <c r="AF2119" i="3"/>
  <c r="AE2119" i="3"/>
  <c r="D2119" i="3"/>
  <c r="AF2118" i="3"/>
  <c r="AE2118" i="3"/>
  <c r="D2118" i="3"/>
  <c r="AF2117" i="3"/>
  <c r="AE2117" i="3"/>
  <c r="D2117" i="3"/>
  <c r="AF2116" i="3"/>
  <c r="AE2116" i="3"/>
  <c r="D2116" i="3"/>
  <c r="AF2115" i="3"/>
  <c r="AE2115" i="3"/>
  <c r="D2115" i="3"/>
  <c r="AF2114" i="3"/>
  <c r="AE2114" i="3"/>
  <c r="D2114" i="3"/>
  <c r="AF2113" i="3"/>
  <c r="AE2113" i="3"/>
  <c r="D2113" i="3"/>
  <c r="AF2112" i="3"/>
  <c r="AE2112" i="3"/>
  <c r="D2112" i="3"/>
  <c r="AF2111" i="3"/>
  <c r="AE2111" i="3"/>
  <c r="D2111" i="3"/>
  <c r="AF2110" i="3"/>
  <c r="AE2110" i="3"/>
  <c r="D2110" i="3"/>
  <c r="AF2109" i="3"/>
  <c r="AE2109" i="3"/>
  <c r="D2109" i="3"/>
  <c r="AF2108" i="3"/>
  <c r="AE2108" i="3"/>
  <c r="D2108" i="3"/>
  <c r="AF2107" i="3"/>
  <c r="AE2107" i="3"/>
  <c r="D2107" i="3"/>
  <c r="AF2106" i="3"/>
  <c r="AE2106" i="3"/>
  <c r="D2106" i="3"/>
  <c r="AF2105" i="3"/>
  <c r="AE2105" i="3"/>
  <c r="D2105" i="3"/>
  <c r="AF2104" i="3"/>
  <c r="AE2104" i="3"/>
  <c r="D2104" i="3"/>
  <c r="AF2103" i="3"/>
  <c r="AE2103" i="3"/>
  <c r="D2103" i="3"/>
  <c r="AF2102" i="3"/>
  <c r="AE2102" i="3"/>
  <c r="D2102" i="3"/>
  <c r="AF2101" i="3"/>
  <c r="AE2101" i="3"/>
  <c r="D2101" i="3"/>
  <c r="AF2100" i="3"/>
  <c r="AE2100" i="3"/>
  <c r="D2100" i="3"/>
  <c r="AF2099" i="3"/>
  <c r="AE2099" i="3"/>
  <c r="D2099" i="3"/>
  <c r="AF2098" i="3"/>
  <c r="AE2098" i="3"/>
  <c r="D2098" i="3"/>
  <c r="AF2097" i="3"/>
  <c r="AE2097" i="3"/>
  <c r="D2097" i="3"/>
  <c r="AF2096" i="3"/>
  <c r="AE2096" i="3"/>
  <c r="D2096" i="3"/>
  <c r="AF2095" i="3"/>
  <c r="AE2095" i="3"/>
  <c r="D2095" i="3"/>
  <c r="AF2094" i="3"/>
  <c r="AE2094" i="3"/>
  <c r="D2094" i="3"/>
  <c r="AF2093" i="3"/>
  <c r="AE2093" i="3"/>
  <c r="D2093" i="3"/>
  <c r="AF2092" i="3"/>
  <c r="AE2092" i="3"/>
  <c r="D2092" i="3"/>
  <c r="AF2091" i="3"/>
  <c r="AE2091" i="3"/>
  <c r="D2091" i="3"/>
  <c r="AF2090" i="3"/>
  <c r="AE2090" i="3"/>
  <c r="D2090" i="3"/>
  <c r="AF2089" i="3"/>
  <c r="AE2089" i="3"/>
  <c r="D2089" i="3"/>
  <c r="AF2088" i="3"/>
  <c r="AE2088" i="3"/>
  <c r="D2088" i="3"/>
  <c r="AF2087" i="3"/>
  <c r="AE2087" i="3"/>
  <c r="D2087" i="3"/>
  <c r="AF2086" i="3"/>
  <c r="AE2086" i="3"/>
  <c r="D2086" i="3"/>
  <c r="AF2085" i="3"/>
  <c r="AE2085" i="3"/>
  <c r="D2085" i="3"/>
  <c r="AF2084" i="3"/>
  <c r="AE2084" i="3"/>
  <c r="D2084" i="3"/>
  <c r="AF2083" i="3"/>
  <c r="AE2083" i="3"/>
  <c r="D2083" i="3"/>
  <c r="AF2082" i="3"/>
  <c r="AE2082" i="3"/>
  <c r="D2082" i="3"/>
  <c r="AF2081" i="3"/>
  <c r="AE2081" i="3"/>
  <c r="D2081" i="3"/>
  <c r="AF2080" i="3"/>
  <c r="AE2080" i="3"/>
  <c r="D2080" i="3"/>
  <c r="AF2079" i="3"/>
  <c r="AE2079" i="3"/>
  <c r="D2079" i="3"/>
  <c r="AF2078" i="3"/>
  <c r="AE2078" i="3"/>
  <c r="D2078" i="3"/>
  <c r="AF2077" i="3"/>
  <c r="AE2077" i="3"/>
  <c r="D2077" i="3"/>
  <c r="AF2076" i="3"/>
  <c r="AE2076" i="3"/>
  <c r="D2076" i="3"/>
  <c r="AF2075" i="3"/>
  <c r="AE2075" i="3"/>
  <c r="D2075" i="3"/>
  <c r="AF2074" i="3"/>
  <c r="AE2074" i="3"/>
  <c r="D2074" i="3"/>
  <c r="AF2073" i="3"/>
  <c r="AE2073" i="3"/>
  <c r="D2073" i="3"/>
  <c r="AF2072" i="3"/>
  <c r="AE2072" i="3"/>
  <c r="D2072" i="3"/>
  <c r="AF2071" i="3"/>
  <c r="AE2071" i="3"/>
  <c r="D2071" i="3"/>
  <c r="AF2070" i="3"/>
  <c r="AE2070" i="3"/>
  <c r="D2070" i="3"/>
  <c r="AF2069" i="3"/>
  <c r="AE2069" i="3"/>
  <c r="D2069" i="3"/>
  <c r="AF2068" i="3"/>
  <c r="AE2068" i="3"/>
  <c r="D2068" i="3"/>
  <c r="AF2067" i="3"/>
  <c r="AE2067" i="3"/>
  <c r="D2067" i="3"/>
  <c r="AF2066" i="3"/>
  <c r="AE2066" i="3"/>
  <c r="D2066" i="3"/>
  <c r="AF2065" i="3"/>
  <c r="AE2065" i="3"/>
  <c r="D2065" i="3"/>
  <c r="AF2064" i="3"/>
  <c r="AE2064" i="3"/>
  <c r="D2064" i="3"/>
  <c r="AF2063" i="3"/>
  <c r="AE2063" i="3"/>
  <c r="D2063" i="3"/>
  <c r="AF2062" i="3"/>
  <c r="AE2062" i="3"/>
  <c r="D2062" i="3"/>
  <c r="AF2061" i="3"/>
  <c r="AE2061" i="3"/>
  <c r="D2061" i="3"/>
  <c r="AF2060" i="3"/>
  <c r="AE2060" i="3"/>
  <c r="D2060" i="3"/>
  <c r="AF2059" i="3"/>
  <c r="AE2059" i="3"/>
  <c r="D2059" i="3"/>
  <c r="AF2058" i="3"/>
  <c r="AE2058" i="3"/>
  <c r="D2058" i="3"/>
  <c r="AF2057" i="3"/>
  <c r="AE2057" i="3"/>
  <c r="D2057" i="3"/>
  <c r="AF2056" i="3"/>
  <c r="AE2056" i="3"/>
  <c r="D2056" i="3"/>
  <c r="AF2055" i="3"/>
  <c r="AE2055" i="3"/>
  <c r="D2055" i="3"/>
  <c r="AF2054" i="3"/>
  <c r="AE2054" i="3"/>
  <c r="D2054" i="3"/>
  <c r="AF2053" i="3"/>
  <c r="AE2053" i="3"/>
  <c r="D2053" i="3"/>
  <c r="AF2052" i="3"/>
  <c r="AE2052" i="3"/>
  <c r="D2052" i="3"/>
  <c r="AF2051" i="3"/>
  <c r="AE2051" i="3"/>
  <c r="D2051" i="3"/>
  <c r="AF2050" i="3"/>
  <c r="AE2050" i="3"/>
  <c r="D2050" i="3"/>
  <c r="AF2049" i="3"/>
  <c r="AE2049" i="3"/>
  <c r="D2049" i="3"/>
  <c r="AF2048" i="3"/>
  <c r="AE2048" i="3"/>
  <c r="D2048" i="3"/>
  <c r="AF2047" i="3"/>
  <c r="AE2047" i="3"/>
  <c r="D2047" i="3"/>
  <c r="AF2046" i="3"/>
  <c r="AE2046" i="3"/>
  <c r="D2046" i="3"/>
  <c r="AF2045" i="3"/>
  <c r="AE2045" i="3"/>
  <c r="D2045" i="3"/>
  <c r="AF2044" i="3"/>
  <c r="AE2044" i="3"/>
  <c r="D2044" i="3"/>
  <c r="AF2043" i="3"/>
  <c r="AE2043" i="3"/>
  <c r="D2043" i="3"/>
  <c r="AF2042" i="3"/>
  <c r="AE2042" i="3"/>
  <c r="D2042" i="3"/>
  <c r="AF2041" i="3"/>
  <c r="AE2041" i="3"/>
  <c r="D2041" i="3"/>
  <c r="AF2040" i="3"/>
  <c r="AE2040" i="3"/>
  <c r="D2040" i="3"/>
  <c r="AF2039" i="3"/>
  <c r="AE2039" i="3"/>
  <c r="D2039" i="3"/>
  <c r="AF2038" i="3"/>
  <c r="AE2038" i="3"/>
  <c r="D2038" i="3"/>
  <c r="AF2037" i="3"/>
  <c r="AE2037" i="3"/>
  <c r="D2037" i="3"/>
  <c r="AF2036" i="3"/>
  <c r="AE2036" i="3"/>
  <c r="D2036" i="3"/>
  <c r="AF2035" i="3"/>
  <c r="AE2035" i="3"/>
  <c r="D2035" i="3"/>
  <c r="AF2034" i="3"/>
  <c r="AE2034" i="3"/>
  <c r="D2034" i="3"/>
  <c r="AF2033" i="3"/>
  <c r="AE2033" i="3"/>
  <c r="D2033" i="3"/>
  <c r="AF2032" i="3"/>
  <c r="AE2032" i="3"/>
  <c r="D2032" i="3"/>
  <c r="AF2031" i="3"/>
  <c r="AE2031" i="3"/>
  <c r="D2031" i="3"/>
  <c r="AF2030" i="3"/>
  <c r="AE2030" i="3"/>
  <c r="D2030" i="3"/>
  <c r="AF2029" i="3"/>
  <c r="AE2029" i="3"/>
  <c r="D2029" i="3"/>
  <c r="AF2028" i="3"/>
  <c r="AE2028" i="3"/>
  <c r="D2028" i="3"/>
  <c r="AF2027" i="3"/>
  <c r="AE2027" i="3"/>
  <c r="D2027" i="3"/>
  <c r="AF2026" i="3"/>
  <c r="AE2026" i="3"/>
  <c r="D2026" i="3"/>
  <c r="AF2025" i="3"/>
  <c r="AE2025" i="3"/>
  <c r="D2025" i="3"/>
  <c r="AF2024" i="3"/>
  <c r="AE2024" i="3"/>
  <c r="D2024" i="3"/>
  <c r="AF2023" i="3"/>
  <c r="AE2023" i="3"/>
  <c r="D2023" i="3"/>
  <c r="AF2022" i="3"/>
  <c r="AE2022" i="3"/>
  <c r="D2022" i="3"/>
  <c r="AF2021" i="3"/>
  <c r="AE2021" i="3"/>
  <c r="D2021" i="3"/>
  <c r="AF2020" i="3"/>
  <c r="AE2020" i="3"/>
  <c r="D2020" i="3"/>
  <c r="AF2019" i="3"/>
  <c r="AE2019" i="3"/>
  <c r="D2019" i="3"/>
  <c r="AF2018" i="3"/>
  <c r="AE2018" i="3"/>
  <c r="D2018" i="3"/>
  <c r="AF2017" i="3"/>
  <c r="AE2017" i="3"/>
  <c r="D2017" i="3"/>
  <c r="AF2016" i="3"/>
  <c r="AE2016" i="3"/>
  <c r="D2016" i="3"/>
  <c r="AF2015" i="3"/>
  <c r="AE2015" i="3"/>
  <c r="D2015" i="3"/>
  <c r="AF2014" i="3"/>
  <c r="AE2014" i="3"/>
  <c r="D2014" i="3"/>
  <c r="AF2013" i="3"/>
  <c r="AE2013" i="3"/>
  <c r="D2013" i="3"/>
  <c r="AF2012" i="3"/>
  <c r="AE2012" i="3"/>
  <c r="D2012" i="3"/>
  <c r="AF2011" i="3"/>
  <c r="AE2011" i="3"/>
  <c r="D2011" i="3"/>
  <c r="AF2010" i="3"/>
  <c r="AE2010" i="3"/>
  <c r="D2010" i="3"/>
  <c r="AF2009" i="3"/>
  <c r="AE2009" i="3"/>
  <c r="D2009" i="3"/>
  <c r="AF2008" i="3"/>
  <c r="AE2008" i="3"/>
  <c r="D2008" i="3"/>
  <c r="AF2007" i="3"/>
  <c r="AE2007" i="3"/>
  <c r="D2007" i="3"/>
  <c r="AF2006" i="3"/>
  <c r="AE2006" i="3"/>
  <c r="D2006" i="3"/>
  <c r="AF2005" i="3"/>
  <c r="AE2005" i="3"/>
  <c r="D2005" i="3"/>
  <c r="AF2004" i="3"/>
  <c r="AE2004" i="3"/>
  <c r="D2004" i="3"/>
  <c r="AF2003" i="3"/>
  <c r="AE2003" i="3"/>
  <c r="D2003" i="3"/>
  <c r="AF2002" i="3"/>
  <c r="AE2002" i="3"/>
  <c r="D2002" i="3"/>
  <c r="AF2001" i="3"/>
  <c r="AE2001" i="3"/>
  <c r="D2001" i="3"/>
  <c r="AF2000" i="3"/>
  <c r="AE2000" i="3"/>
  <c r="D2000" i="3"/>
  <c r="AF1999" i="3"/>
  <c r="AE1999" i="3"/>
  <c r="D1999" i="3"/>
  <c r="AF1998" i="3"/>
  <c r="AE1998" i="3"/>
  <c r="D1998" i="3"/>
  <c r="AF1997" i="3"/>
  <c r="AE1997" i="3"/>
  <c r="D1997" i="3"/>
  <c r="AF1996" i="3"/>
  <c r="AE1996" i="3"/>
  <c r="D1996" i="3"/>
  <c r="AF1995" i="3"/>
  <c r="AE1995" i="3"/>
  <c r="D1995" i="3"/>
  <c r="AF1994" i="3"/>
  <c r="AE1994" i="3"/>
  <c r="D1994" i="3"/>
  <c r="AF1993" i="3"/>
  <c r="AE1993" i="3"/>
  <c r="D1993" i="3"/>
  <c r="AF1992" i="3"/>
  <c r="AE1992" i="3"/>
  <c r="D1992" i="3"/>
  <c r="AF1991" i="3"/>
  <c r="AE1991" i="3"/>
  <c r="D1991" i="3"/>
  <c r="AF1990" i="3"/>
  <c r="AE1990" i="3"/>
  <c r="D1990" i="3"/>
  <c r="AF1989" i="3"/>
  <c r="AE1989" i="3"/>
  <c r="D1989" i="3"/>
  <c r="AF1988" i="3"/>
  <c r="AE1988" i="3"/>
  <c r="D1988" i="3"/>
  <c r="AF1987" i="3"/>
  <c r="AE1987" i="3"/>
  <c r="D1987" i="3"/>
  <c r="AF1986" i="3"/>
  <c r="AE1986" i="3"/>
  <c r="D1986" i="3"/>
  <c r="AF1985" i="3"/>
  <c r="AE1985" i="3"/>
  <c r="D1985" i="3"/>
  <c r="AF1984" i="3"/>
  <c r="AE1984" i="3"/>
  <c r="D1984" i="3"/>
  <c r="AF1983" i="3"/>
  <c r="AE1983" i="3"/>
  <c r="D1983" i="3"/>
  <c r="AF1982" i="3"/>
  <c r="AE1982" i="3"/>
  <c r="D1982" i="3"/>
  <c r="AF1981" i="3"/>
  <c r="AE1981" i="3"/>
  <c r="D1981" i="3"/>
  <c r="AF1980" i="3"/>
  <c r="AE1980" i="3"/>
  <c r="D1980" i="3"/>
  <c r="AF1979" i="3"/>
  <c r="AE1979" i="3"/>
  <c r="D1979" i="3"/>
  <c r="AF1978" i="3"/>
  <c r="AE1978" i="3"/>
  <c r="D1978" i="3"/>
  <c r="AF1977" i="3"/>
  <c r="AE1977" i="3"/>
  <c r="D1977" i="3"/>
  <c r="AF1976" i="3"/>
  <c r="AE1976" i="3"/>
  <c r="D1976" i="3"/>
  <c r="AF1975" i="3"/>
  <c r="AE1975" i="3"/>
  <c r="D1975" i="3"/>
  <c r="AF1974" i="3"/>
  <c r="AE1974" i="3"/>
  <c r="D1974" i="3"/>
  <c r="AF1973" i="3"/>
  <c r="AE1973" i="3"/>
  <c r="D1973" i="3"/>
  <c r="AF1972" i="3"/>
  <c r="AE1972" i="3"/>
  <c r="D1972" i="3"/>
  <c r="AF1971" i="3"/>
  <c r="AE1971" i="3"/>
  <c r="D1971" i="3"/>
  <c r="AF1970" i="3"/>
  <c r="AE1970" i="3"/>
  <c r="D1970" i="3"/>
  <c r="AF1969" i="3"/>
  <c r="AE1969" i="3"/>
  <c r="D1969" i="3"/>
  <c r="AF1968" i="3"/>
  <c r="AE1968" i="3"/>
  <c r="D1968" i="3"/>
  <c r="AF1967" i="3"/>
  <c r="AE1967" i="3"/>
  <c r="D1967" i="3"/>
  <c r="AF1966" i="3"/>
  <c r="AE1966" i="3"/>
  <c r="D1966" i="3"/>
  <c r="AF1965" i="3"/>
  <c r="AE1965" i="3"/>
  <c r="D1965" i="3"/>
  <c r="AF1964" i="3"/>
  <c r="AE1964" i="3"/>
  <c r="D1964" i="3"/>
  <c r="AF1963" i="3"/>
  <c r="AE1963" i="3"/>
  <c r="D1963" i="3"/>
  <c r="AF1962" i="3"/>
  <c r="AE1962" i="3"/>
  <c r="D1962" i="3"/>
  <c r="AF1961" i="3"/>
  <c r="AE1961" i="3"/>
  <c r="D1961" i="3"/>
  <c r="AF1960" i="3"/>
  <c r="AE1960" i="3"/>
  <c r="D1960" i="3"/>
  <c r="AF1959" i="3"/>
  <c r="AE1959" i="3"/>
  <c r="D1959" i="3"/>
  <c r="AF1958" i="3"/>
  <c r="AE1958" i="3"/>
  <c r="D1958" i="3"/>
  <c r="AF1957" i="3"/>
  <c r="AE1957" i="3"/>
  <c r="D1957" i="3"/>
  <c r="AF1956" i="3"/>
  <c r="AE1956" i="3"/>
  <c r="D1956" i="3"/>
  <c r="AF1955" i="3"/>
  <c r="AE1955" i="3"/>
  <c r="D1955" i="3"/>
  <c r="AF1954" i="3"/>
  <c r="AE1954" i="3"/>
  <c r="D1954" i="3"/>
  <c r="AF1953" i="3"/>
  <c r="AE1953" i="3"/>
  <c r="D1953" i="3"/>
  <c r="AF1952" i="3"/>
  <c r="AE1952" i="3"/>
  <c r="D1952" i="3"/>
  <c r="AF1951" i="3"/>
  <c r="AE1951" i="3"/>
  <c r="D1951" i="3"/>
  <c r="AF1950" i="3"/>
  <c r="AE1950" i="3"/>
  <c r="D1950" i="3"/>
  <c r="AF1949" i="3"/>
  <c r="AE1949" i="3"/>
  <c r="D1949" i="3"/>
  <c r="AF1948" i="3"/>
  <c r="AE1948" i="3"/>
  <c r="D1948" i="3"/>
  <c r="AF1947" i="3"/>
  <c r="AE1947" i="3"/>
  <c r="D1947" i="3"/>
  <c r="AF1946" i="3"/>
  <c r="AE1946" i="3"/>
  <c r="D1946" i="3"/>
  <c r="AF1945" i="3"/>
  <c r="AE1945" i="3"/>
  <c r="D1945" i="3"/>
  <c r="AF1944" i="3"/>
  <c r="AE1944" i="3"/>
  <c r="D1944" i="3"/>
  <c r="AF1943" i="3"/>
  <c r="AE1943" i="3"/>
  <c r="D1943" i="3"/>
  <c r="AF1942" i="3"/>
  <c r="AE1942" i="3"/>
  <c r="D1942" i="3"/>
  <c r="AF1941" i="3"/>
  <c r="AE1941" i="3"/>
  <c r="D1941" i="3"/>
  <c r="AF1940" i="3"/>
  <c r="AE1940" i="3"/>
  <c r="D1940" i="3"/>
  <c r="AF1939" i="3"/>
  <c r="AE1939" i="3"/>
  <c r="D1939" i="3"/>
  <c r="AF1938" i="3"/>
  <c r="AE1938" i="3"/>
  <c r="D1938" i="3"/>
  <c r="AF1937" i="3"/>
  <c r="AE1937" i="3"/>
  <c r="D1937" i="3"/>
  <c r="AF1936" i="3"/>
  <c r="AE1936" i="3"/>
  <c r="D1936" i="3"/>
  <c r="AF1935" i="3"/>
  <c r="AE1935" i="3"/>
  <c r="D1935" i="3"/>
  <c r="AF1934" i="3"/>
  <c r="AE1934" i="3"/>
  <c r="D1934" i="3"/>
  <c r="AF1933" i="3"/>
  <c r="AE1933" i="3"/>
  <c r="D1933" i="3"/>
  <c r="AF1932" i="3"/>
  <c r="AE1932" i="3"/>
  <c r="D1932" i="3"/>
  <c r="AF1931" i="3"/>
  <c r="AE1931" i="3"/>
  <c r="D1931" i="3"/>
  <c r="AF1930" i="3"/>
  <c r="AE1930" i="3"/>
  <c r="D1930" i="3"/>
  <c r="AF1929" i="3"/>
  <c r="AE1929" i="3"/>
  <c r="D1929" i="3"/>
  <c r="AF1928" i="3"/>
  <c r="AE1928" i="3"/>
  <c r="D1928" i="3"/>
  <c r="AF1927" i="3"/>
  <c r="AE1927" i="3"/>
  <c r="D1927" i="3"/>
  <c r="AF1926" i="3"/>
  <c r="AE1926" i="3"/>
  <c r="D1926" i="3"/>
  <c r="AF1925" i="3"/>
  <c r="AE1925" i="3"/>
  <c r="D1925" i="3"/>
  <c r="AF1924" i="3"/>
  <c r="AE1924" i="3"/>
  <c r="D1924" i="3"/>
  <c r="AF1923" i="3"/>
  <c r="AE1923" i="3"/>
  <c r="D1923" i="3"/>
  <c r="AF1922" i="3"/>
  <c r="AE1922" i="3"/>
  <c r="D1922" i="3"/>
  <c r="AF1921" i="3"/>
  <c r="AE1921" i="3"/>
  <c r="D1921" i="3"/>
  <c r="AF1920" i="3"/>
  <c r="AE1920" i="3"/>
  <c r="D1920" i="3"/>
  <c r="AF1919" i="3"/>
  <c r="AE1919" i="3"/>
  <c r="D1919" i="3"/>
  <c r="AF1918" i="3"/>
  <c r="AE1918" i="3"/>
  <c r="D1918" i="3"/>
  <c r="AF1917" i="3"/>
  <c r="AE1917" i="3"/>
  <c r="D1917" i="3"/>
  <c r="AF1916" i="3"/>
  <c r="AE1916" i="3"/>
  <c r="D1916" i="3"/>
  <c r="AF1915" i="3"/>
  <c r="AE1915" i="3"/>
  <c r="D1915" i="3"/>
  <c r="AF1914" i="3"/>
  <c r="AE1914" i="3"/>
  <c r="D1914" i="3"/>
  <c r="AF1913" i="3"/>
  <c r="AE1913" i="3"/>
  <c r="D1913" i="3"/>
  <c r="AF1912" i="3"/>
  <c r="AE1912" i="3"/>
  <c r="D1912" i="3"/>
  <c r="AF1911" i="3"/>
  <c r="AE1911" i="3"/>
  <c r="D1911" i="3"/>
  <c r="AF1910" i="3"/>
  <c r="AE1910" i="3"/>
  <c r="D1910" i="3"/>
  <c r="AF1909" i="3"/>
  <c r="AE1909" i="3"/>
  <c r="D1909" i="3"/>
  <c r="AF1908" i="3"/>
  <c r="AE1908" i="3"/>
  <c r="D1908" i="3"/>
  <c r="AF1907" i="3"/>
  <c r="AE1907" i="3"/>
  <c r="AF1906" i="3"/>
  <c r="AE1906" i="3"/>
  <c r="AF1905" i="3"/>
  <c r="AE1905" i="3"/>
  <c r="AF1904" i="3"/>
  <c r="AE1904" i="3"/>
  <c r="AF1903" i="3"/>
  <c r="AE1903" i="3"/>
  <c r="AF1902" i="3"/>
  <c r="AE1902" i="3"/>
  <c r="AF1901" i="3"/>
  <c r="AE1901" i="3"/>
  <c r="AF1900" i="3"/>
  <c r="AE1900" i="3"/>
  <c r="AF1899" i="3"/>
  <c r="AE1899" i="3"/>
  <c r="AF1898" i="3"/>
  <c r="AE1898" i="3"/>
  <c r="AF1897" i="3"/>
  <c r="AE1897" i="3"/>
  <c r="AF1896" i="3"/>
  <c r="AE1896" i="3"/>
  <c r="AF1895" i="3"/>
  <c r="AE1895" i="3"/>
  <c r="AF1894" i="3"/>
  <c r="AE1894" i="3"/>
  <c r="AF1893" i="3"/>
  <c r="AE1893" i="3"/>
  <c r="AF1892" i="3"/>
  <c r="AE1892" i="3"/>
  <c r="AF1891" i="3"/>
  <c r="AE1891" i="3"/>
  <c r="AF1890" i="3"/>
  <c r="AE1890" i="3"/>
  <c r="AF1889" i="3"/>
  <c r="AE1889" i="3"/>
  <c r="AF1888" i="3"/>
  <c r="AE1888" i="3"/>
  <c r="AF1887" i="3"/>
  <c r="AE1887" i="3"/>
  <c r="AF1886" i="3"/>
  <c r="AE1886" i="3"/>
  <c r="AF1885" i="3"/>
  <c r="AE1885" i="3"/>
  <c r="AF1884" i="3"/>
  <c r="AE1884" i="3"/>
  <c r="AF1883" i="3"/>
  <c r="AE1883" i="3"/>
  <c r="AF1882" i="3"/>
  <c r="AE1882" i="3"/>
  <c r="AF1881" i="3"/>
  <c r="AE1881" i="3"/>
  <c r="AF1880" i="3"/>
  <c r="AE1880" i="3"/>
  <c r="AF1879" i="3"/>
  <c r="AE1879" i="3"/>
  <c r="AF1878" i="3"/>
  <c r="AE1878" i="3"/>
  <c r="AF1877" i="3"/>
  <c r="AE1877" i="3"/>
  <c r="AF1876" i="3"/>
  <c r="AE1876" i="3"/>
  <c r="AF1875" i="3"/>
  <c r="AE1875" i="3"/>
  <c r="AF1874" i="3"/>
  <c r="AE1874" i="3"/>
  <c r="AF1873" i="3"/>
  <c r="AE1873" i="3"/>
  <c r="AF1872" i="3"/>
  <c r="AE1872" i="3"/>
  <c r="AF1871" i="3"/>
  <c r="AE1871" i="3"/>
  <c r="AF1870" i="3"/>
  <c r="AE1870" i="3"/>
  <c r="AF1869" i="3"/>
  <c r="AE1869" i="3"/>
  <c r="AF1868" i="3"/>
  <c r="AE1868" i="3"/>
  <c r="AF1867" i="3"/>
  <c r="AE1867" i="3"/>
  <c r="AF1866" i="3"/>
  <c r="AE1866" i="3"/>
  <c r="AF1865" i="3"/>
  <c r="AE1865" i="3"/>
  <c r="AF1864" i="3"/>
  <c r="AE1864" i="3"/>
  <c r="AF1863" i="3"/>
  <c r="AE1863" i="3"/>
  <c r="AF1862" i="3"/>
  <c r="AE1862" i="3"/>
  <c r="AF1861" i="3"/>
  <c r="AE1861" i="3"/>
  <c r="AF1860" i="3"/>
  <c r="AE1860" i="3"/>
  <c r="AF1859" i="3"/>
  <c r="AE1859" i="3"/>
  <c r="AF1858" i="3"/>
  <c r="AE1858" i="3"/>
  <c r="AF1857" i="3"/>
  <c r="AE1857" i="3"/>
  <c r="AF1856" i="3"/>
  <c r="AE1856" i="3"/>
  <c r="AF1855" i="3"/>
  <c r="AE1855" i="3"/>
  <c r="AF1854" i="3"/>
  <c r="AE1854" i="3"/>
  <c r="AF1853" i="3"/>
  <c r="AE1853" i="3"/>
  <c r="AF1852" i="3"/>
  <c r="AE1852" i="3"/>
  <c r="AF1851" i="3"/>
  <c r="AE1851" i="3"/>
  <c r="AF1850" i="3"/>
  <c r="AE1850" i="3"/>
  <c r="AF1849" i="3"/>
  <c r="AE1849" i="3"/>
  <c r="AF1848" i="3"/>
  <c r="AE1848" i="3"/>
  <c r="AF1847" i="3"/>
  <c r="AE1847" i="3"/>
  <c r="AF1846" i="3"/>
  <c r="AE1846" i="3"/>
  <c r="AF1845" i="3"/>
  <c r="AE1845" i="3"/>
  <c r="AF1844" i="3"/>
  <c r="AE1844" i="3"/>
  <c r="AF1843" i="3"/>
  <c r="AE1843" i="3"/>
  <c r="AF1842" i="3"/>
  <c r="AE1842" i="3"/>
  <c r="AF1841" i="3"/>
  <c r="AE1841" i="3"/>
  <c r="AF1840" i="3"/>
  <c r="AE1840" i="3"/>
  <c r="AF1839" i="3"/>
  <c r="AE1839" i="3"/>
  <c r="AF1838" i="3"/>
  <c r="AE1838" i="3"/>
  <c r="AF1837" i="3"/>
  <c r="AE1837" i="3"/>
  <c r="AF1836" i="3"/>
  <c r="AE1836" i="3"/>
  <c r="AF1835" i="3"/>
  <c r="AE1835" i="3"/>
  <c r="AF1834" i="3"/>
  <c r="AE1834" i="3"/>
  <c r="AF1833" i="3"/>
  <c r="AE1833" i="3"/>
  <c r="AF1832" i="3"/>
  <c r="AE1832" i="3"/>
  <c r="AF1831" i="3"/>
  <c r="AE1831" i="3"/>
  <c r="AF1830" i="3"/>
  <c r="AE1830" i="3"/>
  <c r="AF1829" i="3"/>
  <c r="AE1829" i="3"/>
  <c r="AF1828" i="3"/>
  <c r="AE1828" i="3"/>
  <c r="AF1827" i="3"/>
  <c r="AE1827" i="3"/>
  <c r="AF1826" i="3"/>
  <c r="AE1826" i="3"/>
  <c r="AF1825" i="3"/>
  <c r="AE1825" i="3"/>
  <c r="AF1824" i="3"/>
  <c r="AE1824" i="3"/>
  <c r="AF1823" i="3"/>
  <c r="AE1823" i="3"/>
  <c r="AF1822" i="3"/>
  <c r="AE1822" i="3"/>
  <c r="AF1821" i="3"/>
  <c r="AE1821" i="3"/>
  <c r="AF1820" i="3"/>
  <c r="AE1820" i="3"/>
  <c r="AF1819" i="3"/>
  <c r="AE1819" i="3"/>
  <c r="AF1818" i="3"/>
  <c r="AE1818" i="3"/>
  <c r="AF1817" i="3"/>
  <c r="AE1817" i="3"/>
  <c r="AF1816" i="3"/>
  <c r="AE1816" i="3"/>
  <c r="AF1815" i="3"/>
  <c r="AE1815" i="3"/>
  <c r="AF1814" i="3"/>
  <c r="AE1814" i="3"/>
  <c r="AF1813" i="3"/>
  <c r="AE1813" i="3"/>
  <c r="AF1812" i="3"/>
  <c r="AE1812" i="3"/>
  <c r="AF1811" i="3"/>
  <c r="AE1811" i="3"/>
  <c r="AF1810" i="3"/>
  <c r="AE1810" i="3"/>
  <c r="AF1809" i="3"/>
  <c r="AE1809" i="3"/>
  <c r="AF1808" i="3"/>
  <c r="AE1808" i="3"/>
  <c r="AF1807" i="3"/>
  <c r="AE1807" i="3"/>
  <c r="AF1806" i="3"/>
  <c r="AE1806" i="3"/>
  <c r="AF1805" i="3"/>
  <c r="AE1805" i="3"/>
  <c r="AF1804" i="3"/>
  <c r="AE1804" i="3"/>
  <c r="AF1803" i="3"/>
  <c r="AE1803" i="3"/>
  <c r="AF1802" i="3"/>
  <c r="AE1802" i="3"/>
  <c r="AF1801" i="3"/>
  <c r="AE1801" i="3"/>
  <c r="AF1800" i="3"/>
  <c r="AE1800" i="3"/>
  <c r="AF1799" i="3"/>
  <c r="AE1799" i="3"/>
  <c r="AF1798" i="3"/>
  <c r="AE1798" i="3"/>
  <c r="AF1797" i="3"/>
  <c r="AE1797" i="3"/>
  <c r="AF1796" i="3"/>
  <c r="AE1796" i="3"/>
  <c r="AF1795" i="3"/>
  <c r="AE1795" i="3"/>
  <c r="AF1794" i="3"/>
  <c r="AE1794" i="3"/>
  <c r="AF1793" i="3"/>
  <c r="AE1793" i="3"/>
  <c r="AF1792" i="3"/>
  <c r="AE1792" i="3"/>
  <c r="AF1791" i="3"/>
  <c r="AE1791" i="3"/>
  <c r="AF1790" i="3"/>
  <c r="AE1790" i="3"/>
  <c r="AF1789" i="3"/>
  <c r="AE1789" i="3"/>
  <c r="AF1788" i="3"/>
  <c r="AE1788" i="3"/>
  <c r="AF1787" i="3"/>
  <c r="AE1787" i="3"/>
  <c r="AF1786" i="3"/>
  <c r="AE1786" i="3"/>
  <c r="AF1785" i="3"/>
  <c r="AE1785" i="3"/>
  <c r="AF1784" i="3"/>
  <c r="AE1784" i="3"/>
  <c r="AF1783" i="3"/>
  <c r="AE1783" i="3"/>
  <c r="AF1782" i="3"/>
  <c r="AE1782" i="3"/>
  <c r="AF1781" i="3"/>
  <c r="AE1781" i="3"/>
  <c r="AF1780" i="3"/>
  <c r="AE1780" i="3"/>
  <c r="AF1779" i="3"/>
  <c r="AE1779" i="3"/>
  <c r="AF1778" i="3"/>
  <c r="AE1778" i="3"/>
  <c r="AF1777" i="3"/>
  <c r="AE1777" i="3"/>
  <c r="AF1776" i="3"/>
  <c r="AE1776" i="3"/>
  <c r="AF1775" i="3"/>
  <c r="AE1775" i="3"/>
  <c r="AF1774" i="3"/>
  <c r="AE1774" i="3"/>
  <c r="AF1773" i="3"/>
  <c r="AE1773" i="3"/>
  <c r="AF1772" i="3"/>
  <c r="AE1772" i="3"/>
  <c r="AF1771" i="3"/>
  <c r="AE1771" i="3"/>
  <c r="AF1770" i="3"/>
  <c r="AE1770" i="3"/>
  <c r="AF1769" i="3"/>
  <c r="AE1769" i="3"/>
  <c r="AF1768" i="3"/>
  <c r="AE1768" i="3"/>
  <c r="AF1767" i="3"/>
  <c r="AE1767" i="3"/>
  <c r="AF1766" i="3"/>
  <c r="AE1766" i="3"/>
  <c r="AF1765" i="3"/>
  <c r="AE1765" i="3"/>
  <c r="AF1764" i="3"/>
  <c r="AE1764" i="3"/>
  <c r="AF1763" i="3"/>
  <c r="AE1763" i="3"/>
  <c r="AF1762" i="3"/>
  <c r="AE1762" i="3"/>
  <c r="AF1761" i="3"/>
  <c r="AE1761" i="3"/>
  <c r="AF1760" i="3"/>
  <c r="AE1760" i="3"/>
  <c r="AF1759" i="3"/>
  <c r="AE1759" i="3"/>
  <c r="AF1758" i="3"/>
  <c r="AE1758" i="3"/>
  <c r="AF1757" i="3"/>
  <c r="AE1757" i="3"/>
  <c r="AF1756" i="3"/>
  <c r="AE1756" i="3"/>
  <c r="AF1755" i="3"/>
  <c r="AE1755" i="3"/>
  <c r="AF1754" i="3"/>
  <c r="AE1754" i="3"/>
  <c r="AF1753" i="3"/>
  <c r="AE1753" i="3"/>
  <c r="AF1752" i="3"/>
  <c r="AE1752" i="3"/>
  <c r="AF1751" i="3"/>
  <c r="AE1751" i="3"/>
  <c r="AF1750" i="3"/>
  <c r="AE1750" i="3"/>
  <c r="AF1749" i="3"/>
  <c r="AE1749" i="3"/>
  <c r="AF1748" i="3"/>
  <c r="AE1748" i="3"/>
  <c r="AF1747" i="3"/>
  <c r="AE1747" i="3"/>
  <c r="AF1746" i="3"/>
  <c r="AE1746" i="3"/>
  <c r="AF1745" i="3"/>
  <c r="AE1745" i="3"/>
  <c r="AF1744" i="3"/>
  <c r="AE1744" i="3"/>
  <c r="AF1743" i="3"/>
  <c r="AE1743" i="3"/>
  <c r="AF1742" i="3"/>
  <c r="AE1742" i="3"/>
  <c r="AF1741" i="3"/>
  <c r="AE1741" i="3"/>
  <c r="AF1740" i="3"/>
  <c r="AE1740" i="3"/>
  <c r="AF1739" i="3"/>
  <c r="AE1739" i="3"/>
  <c r="AF1738" i="3"/>
  <c r="AE1738" i="3"/>
  <c r="AF1737" i="3"/>
  <c r="AE1737" i="3"/>
  <c r="AF1736" i="3"/>
  <c r="AE1736" i="3"/>
  <c r="AF1735" i="3"/>
  <c r="AE1735" i="3"/>
  <c r="E1735" i="3"/>
  <c r="D1735" i="3"/>
  <c r="AF1734" i="3"/>
  <c r="AE1734" i="3"/>
  <c r="E1734" i="3"/>
  <c r="D1734" i="3"/>
  <c r="AF1733" i="3"/>
  <c r="AE1733" i="3"/>
  <c r="E1733" i="3"/>
  <c r="D1733" i="3"/>
  <c r="AF1732" i="3"/>
  <c r="AE1732" i="3"/>
  <c r="E1732" i="3"/>
  <c r="D1732" i="3"/>
  <c r="AF1731" i="3"/>
  <c r="AE1731" i="3"/>
  <c r="E1731" i="3"/>
  <c r="D1731" i="3"/>
  <c r="AF1730" i="3"/>
  <c r="AE1730" i="3"/>
  <c r="E1730" i="3"/>
  <c r="D1730" i="3"/>
  <c r="AF1729" i="3"/>
  <c r="AE1729" i="3"/>
  <c r="E1729" i="3"/>
  <c r="D1729" i="3"/>
  <c r="AF1728" i="3"/>
  <c r="AE1728" i="3"/>
  <c r="E1728" i="3"/>
  <c r="D1728" i="3"/>
  <c r="AF1727" i="3"/>
  <c r="AE1727" i="3"/>
  <c r="E1727" i="3"/>
  <c r="D1727" i="3"/>
  <c r="AF1726" i="3"/>
  <c r="AE1726" i="3"/>
  <c r="E1726" i="3"/>
  <c r="D1726" i="3"/>
  <c r="AF1725" i="3"/>
  <c r="AE1725" i="3"/>
  <c r="E1725" i="3"/>
  <c r="D1725" i="3"/>
  <c r="AF1724" i="3"/>
  <c r="AE1724" i="3"/>
  <c r="E1724" i="3"/>
  <c r="D1724" i="3"/>
  <c r="AF1723" i="3"/>
  <c r="AE1723" i="3"/>
  <c r="E1723" i="3"/>
  <c r="D1723" i="3"/>
  <c r="AF1722" i="3"/>
  <c r="AE1722" i="3"/>
  <c r="E1722" i="3"/>
  <c r="D1722" i="3"/>
  <c r="AF1721" i="3"/>
  <c r="AE1721" i="3"/>
  <c r="E1721" i="3"/>
  <c r="D1721" i="3"/>
  <c r="AF1720" i="3"/>
  <c r="AE1720" i="3"/>
  <c r="E1720" i="3"/>
  <c r="D1720" i="3"/>
  <c r="AF1719" i="3"/>
  <c r="AE1719" i="3"/>
  <c r="E1719" i="3"/>
  <c r="D1719" i="3"/>
  <c r="AF1718" i="3"/>
  <c r="AE1718" i="3"/>
  <c r="E1718" i="3"/>
  <c r="D1718" i="3"/>
  <c r="AF1717" i="3"/>
  <c r="AE1717" i="3"/>
  <c r="E1717" i="3"/>
  <c r="D1717" i="3"/>
  <c r="AF1716" i="3"/>
  <c r="AE1716" i="3"/>
  <c r="E1716" i="3"/>
  <c r="D1716" i="3"/>
  <c r="AF1715" i="3"/>
  <c r="AE1715" i="3"/>
  <c r="E1715" i="3"/>
  <c r="D1715" i="3"/>
  <c r="AF1714" i="3"/>
  <c r="AE1714" i="3"/>
  <c r="E1714" i="3"/>
  <c r="D1714" i="3"/>
  <c r="AF1713" i="3"/>
  <c r="AE1713" i="3"/>
  <c r="E1713" i="3"/>
  <c r="D1713" i="3"/>
  <c r="AF1712" i="3"/>
  <c r="AE1712" i="3"/>
  <c r="E1712" i="3"/>
  <c r="D1712" i="3"/>
  <c r="AF1711" i="3"/>
  <c r="AE1711" i="3"/>
  <c r="E1711" i="3"/>
  <c r="D1711" i="3"/>
  <c r="AF1710" i="3"/>
  <c r="AE1710" i="3"/>
  <c r="E1710" i="3"/>
  <c r="D1710" i="3"/>
  <c r="AF1709" i="3"/>
  <c r="AE1709" i="3"/>
  <c r="E1709" i="3"/>
  <c r="D1709" i="3"/>
  <c r="AF1708" i="3"/>
  <c r="AE1708" i="3"/>
  <c r="E1708" i="3"/>
  <c r="D1708" i="3"/>
  <c r="AF1707" i="3"/>
  <c r="AE1707" i="3"/>
  <c r="E1707" i="3"/>
  <c r="D1707" i="3"/>
  <c r="AF1706" i="3"/>
  <c r="AE1706" i="3"/>
  <c r="E1706" i="3"/>
  <c r="D1706" i="3"/>
  <c r="AF1705" i="3"/>
  <c r="AE1705" i="3"/>
  <c r="E1705" i="3"/>
  <c r="D1705" i="3"/>
  <c r="AF1704" i="3"/>
  <c r="AE1704" i="3"/>
  <c r="E1704" i="3"/>
  <c r="D1704" i="3"/>
  <c r="AF1703" i="3"/>
  <c r="AE1703" i="3"/>
  <c r="E1703" i="3"/>
  <c r="D1703" i="3"/>
  <c r="AF1702" i="3"/>
  <c r="AE1702" i="3"/>
  <c r="E1702" i="3"/>
  <c r="D1702" i="3"/>
  <c r="AF1701" i="3"/>
  <c r="AE1701" i="3"/>
  <c r="E1701" i="3"/>
  <c r="D1701" i="3"/>
  <c r="AF1700" i="3"/>
  <c r="AE1700" i="3"/>
  <c r="E1700" i="3"/>
  <c r="D1700" i="3"/>
  <c r="AF1699" i="3"/>
  <c r="AE1699" i="3"/>
  <c r="E1699" i="3"/>
  <c r="D1699" i="3"/>
  <c r="AF1698" i="3"/>
  <c r="AE1698" i="3"/>
  <c r="E1698" i="3"/>
  <c r="D1698" i="3"/>
  <c r="AF1697" i="3"/>
  <c r="AE1697" i="3"/>
  <c r="E1697" i="3"/>
  <c r="D1697" i="3"/>
  <c r="AF1696" i="3"/>
  <c r="AE1696" i="3"/>
  <c r="E1696" i="3"/>
  <c r="D1696" i="3"/>
  <c r="AF1695" i="3"/>
  <c r="AE1695" i="3"/>
  <c r="E1695" i="3"/>
  <c r="D1695" i="3"/>
  <c r="AF1694" i="3"/>
  <c r="AE1694" i="3"/>
  <c r="E1694" i="3"/>
  <c r="D1694" i="3"/>
  <c r="AF1693" i="3"/>
  <c r="AE1693" i="3"/>
  <c r="E1693" i="3"/>
  <c r="D1693" i="3"/>
  <c r="AF1692" i="3"/>
  <c r="AE1692" i="3"/>
  <c r="E1692" i="3"/>
  <c r="D1692" i="3"/>
  <c r="AF1691" i="3"/>
  <c r="AE1691" i="3"/>
  <c r="E1691" i="3"/>
  <c r="D1691" i="3"/>
  <c r="AF1690" i="3"/>
  <c r="AE1690" i="3"/>
  <c r="E1690" i="3"/>
  <c r="D1690" i="3"/>
  <c r="AF1689" i="3"/>
  <c r="AE1689" i="3"/>
  <c r="E1689" i="3"/>
  <c r="D1689" i="3"/>
  <c r="AF1688" i="3"/>
  <c r="AE1688" i="3"/>
  <c r="E1688" i="3"/>
  <c r="D1688" i="3"/>
  <c r="AF1687" i="3"/>
  <c r="AE1687" i="3"/>
  <c r="E1687" i="3"/>
  <c r="D1687" i="3"/>
  <c r="AF1686" i="3"/>
  <c r="AE1686" i="3"/>
  <c r="E1686" i="3"/>
  <c r="D1686" i="3"/>
  <c r="AF1685" i="3"/>
  <c r="AE1685" i="3"/>
  <c r="E1685" i="3"/>
  <c r="D1685" i="3"/>
  <c r="AF1684" i="3"/>
  <c r="AE1684" i="3"/>
  <c r="E1684" i="3"/>
  <c r="D1684" i="3"/>
  <c r="AF1683" i="3"/>
  <c r="AE1683" i="3"/>
  <c r="E1683" i="3"/>
  <c r="D1683" i="3"/>
  <c r="AF1682" i="3"/>
  <c r="AE1682" i="3"/>
  <c r="E1682" i="3"/>
  <c r="D1682" i="3"/>
  <c r="AF1681" i="3"/>
  <c r="AE1681" i="3"/>
  <c r="E1681" i="3"/>
  <c r="D1681" i="3"/>
  <c r="AF1680" i="3"/>
  <c r="AE1680" i="3"/>
  <c r="E1680" i="3"/>
  <c r="D1680" i="3"/>
  <c r="AF1679" i="3"/>
  <c r="AE1679" i="3"/>
  <c r="E1679" i="3"/>
  <c r="D1679" i="3"/>
  <c r="AF1678" i="3"/>
  <c r="AE1678" i="3"/>
  <c r="E1678" i="3"/>
  <c r="D1678" i="3"/>
  <c r="AF1677" i="3"/>
  <c r="AE1677" i="3"/>
  <c r="E1677" i="3"/>
  <c r="D1677" i="3"/>
  <c r="AF1676" i="3"/>
  <c r="AE1676" i="3"/>
  <c r="E1676" i="3"/>
  <c r="D1676" i="3"/>
  <c r="AF1675" i="3"/>
  <c r="AE1675" i="3"/>
  <c r="E1675" i="3"/>
  <c r="D1675" i="3"/>
  <c r="AF1674" i="3"/>
  <c r="AE1674" i="3"/>
  <c r="E1674" i="3"/>
  <c r="D1674" i="3"/>
  <c r="AF1673" i="3"/>
  <c r="AE1673" i="3"/>
  <c r="E1673" i="3"/>
  <c r="D1673" i="3"/>
  <c r="AF1672" i="3"/>
  <c r="AE1672" i="3"/>
  <c r="E1672" i="3"/>
  <c r="D1672" i="3"/>
  <c r="AF1671" i="3"/>
  <c r="AE1671" i="3"/>
  <c r="E1671" i="3"/>
  <c r="D1671" i="3"/>
  <c r="AF1670" i="3"/>
  <c r="AE1670" i="3"/>
  <c r="E1670" i="3"/>
  <c r="D1670" i="3"/>
  <c r="AF1669" i="3"/>
  <c r="AE1669" i="3"/>
  <c r="E1669" i="3"/>
  <c r="D1669" i="3"/>
  <c r="AF1668" i="3"/>
  <c r="AE1668" i="3"/>
  <c r="E1668" i="3"/>
  <c r="D1668" i="3"/>
  <c r="AF1667" i="3"/>
  <c r="AE1667" i="3"/>
  <c r="E1667" i="3"/>
  <c r="D1667" i="3"/>
  <c r="AF1666" i="3"/>
  <c r="AE1666" i="3"/>
  <c r="E1666" i="3"/>
  <c r="D1666" i="3"/>
  <c r="AF1665" i="3"/>
  <c r="AE1665" i="3"/>
  <c r="E1665" i="3"/>
  <c r="D1665" i="3"/>
  <c r="AF1664" i="3"/>
  <c r="AE1664" i="3"/>
  <c r="E1664" i="3"/>
  <c r="D1664" i="3"/>
  <c r="AF1663" i="3"/>
  <c r="AE1663" i="3"/>
  <c r="E1663" i="3"/>
  <c r="D1663" i="3"/>
  <c r="AF1662" i="3"/>
  <c r="AE1662" i="3"/>
  <c r="E1662" i="3"/>
  <c r="D1662" i="3"/>
  <c r="AF1661" i="3"/>
  <c r="AE1661" i="3"/>
  <c r="E1661" i="3"/>
  <c r="D1661" i="3"/>
  <c r="AF1660" i="3"/>
  <c r="AE1660" i="3"/>
  <c r="E1660" i="3"/>
  <c r="D1660" i="3"/>
  <c r="AF1659" i="3"/>
  <c r="AE1659" i="3"/>
  <c r="E1659" i="3"/>
  <c r="D1659" i="3"/>
  <c r="AF1658" i="3"/>
  <c r="AE1658" i="3"/>
  <c r="E1658" i="3"/>
  <c r="D1658" i="3"/>
  <c r="AF1657" i="3"/>
  <c r="AE1657" i="3"/>
  <c r="E1657" i="3"/>
  <c r="D1657" i="3"/>
  <c r="AF1656" i="3"/>
  <c r="AE1656" i="3"/>
  <c r="E1656" i="3"/>
  <c r="D1656" i="3"/>
  <c r="AF1655" i="3"/>
  <c r="AE1655" i="3"/>
  <c r="E1655" i="3"/>
  <c r="D1655" i="3"/>
  <c r="AF1654" i="3"/>
  <c r="AE1654" i="3"/>
  <c r="E1654" i="3"/>
  <c r="D1654" i="3"/>
  <c r="AF1653" i="3"/>
  <c r="AE1653" i="3"/>
  <c r="E1653" i="3"/>
  <c r="D1653" i="3"/>
  <c r="AF1652" i="3"/>
  <c r="AE1652" i="3"/>
  <c r="E1652" i="3"/>
  <c r="D1652" i="3"/>
  <c r="AF1651" i="3"/>
  <c r="AE1651" i="3"/>
  <c r="E1651" i="3"/>
  <c r="D1651" i="3"/>
  <c r="AF1650" i="3"/>
  <c r="AE1650" i="3"/>
  <c r="E1650" i="3"/>
  <c r="D1650" i="3"/>
  <c r="AF1649" i="3"/>
  <c r="AE1649" i="3"/>
  <c r="E1649" i="3"/>
  <c r="D1649" i="3"/>
  <c r="AF1648" i="3"/>
  <c r="AE1648" i="3"/>
  <c r="E1648" i="3"/>
  <c r="D1648" i="3"/>
  <c r="AF1647" i="3"/>
  <c r="AE1647" i="3"/>
  <c r="E1647" i="3"/>
  <c r="D1647" i="3"/>
  <c r="AF1646" i="3"/>
  <c r="AE1646" i="3"/>
  <c r="E1646" i="3"/>
  <c r="D1646" i="3"/>
  <c r="AF1645" i="3"/>
  <c r="AE1645" i="3"/>
  <c r="E1645" i="3"/>
  <c r="D1645" i="3"/>
  <c r="AF1644" i="3"/>
  <c r="AE1644" i="3"/>
  <c r="E1644" i="3"/>
  <c r="D1644" i="3"/>
  <c r="AF1643" i="3"/>
  <c r="AE1643" i="3"/>
  <c r="E1643" i="3"/>
  <c r="D1643" i="3"/>
  <c r="AF1642" i="3"/>
  <c r="AE1642" i="3"/>
  <c r="E1642" i="3"/>
  <c r="D1642" i="3"/>
  <c r="AF1641" i="3"/>
  <c r="AE1641" i="3"/>
  <c r="E1641" i="3"/>
  <c r="D1641" i="3"/>
  <c r="AF1640" i="3"/>
  <c r="AE1640" i="3"/>
  <c r="E1640" i="3"/>
  <c r="D1640" i="3"/>
  <c r="AF1639" i="3"/>
  <c r="AE1639" i="3"/>
  <c r="E1639" i="3"/>
  <c r="D1639" i="3"/>
  <c r="AF1638" i="3"/>
  <c r="AE1638" i="3"/>
  <c r="E1638" i="3"/>
  <c r="D1638" i="3"/>
  <c r="AF1637" i="3"/>
  <c r="AE1637" i="3"/>
  <c r="E1637" i="3"/>
  <c r="D1637" i="3"/>
  <c r="AF1636" i="3"/>
  <c r="AE1636" i="3"/>
  <c r="E1636" i="3"/>
  <c r="D1636" i="3"/>
  <c r="AF1635" i="3"/>
  <c r="AE1635" i="3"/>
  <c r="E1635" i="3"/>
  <c r="D1635" i="3"/>
  <c r="AF1634" i="3"/>
  <c r="AE1634" i="3"/>
  <c r="E1634" i="3"/>
  <c r="D1634" i="3"/>
  <c r="AF1633" i="3"/>
  <c r="AE1633" i="3"/>
  <c r="E1633" i="3"/>
  <c r="D1633" i="3"/>
  <c r="AF1632" i="3"/>
  <c r="AE1632" i="3"/>
  <c r="E1632" i="3"/>
  <c r="D1632" i="3"/>
  <c r="AF1631" i="3"/>
  <c r="AE1631" i="3"/>
  <c r="E1631" i="3"/>
  <c r="D1631" i="3"/>
  <c r="AF1630" i="3"/>
  <c r="AE1630" i="3"/>
  <c r="E1630" i="3"/>
  <c r="D1630" i="3"/>
  <c r="AF1629" i="3"/>
  <c r="AE1629" i="3"/>
  <c r="E1629" i="3"/>
  <c r="D1629" i="3"/>
  <c r="AF1628" i="3"/>
  <c r="AE1628" i="3"/>
  <c r="E1628" i="3"/>
  <c r="D1628" i="3"/>
  <c r="AF1627" i="3"/>
  <c r="AE1627" i="3"/>
  <c r="E1627" i="3"/>
  <c r="D1627" i="3"/>
  <c r="AF1626" i="3"/>
  <c r="AE1626" i="3"/>
  <c r="E1626" i="3"/>
  <c r="D1626" i="3"/>
  <c r="AF1625" i="3"/>
  <c r="AE1625" i="3"/>
  <c r="E1625" i="3"/>
  <c r="D1625" i="3"/>
  <c r="AF1624" i="3"/>
  <c r="AE1624" i="3"/>
  <c r="E1624" i="3"/>
  <c r="D1624" i="3"/>
  <c r="AF1623" i="3"/>
  <c r="AE1623" i="3"/>
  <c r="E1623" i="3"/>
  <c r="D1623" i="3"/>
  <c r="AF1622" i="3"/>
  <c r="AE1622" i="3"/>
  <c r="E1622" i="3"/>
  <c r="D1622" i="3"/>
  <c r="AF1621" i="3"/>
  <c r="AE1621" i="3"/>
  <c r="E1621" i="3"/>
  <c r="D1621" i="3"/>
  <c r="AF1620" i="3"/>
  <c r="AE1620" i="3"/>
  <c r="E1620" i="3"/>
  <c r="D1620" i="3"/>
  <c r="AF1619" i="3"/>
  <c r="AE1619" i="3"/>
  <c r="E1619" i="3"/>
  <c r="D1619" i="3"/>
  <c r="AF1618" i="3"/>
  <c r="AE1618" i="3"/>
  <c r="E1618" i="3"/>
  <c r="D1618" i="3"/>
  <c r="AF1617" i="3"/>
  <c r="AE1617" i="3"/>
  <c r="E1617" i="3"/>
  <c r="D1617" i="3"/>
  <c r="AF1616" i="3"/>
  <c r="AE1616" i="3"/>
  <c r="E1616" i="3"/>
  <c r="D1616" i="3"/>
  <c r="AF1615" i="3"/>
  <c r="AE1615" i="3"/>
  <c r="E1615" i="3"/>
  <c r="D1615" i="3"/>
  <c r="AF1614" i="3"/>
  <c r="AE1614" i="3"/>
  <c r="E1614" i="3"/>
  <c r="D1614" i="3"/>
  <c r="AF1613" i="3"/>
  <c r="AE1613" i="3"/>
  <c r="E1613" i="3"/>
  <c r="D1613" i="3"/>
  <c r="AF1612" i="3"/>
  <c r="AE1612" i="3"/>
  <c r="E1612" i="3"/>
  <c r="D1612" i="3"/>
  <c r="AF1611" i="3"/>
  <c r="AE1611" i="3"/>
  <c r="E1611" i="3"/>
  <c r="D1611" i="3"/>
  <c r="AF1610" i="3"/>
  <c r="AE1610" i="3"/>
  <c r="E1610" i="3"/>
  <c r="D1610" i="3"/>
  <c r="AF1609" i="3"/>
  <c r="AE1609" i="3"/>
  <c r="E1609" i="3"/>
  <c r="D1609" i="3"/>
  <c r="AF1608" i="3"/>
  <c r="AE1608" i="3"/>
  <c r="E1608" i="3"/>
  <c r="D1608" i="3"/>
  <c r="AF1607" i="3"/>
  <c r="AE1607" i="3"/>
  <c r="E1607" i="3"/>
  <c r="D1607" i="3"/>
  <c r="AF1606" i="3"/>
  <c r="AE1606" i="3"/>
  <c r="E1606" i="3"/>
  <c r="D1606" i="3"/>
  <c r="AF1605" i="3"/>
  <c r="AE1605" i="3"/>
  <c r="E1605" i="3"/>
  <c r="D1605" i="3"/>
  <c r="AF1604" i="3"/>
  <c r="AE1604" i="3"/>
  <c r="E1604" i="3"/>
  <c r="D1604" i="3"/>
  <c r="AF1603" i="3"/>
  <c r="AE1603" i="3"/>
  <c r="E1603" i="3"/>
  <c r="D1603" i="3"/>
  <c r="AF1602" i="3"/>
  <c r="AE1602" i="3"/>
  <c r="E1602" i="3"/>
  <c r="D1602" i="3"/>
  <c r="AF1601" i="3"/>
  <c r="AE1601" i="3"/>
  <c r="E1601" i="3"/>
  <c r="D1601" i="3"/>
  <c r="AF1600" i="3"/>
  <c r="AE1600" i="3"/>
  <c r="E1600" i="3"/>
  <c r="D1600" i="3"/>
  <c r="AF1599" i="3"/>
  <c r="AE1599" i="3"/>
  <c r="E1599" i="3"/>
  <c r="D1599" i="3"/>
  <c r="AF1598" i="3"/>
  <c r="AE1598" i="3"/>
  <c r="E1598" i="3"/>
  <c r="D1598" i="3"/>
  <c r="AF1597" i="3"/>
  <c r="AE1597" i="3"/>
  <c r="E1597" i="3"/>
  <c r="D1597" i="3"/>
  <c r="AF1596" i="3"/>
  <c r="AE1596" i="3"/>
  <c r="E1596" i="3"/>
  <c r="D1596" i="3"/>
  <c r="AF1595" i="3"/>
  <c r="AE1595" i="3"/>
  <c r="E1595" i="3"/>
  <c r="D1595" i="3"/>
  <c r="AF1594" i="3"/>
  <c r="AE1594" i="3"/>
  <c r="E1594" i="3"/>
  <c r="D1594" i="3"/>
  <c r="AF1593" i="3"/>
  <c r="AE1593" i="3"/>
  <c r="E1593" i="3"/>
  <c r="D1593" i="3"/>
  <c r="AF1592" i="3"/>
  <c r="AE1592" i="3"/>
  <c r="E1592" i="3"/>
  <c r="D1592" i="3"/>
  <c r="AF1591" i="3"/>
  <c r="AE1591" i="3"/>
  <c r="E1591" i="3"/>
  <c r="D1591" i="3"/>
  <c r="AF1590" i="3"/>
  <c r="AE1590" i="3"/>
  <c r="E1590" i="3"/>
  <c r="D1590" i="3"/>
  <c r="AF1589" i="3"/>
  <c r="AE1589" i="3"/>
  <c r="E1589" i="3"/>
  <c r="D1589" i="3"/>
  <c r="AF1588" i="3"/>
  <c r="AE1588" i="3"/>
  <c r="E1588" i="3"/>
  <c r="D1588" i="3"/>
  <c r="AF1587" i="3"/>
  <c r="AE1587" i="3"/>
  <c r="E1587" i="3"/>
  <c r="D1587" i="3"/>
  <c r="AF1586" i="3"/>
  <c r="AE1586" i="3"/>
  <c r="E1586" i="3"/>
  <c r="D1586" i="3"/>
  <c r="AF1585" i="3"/>
  <c r="AE1585" i="3"/>
  <c r="E1585" i="3"/>
  <c r="D1585" i="3"/>
  <c r="AF1584" i="3"/>
  <c r="AE1584" i="3"/>
  <c r="E1584" i="3"/>
  <c r="D1584" i="3"/>
  <c r="AF1583" i="3"/>
  <c r="AE1583" i="3"/>
  <c r="E1583" i="3"/>
  <c r="D1583" i="3"/>
  <c r="AF1582" i="3"/>
  <c r="AE1582" i="3"/>
  <c r="E1582" i="3"/>
  <c r="D1582" i="3"/>
  <c r="AF1581" i="3"/>
  <c r="AE1581" i="3"/>
  <c r="E1581" i="3"/>
  <c r="D1581" i="3"/>
  <c r="AF1580" i="3"/>
  <c r="AE1580" i="3"/>
  <c r="E1580" i="3"/>
  <c r="D1580" i="3"/>
  <c r="AF1579" i="3"/>
  <c r="AE1579" i="3"/>
  <c r="E1579" i="3"/>
  <c r="D1579" i="3"/>
  <c r="AF1578" i="3"/>
  <c r="AE1578" i="3"/>
  <c r="E1578" i="3"/>
  <c r="D1578" i="3"/>
  <c r="AF1577" i="3"/>
  <c r="AE1577" i="3"/>
  <c r="E1577" i="3"/>
  <c r="D1577" i="3"/>
  <c r="AF1576" i="3"/>
  <c r="AE1576" i="3"/>
  <c r="E1576" i="3"/>
  <c r="D1576" i="3"/>
  <c r="AF1575" i="3"/>
  <c r="AE1575" i="3"/>
  <c r="E1575" i="3"/>
  <c r="D1575" i="3"/>
  <c r="AF1574" i="3"/>
  <c r="AE1574" i="3"/>
  <c r="E1574" i="3"/>
  <c r="D1574" i="3"/>
  <c r="AF1573" i="3"/>
  <c r="AE1573" i="3"/>
  <c r="E1573" i="3"/>
  <c r="D1573" i="3"/>
  <c r="AF1572" i="3"/>
  <c r="AE1572" i="3"/>
  <c r="E1572" i="3"/>
  <c r="D1572" i="3"/>
  <c r="AF1571" i="3"/>
  <c r="AE1571" i="3"/>
  <c r="E1571" i="3"/>
  <c r="D1571" i="3"/>
  <c r="AF1570" i="3"/>
  <c r="AE1570" i="3"/>
  <c r="E1570" i="3"/>
  <c r="D1570" i="3"/>
  <c r="AF1569" i="3"/>
  <c r="AE1569" i="3"/>
  <c r="E1569" i="3"/>
  <c r="D1569" i="3"/>
  <c r="AF1568" i="3"/>
  <c r="AE1568" i="3"/>
  <c r="E1568" i="3"/>
  <c r="D1568" i="3"/>
  <c r="AF1567" i="3"/>
  <c r="AE1567" i="3"/>
  <c r="E1567" i="3"/>
  <c r="D1567" i="3"/>
  <c r="AF1566" i="3"/>
  <c r="AE1566" i="3"/>
  <c r="E1566" i="3"/>
  <c r="D1566" i="3"/>
  <c r="AF1565" i="3"/>
  <c r="AE1565" i="3"/>
  <c r="E1565" i="3"/>
  <c r="D1565" i="3"/>
  <c r="AF1564" i="3"/>
  <c r="AE1564" i="3"/>
  <c r="E1564" i="3"/>
  <c r="D1564" i="3"/>
  <c r="AF1563" i="3"/>
  <c r="AE1563" i="3"/>
  <c r="E1563" i="3"/>
  <c r="D1563" i="3"/>
  <c r="AF1562" i="3"/>
  <c r="AE1562" i="3"/>
  <c r="E1562" i="3"/>
  <c r="D1562" i="3"/>
  <c r="AF1561" i="3"/>
  <c r="AE1561" i="3"/>
  <c r="E1561" i="3"/>
  <c r="D1561" i="3"/>
  <c r="AF1560" i="3"/>
  <c r="AE1560" i="3"/>
  <c r="E1560" i="3"/>
  <c r="D1560" i="3"/>
  <c r="AF1559" i="3"/>
  <c r="AE1559" i="3"/>
  <c r="E1559" i="3"/>
  <c r="D1559" i="3"/>
  <c r="AF1558" i="3"/>
  <c r="AE1558" i="3"/>
  <c r="E1558" i="3"/>
  <c r="D1558" i="3"/>
  <c r="AF1557" i="3"/>
  <c r="AE1557" i="3"/>
  <c r="E1557" i="3"/>
  <c r="D1557" i="3"/>
  <c r="AF1556" i="3"/>
  <c r="AE1556" i="3"/>
  <c r="E1556" i="3"/>
  <c r="D1556" i="3"/>
  <c r="AF1555" i="3"/>
  <c r="AE1555" i="3"/>
  <c r="E1555" i="3"/>
  <c r="D1555" i="3"/>
  <c r="AF1554" i="3"/>
  <c r="AE1554" i="3"/>
  <c r="E1554" i="3"/>
  <c r="D1554" i="3"/>
  <c r="AF1553" i="3"/>
  <c r="AE1553" i="3"/>
  <c r="E1553" i="3"/>
  <c r="D1553" i="3"/>
  <c r="AF1552" i="3"/>
  <c r="AE1552" i="3"/>
  <c r="E1552" i="3"/>
  <c r="D1552" i="3"/>
  <c r="AF1551" i="3"/>
  <c r="AE1551" i="3"/>
  <c r="E1551" i="3"/>
  <c r="D1551" i="3"/>
  <c r="AF1550" i="3"/>
  <c r="AE1550" i="3"/>
  <c r="E1550" i="3"/>
  <c r="D1550" i="3"/>
  <c r="AF1549" i="3"/>
  <c r="AE1549" i="3"/>
  <c r="E1549" i="3"/>
  <c r="D1549" i="3"/>
  <c r="AF1548" i="3"/>
  <c r="AE1548" i="3"/>
  <c r="E1548" i="3"/>
  <c r="D1548" i="3"/>
  <c r="AF1547" i="3"/>
  <c r="AE1547" i="3"/>
  <c r="E1547" i="3"/>
  <c r="D1547" i="3"/>
  <c r="AF1546" i="3"/>
  <c r="AE1546" i="3"/>
  <c r="E1546" i="3"/>
  <c r="D1546" i="3"/>
  <c r="AF1545" i="3"/>
  <c r="AE1545" i="3"/>
  <c r="E1545" i="3"/>
  <c r="D1545" i="3"/>
  <c r="AF1544" i="3"/>
  <c r="AE1544" i="3"/>
  <c r="E1544" i="3"/>
  <c r="D1544" i="3"/>
  <c r="AF1543" i="3"/>
  <c r="AE1543" i="3"/>
  <c r="E1543" i="3"/>
  <c r="D1543" i="3"/>
  <c r="AF1542" i="3"/>
  <c r="AE1542" i="3"/>
  <c r="E1542" i="3"/>
  <c r="D1542" i="3"/>
  <c r="AF1541" i="3"/>
  <c r="AE1541" i="3"/>
  <c r="E1541" i="3"/>
  <c r="D1541" i="3"/>
  <c r="AF1540" i="3"/>
  <c r="AE1540" i="3"/>
  <c r="E1540" i="3"/>
  <c r="D1540" i="3"/>
  <c r="AF1539" i="3"/>
  <c r="AE1539" i="3"/>
  <c r="E1539" i="3"/>
  <c r="D1539" i="3"/>
  <c r="AF1538" i="3"/>
  <c r="AE1538" i="3"/>
  <c r="E1538" i="3"/>
  <c r="D1538" i="3"/>
  <c r="AF1537" i="3"/>
  <c r="AE1537" i="3"/>
  <c r="E1537" i="3"/>
  <c r="D1537" i="3"/>
  <c r="AF1536" i="3"/>
  <c r="AE1536" i="3"/>
  <c r="E1536" i="3"/>
  <c r="D1536" i="3"/>
  <c r="AF1535" i="3"/>
  <c r="AE1535" i="3"/>
  <c r="E1535" i="3"/>
  <c r="D1535" i="3"/>
  <c r="AF1534" i="3"/>
  <c r="AE1534" i="3"/>
  <c r="E1534" i="3"/>
  <c r="D1534" i="3"/>
  <c r="AF1533" i="3"/>
  <c r="AE1533" i="3"/>
  <c r="E1533" i="3"/>
  <c r="D1533" i="3"/>
  <c r="AF1532" i="3"/>
  <c r="AE1532" i="3"/>
  <c r="E1532" i="3"/>
  <c r="D1532" i="3"/>
  <c r="AF1531" i="3"/>
  <c r="AE1531" i="3"/>
  <c r="E1531" i="3"/>
  <c r="D1531" i="3"/>
  <c r="AF1530" i="3"/>
  <c r="AE1530" i="3"/>
  <c r="E1530" i="3"/>
  <c r="D1530" i="3"/>
  <c r="AF1529" i="3"/>
  <c r="AE1529" i="3"/>
  <c r="E1529" i="3"/>
  <c r="D1529" i="3"/>
  <c r="AF1528" i="3"/>
  <c r="AE1528" i="3"/>
  <c r="E1528" i="3"/>
  <c r="D1528" i="3"/>
  <c r="AF1527" i="3"/>
  <c r="AE1527" i="3"/>
  <c r="E1527" i="3"/>
  <c r="D1527" i="3"/>
  <c r="AF1526" i="3"/>
  <c r="AE1526" i="3"/>
  <c r="E1526" i="3"/>
  <c r="D1526" i="3"/>
  <c r="AF1525" i="3"/>
  <c r="AE1525" i="3"/>
  <c r="E1525" i="3"/>
  <c r="D1525" i="3"/>
  <c r="AF1524" i="3"/>
  <c r="AE1524" i="3"/>
  <c r="E1524" i="3"/>
  <c r="D1524" i="3"/>
  <c r="AF1523" i="3"/>
  <c r="AE1523" i="3"/>
  <c r="E1523" i="3"/>
  <c r="D1523" i="3"/>
  <c r="AF1522" i="3"/>
  <c r="AE1522" i="3"/>
  <c r="E1522" i="3"/>
  <c r="D1522" i="3"/>
  <c r="AF1521" i="3"/>
  <c r="AE1521" i="3"/>
  <c r="E1521" i="3"/>
  <c r="D1521" i="3"/>
  <c r="AF1520" i="3"/>
  <c r="AE1520" i="3"/>
  <c r="E1520" i="3"/>
  <c r="D1520" i="3"/>
  <c r="AF1519" i="3"/>
  <c r="AE1519" i="3"/>
  <c r="E1519" i="3"/>
  <c r="D1519" i="3"/>
  <c r="AF1518" i="3"/>
  <c r="AE1518" i="3"/>
  <c r="E1518" i="3"/>
  <c r="D1518" i="3"/>
  <c r="AF1517" i="3"/>
  <c r="AE1517" i="3"/>
  <c r="E1517" i="3"/>
  <c r="D1517" i="3"/>
  <c r="AF1516" i="3"/>
  <c r="AE1516" i="3"/>
  <c r="E1516" i="3"/>
  <c r="D1516" i="3"/>
  <c r="AF1515" i="3"/>
  <c r="AE1515" i="3"/>
  <c r="E1515" i="3"/>
  <c r="D1515" i="3"/>
  <c r="AF1514" i="3"/>
  <c r="AE1514" i="3"/>
  <c r="E1514" i="3"/>
  <c r="D1514" i="3"/>
  <c r="AF1513" i="3"/>
  <c r="AE1513" i="3"/>
  <c r="E1513" i="3"/>
  <c r="D1513" i="3"/>
  <c r="AF1512" i="3"/>
  <c r="AE1512" i="3"/>
  <c r="E1512" i="3"/>
  <c r="D1512" i="3"/>
  <c r="AF1511" i="3"/>
  <c r="AE1511" i="3"/>
  <c r="E1511" i="3"/>
  <c r="D1511" i="3"/>
  <c r="AF1510" i="3"/>
  <c r="AE1510" i="3"/>
  <c r="E1510" i="3"/>
  <c r="D1510" i="3"/>
  <c r="AF1509" i="3"/>
  <c r="AE1509" i="3"/>
  <c r="E1509" i="3"/>
  <c r="D1509" i="3"/>
  <c r="AF1508" i="3"/>
  <c r="AE1508" i="3"/>
  <c r="E1508" i="3"/>
  <c r="D1508" i="3"/>
  <c r="AF1507" i="3"/>
  <c r="AE1507" i="3"/>
  <c r="E1507" i="3"/>
  <c r="D1507" i="3"/>
  <c r="AF1506" i="3"/>
  <c r="AE1506" i="3"/>
  <c r="E1506" i="3"/>
  <c r="D1506" i="3"/>
  <c r="AF1505" i="3"/>
  <c r="AE1505" i="3"/>
  <c r="E1505" i="3"/>
  <c r="D1505" i="3"/>
  <c r="AF1504" i="3"/>
  <c r="AE1504" i="3"/>
  <c r="E1504" i="3"/>
  <c r="D1504" i="3"/>
  <c r="AF1503" i="3"/>
  <c r="AE1503" i="3"/>
  <c r="E1503" i="3"/>
  <c r="D1503" i="3"/>
  <c r="AF1502" i="3"/>
  <c r="AE1502" i="3"/>
  <c r="E1502" i="3"/>
  <c r="D1502" i="3"/>
  <c r="AF1501" i="3"/>
  <c r="AE1501" i="3"/>
  <c r="E1501" i="3"/>
  <c r="D1501" i="3"/>
  <c r="AF1500" i="3"/>
  <c r="AE1500" i="3"/>
  <c r="E1500" i="3"/>
  <c r="D1500" i="3"/>
  <c r="AF1499" i="3"/>
  <c r="AE1499" i="3"/>
  <c r="E1499" i="3"/>
  <c r="D1499" i="3"/>
  <c r="AF1498" i="3"/>
  <c r="AE1498" i="3"/>
  <c r="E1498" i="3"/>
  <c r="D1498" i="3"/>
  <c r="AF1497" i="3"/>
  <c r="AE1497" i="3"/>
  <c r="E1497" i="3"/>
  <c r="D1497" i="3"/>
  <c r="AF1496" i="3"/>
  <c r="AE1496" i="3"/>
  <c r="E1496" i="3"/>
  <c r="D1496" i="3"/>
  <c r="AF1495" i="3"/>
  <c r="AE1495" i="3"/>
  <c r="E1495" i="3"/>
  <c r="D1495" i="3"/>
  <c r="AF1494" i="3"/>
  <c r="AE1494" i="3"/>
  <c r="E1494" i="3"/>
  <c r="D1494" i="3"/>
  <c r="AF1493" i="3"/>
  <c r="AE1493" i="3"/>
  <c r="E1493" i="3"/>
  <c r="D1493" i="3"/>
  <c r="AF1492" i="3"/>
  <c r="AE1492" i="3"/>
  <c r="E1492" i="3"/>
  <c r="D1492" i="3"/>
  <c r="AF1491" i="3"/>
  <c r="AE1491" i="3"/>
  <c r="E1491" i="3"/>
  <c r="D1491" i="3"/>
  <c r="AF1490" i="3"/>
  <c r="AE1490" i="3"/>
  <c r="E1490" i="3"/>
  <c r="D1490" i="3"/>
  <c r="AF1489" i="3"/>
  <c r="AE1489" i="3"/>
  <c r="E1489" i="3"/>
  <c r="D1489" i="3"/>
  <c r="AF1488" i="3"/>
  <c r="AE1488" i="3"/>
  <c r="E1488" i="3"/>
  <c r="D1488" i="3"/>
  <c r="AF1487" i="3"/>
  <c r="AE1487" i="3"/>
  <c r="E1487" i="3"/>
  <c r="D1487" i="3"/>
  <c r="AF1486" i="3"/>
  <c r="AE1486" i="3"/>
  <c r="E1486" i="3"/>
  <c r="D1486" i="3"/>
  <c r="AF1485" i="3"/>
  <c r="AE1485" i="3"/>
  <c r="E1485" i="3"/>
  <c r="D1485" i="3"/>
  <c r="AF1484" i="3"/>
  <c r="AE1484" i="3"/>
  <c r="E1484" i="3"/>
  <c r="D1484" i="3"/>
  <c r="AF1483" i="3"/>
  <c r="AE1483" i="3"/>
  <c r="E1483" i="3"/>
  <c r="D1483" i="3"/>
  <c r="AF1482" i="3"/>
  <c r="AE1482" i="3"/>
  <c r="E1482" i="3"/>
  <c r="D1482" i="3"/>
  <c r="AF1481" i="3"/>
  <c r="AE1481" i="3"/>
  <c r="E1481" i="3"/>
  <c r="D1481" i="3"/>
  <c r="AF1480" i="3"/>
  <c r="AE1480" i="3"/>
  <c r="E1480" i="3"/>
  <c r="D1480" i="3"/>
  <c r="AF1479" i="3"/>
  <c r="AE1479" i="3"/>
  <c r="E1479" i="3"/>
  <c r="D1479" i="3"/>
  <c r="AF1478" i="3"/>
  <c r="AE1478" i="3"/>
  <c r="E1478" i="3"/>
  <c r="D1478" i="3"/>
  <c r="AF1477" i="3"/>
  <c r="AE1477" i="3"/>
  <c r="E1477" i="3"/>
  <c r="D1477" i="3"/>
  <c r="AF1476" i="3"/>
  <c r="AE1476" i="3"/>
  <c r="E1476" i="3"/>
  <c r="D1476" i="3"/>
  <c r="AF1475" i="3"/>
  <c r="AE1475" i="3"/>
  <c r="E1475" i="3"/>
  <c r="D1475" i="3"/>
  <c r="AF1474" i="3"/>
  <c r="AE1474" i="3"/>
  <c r="E1474" i="3"/>
  <c r="D1474" i="3"/>
  <c r="AF1473" i="3"/>
  <c r="AE1473" i="3"/>
  <c r="E1473" i="3"/>
  <c r="D1473" i="3"/>
  <c r="AF1472" i="3"/>
  <c r="AE1472" i="3"/>
  <c r="E1472" i="3"/>
  <c r="D1472" i="3"/>
  <c r="AF1471" i="3"/>
  <c r="AE1471" i="3"/>
  <c r="E1471" i="3"/>
  <c r="D1471" i="3"/>
  <c r="AF1470" i="3"/>
  <c r="AE1470" i="3"/>
  <c r="E1470" i="3"/>
  <c r="D1470" i="3"/>
  <c r="AF1469" i="3"/>
  <c r="AE1469" i="3"/>
  <c r="E1469" i="3"/>
  <c r="D1469" i="3"/>
  <c r="AF1468" i="3"/>
  <c r="AE1468" i="3"/>
  <c r="E1468" i="3"/>
  <c r="D1468" i="3"/>
  <c r="AF1467" i="3"/>
  <c r="AE1467" i="3"/>
  <c r="E1467" i="3"/>
  <c r="D1467" i="3"/>
  <c r="AF1466" i="3"/>
  <c r="AE1466" i="3"/>
  <c r="E1466" i="3"/>
  <c r="D1466" i="3"/>
  <c r="AF1465" i="3"/>
  <c r="AE1465" i="3"/>
  <c r="E1465" i="3"/>
  <c r="D1465" i="3"/>
  <c r="AF1464" i="3"/>
  <c r="AE1464" i="3"/>
  <c r="E1464" i="3"/>
  <c r="D1464" i="3"/>
  <c r="AF1463" i="3"/>
  <c r="AE1463" i="3"/>
  <c r="E1463" i="3"/>
  <c r="D1463" i="3"/>
  <c r="AF1462" i="3"/>
  <c r="AE1462" i="3"/>
  <c r="E1462" i="3"/>
  <c r="D1462" i="3"/>
  <c r="AF1461" i="3"/>
  <c r="AE1461" i="3"/>
  <c r="E1461" i="3"/>
  <c r="D1461" i="3"/>
  <c r="AF1460" i="3"/>
  <c r="AE1460" i="3"/>
  <c r="E1460" i="3"/>
  <c r="D1460" i="3"/>
  <c r="AF1459" i="3"/>
  <c r="AE1459" i="3"/>
  <c r="E1459" i="3"/>
  <c r="D1459" i="3"/>
  <c r="AF1458" i="3"/>
  <c r="AE1458" i="3"/>
  <c r="E1458" i="3"/>
  <c r="D1458" i="3"/>
  <c r="AF1457" i="3"/>
  <c r="AE1457" i="3"/>
  <c r="E1457" i="3"/>
  <c r="D1457" i="3"/>
  <c r="AF1456" i="3"/>
  <c r="AE1456" i="3"/>
  <c r="E1456" i="3"/>
  <c r="D1456" i="3"/>
  <c r="AF1455" i="3"/>
  <c r="AE1455" i="3"/>
  <c r="E1455" i="3"/>
  <c r="D1455" i="3"/>
  <c r="AF1454" i="3"/>
  <c r="AE1454" i="3"/>
  <c r="E1454" i="3"/>
  <c r="D1454" i="3"/>
  <c r="AF1453" i="3"/>
  <c r="AE1453" i="3"/>
  <c r="E1453" i="3"/>
  <c r="D1453" i="3"/>
  <c r="AF1452" i="3"/>
  <c r="AE1452" i="3"/>
  <c r="E1452" i="3"/>
  <c r="D1452" i="3"/>
  <c r="AF1451" i="3"/>
  <c r="AE1451" i="3"/>
  <c r="E1451" i="3"/>
  <c r="D1451" i="3"/>
  <c r="AF1450" i="3"/>
  <c r="AE1450" i="3"/>
  <c r="E1450" i="3"/>
  <c r="D1450" i="3"/>
  <c r="AF1449" i="3"/>
  <c r="AE1449" i="3"/>
  <c r="E1449" i="3"/>
  <c r="D1449" i="3"/>
  <c r="AF1448" i="3"/>
  <c r="AE1448" i="3"/>
  <c r="E1448" i="3"/>
  <c r="D1448" i="3"/>
  <c r="AF1447" i="3"/>
  <c r="AE1447" i="3"/>
  <c r="E1447" i="3"/>
  <c r="D1447" i="3"/>
  <c r="AF1446" i="3"/>
  <c r="AE1446" i="3"/>
  <c r="E1446" i="3"/>
  <c r="D1446" i="3"/>
  <c r="AF1445" i="3"/>
  <c r="AE1445" i="3"/>
  <c r="E1445" i="3"/>
  <c r="D1445" i="3"/>
  <c r="AF1444" i="3"/>
  <c r="AE1444" i="3"/>
  <c r="E1444" i="3"/>
  <c r="D1444" i="3"/>
  <c r="AF1443" i="3"/>
  <c r="AE1443" i="3"/>
  <c r="E1443" i="3"/>
  <c r="D1443" i="3"/>
  <c r="AF1442" i="3"/>
  <c r="AE1442" i="3"/>
  <c r="E1442" i="3"/>
  <c r="D1442" i="3"/>
  <c r="AF1441" i="3"/>
  <c r="AE1441" i="3"/>
  <c r="E1441" i="3"/>
  <c r="D1441" i="3"/>
  <c r="AF1440" i="3"/>
  <c r="AE1440" i="3"/>
  <c r="E1440" i="3"/>
  <c r="D1440" i="3"/>
  <c r="AF1439" i="3"/>
  <c r="AE1439" i="3"/>
  <c r="E1439" i="3"/>
  <c r="D1439" i="3"/>
  <c r="AF1438" i="3"/>
  <c r="AE1438" i="3"/>
  <c r="E1438" i="3"/>
  <c r="D1438" i="3"/>
  <c r="AF1437" i="3"/>
  <c r="AE1437" i="3"/>
  <c r="E1437" i="3"/>
  <c r="D1437" i="3"/>
  <c r="AF1436" i="3"/>
  <c r="AE1436" i="3"/>
  <c r="E1436" i="3"/>
  <c r="D1436" i="3"/>
  <c r="AF1435" i="3"/>
  <c r="AE1435" i="3"/>
  <c r="E1435" i="3"/>
  <c r="D1435" i="3"/>
  <c r="AF1434" i="3"/>
  <c r="AE1434" i="3"/>
  <c r="E1434" i="3"/>
  <c r="D1434" i="3"/>
  <c r="AF1433" i="3"/>
  <c r="AE1433" i="3"/>
  <c r="E1433" i="3"/>
  <c r="D1433" i="3"/>
  <c r="AF1432" i="3"/>
  <c r="AE1432" i="3"/>
  <c r="E1432" i="3"/>
  <c r="D1432" i="3"/>
  <c r="AF1431" i="3"/>
  <c r="AE1431" i="3"/>
  <c r="E1431" i="3"/>
  <c r="D1431" i="3"/>
  <c r="AF1430" i="3"/>
  <c r="AE1430" i="3"/>
  <c r="E1430" i="3"/>
  <c r="D1430" i="3"/>
  <c r="AF1429" i="3"/>
  <c r="AE1429" i="3"/>
  <c r="E1429" i="3"/>
  <c r="D1429" i="3"/>
  <c r="AF1428" i="3"/>
  <c r="AE1428" i="3"/>
  <c r="E1428" i="3"/>
  <c r="D1428" i="3"/>
  <c r="AF1427" i="3"/>
  <c r="AE1427" i="3"/>
  <c r="E1427" i="3"/>
  <c r="D1427" i="3"/>
  <c r="AF1426" i="3"/>
  <c r="AE1426" i="3"/>
  <c r="E1426" i="3"/>
  <c r="D1426" i="3"/>
  <c r="AF1425" i="3"/>
  <c r="AE1425" i="3"/>
  <c r="E1425" i="3"/>
  <c r="D1425" i="3"/>
  <c r="AF1424" i="3"/>
  <c r="AE1424" i="3"/>
  <c r="E1424" i="3"/>
  <c r="D1424" i="3"/>
  <c r="AF1423" i="3"/>
  <c r="AE1423" i="3"/>
  <c r="E1423" i="3"/>
  <c r="D1423" i="3"/>
  <c r="AF1422" i="3"/>
  <c r="AE1422" i="3"/>
  <c r="E1422" i="3"/>
  <c r="D1422" i="3"/>
  <c r="AF1421" i="3"/>
  <c r="AE1421" i="3"/>
  <c r="E1421" i="3"/>
  <c r="D1421" i="3"/>
  <c r="AF1420" i="3"/>
  <c r="AE1420" i="3"/>
  <c r="E1420" i="3"/>
  <c r="D1420" i="3"/>
  <c r="AF1419" i="3"/>
  <c r="AE1419" i="3"/>
  <c r="E1419" i="3"/>
  <c r="D1419" i="3"/>
  <c r="AF1418" i="3"/>
  <c r="AE1418" i="3"/>
  <c r="E1418" i="3"/>
  <c r="D1418" i="3"/>
  <c r="AF1417" i="3"/>
  <c r="AE1417" i="3"/>
  <c r="E1417" i="3"/>
  <c r="D1417" i="3"/>
  <c r="AF1416" i="3"/>
  <c r="AE1416" i="3"/>
  <c r="E1416" i="3"/>
  <c r="D1416" i="3"/>
  <c r="AF1415" i="3"/>
  <c r="AE1415" i="3"/>
  <c r="E1415" i="3"/>
  <c r="D1415" i="3"/>
  <c r="AF1414" i="3"/>
  <c r="AE1414" i="3"/>
  <c r="E1414" i="3"/>
  <c r="D1414" i="3"/>
  <c r="AF1413" i="3"/>
  <c r="AE1413" i="3"/>
  <c r="E1413" i="3"/>
  <c r="D1413" i="3"/>
  <c r="AF1412" i="3"/>
  <c r="AE1412" i="3"/>
  <c r="E1412" i="3"/>
  <c r="D1412" i="3"/>
  <c r="AF1411" i="3"/>
  <c r="AE1411" i="3"/>
  <c r="E1411" i="3"/>
  <c r="D1411" i="3"/>
  <c r="AF1410" i="3"/>
  <c r="AE1410" i="3"/>
  <c r="E1410" i="3"/>
  <c r="D1410" i="3"/>
  <c r="AF1409" i="3"/>
  <c r="AE1409" i="3"/>
  <c r="E1409" i="3"/>
  <c r="D1409" i="3"/>
  <c r="AF1408" i="3"/>
  <c r="AE1408" i="3"/>
  <c r="E1408" i="3"/>
  <c r="D1408" i="3"/>
  <c r="AF1407" i="3"/>
  <c r="AE1407" i="3"/>
  <c r="E1407" i="3"/>
  <c r="D1407" i="3"/>
  <c r="AF1406" i="3"/>
  <c r="AE1406" i="3"/>
  <c r="E1406" i="3"/>
  <c r="D1406" i="3"/>
  <c r="AF1405" i="3"/>
  <c r="AE1405" i="3"/>
  <c r="E1405" i="3"/>
  <c r="D1405" i="3"/>
  <c r="AF1404" i="3"/>
  <c r="AE1404" i="3"/>
  <c r="E1404" i="3"/>
  <c r="D1404" i="3"/>
  <c r="AF1403" i="3"/>
  <c r="AE1403" i="3"/>
  <c r="E1403" i="3"/>
  <c r="D1403" i="3"/>
  <c r="AF1402" i="3"/>
  <c r="AE1402" i="3"/>
  <c r="E1402" i="3"/>
  <c r="D1402" i="3"/>
  <c r="AF1401" i="3"/>
  <c r="AE1401" i="3"/>
  <c r="E1401" i="3"/>
  <c r="D1401" i="3"/>
  <c r="AF1400" i="3"/>
  <c r="AE1400" i="3"/>
  <c r="E1400" i="3"/>
  <c r="D1400" i="3"/>
  <c r="AF1399" i="3"/>
  <c r="AE1399" i="3"/>
  <c r="E1399" i="3"/>
  <c r="D1399" i="3"/>
  <c r="AF1398" i="3"/>
  <c r="AE1398" i="3"/>
  <c r="E1398" i="3"/>
  <c r="D1398" i="3"/>
  <c r="AF1397" i="3"/>
  <c r="AE1397" i="3"/>
  <c r="E1397" i="3"/>
  <c r="D1397" i="3"/>
  <c r="AF1396" i="3"/>
  <c r="AE1396" i="3"/>
  <c r="E1396" i="3"/>
  <c r="D1396" i="3"/>
  <c r="AF1395" i="3"/>
  <c r="AE1395" i="3"/>
  <c r="E1395" i="3"/>
  <c r="D1395" i="3"/>
  <c r="AF1394" i="3"/>
  <c r="AE1394" i="3"/>
  <c r="E1394" i="3"/>
  <c r="D1394" i="3"/>
  <c r="AF1393" i="3"/>
  <c r="AE1393" i="3"/>
  <c r="E1393" i="3"/>
  <c r="D1393" i="3"/>
  <c r="AF1392" i="3"/>
  <c r="AE1392" i="3"/>
  <c r="E1392" i="3"/>
  <c r="D1392" i="3"/>
  <c r="AF1391" i="3"/>
  <c r="AE1391" i="3"/>
  <c r="E1391" i="3"/>
  <c r="D1391" i="3"/>
  <c r="AF1390" i="3"/>
  <c r="AE1390" i="3"/>
  <c r="E1390" i="3"/>
  <c r="D1390" i="3"/>
  <c r="AF1389" i="3"/>
  <c r="AE1389" i="3"/>
  <c r="E1389" i="3"/>
  <c r="D1389" i="3"/>
  <c r="AF1388" i="3"/>
  <c r="AE1388" i="3"/>
  <c r="E1388" i="3"/>
  <c r="D1388" i="3"/>
  <c r="AF1387" i="3"/>
  <c r="AE1387" i="3"/>
  <c r="E1387" i="3"/>
  <c r="D1387" i="3"/>
  <c r="AF1386" i="3"/>
  <c r="AE1386" i="3"/>
  <c r="E1386" i="3"/>
  <c r="D1386" i="3"/>
  <c r="AF1385" i="3"/>
  <c r="AE1385" i="3"/>
  <c r="E1385" i="3"/>
  <c r="D1385" i="3"/>
  <c r="AF1384" i="3"/>
  <c r="AE1384" i="3"/>
  <c r="E1384" i="3"/>
  <c r="D1384" i="3"/>
  <c r="AF1383" i="3"/>
  <c r="AE1383" i="3"/>
  <c r="E1383" i="3"/>
  <c r="D1383" i="3"/>
  <c r="AF1382" i="3"/>
  <c r="AE1382" i="3"/>
  <c r="E1382" i="3"/>
  <c r="D1382" i="3"/>
  <c r="AF1381" i="3"/>
  <c r="AE1381" i="3"/>
  <c r="E1381" i="3"/>
  <c r="D1381" i="3"/>
  <c r="AF1380" i="3"/>
  <c r="AE1380" i="3"/>
  <c r="E1380" i="3"/>
  <c r="D1380" i="3"/>
  <c r="AF1379" i="3"/>
  <c r="AE1379" i="3"/>
  <c r="E1379" i="3"/>
  <c r="D1379" i="3"/>
  <c r="AF1378" i="3"/>
  <c r="AE1378" i="3"/>
  <c r="E1378" i="3"/>
  <c r="D1378" i="3"/>
  <c r="AF1377" i="3"/>
  <c r="AE1377" i="3"/>
  <c r="E1377" i="3"/>
  <c r="D1377" i="3"/>
  <c r="AF1376" i="3"/>
  <c r="AE1376" i="3"/>
  <c r="E1376" i="3"/>
  <c r="D1376" i="3"/>
  <c r="AF1375" i="3"/>
  <c r="AE1375" i="3"/>
  <c r="E1375" i="3"/>
  <c r="D1375" i="3"/>
  <c r="AF1374" i="3"/>
  <c r="AE1374" i="3"/>
  <c r="E1374" i="3"/>
  <c r="D1374" i="3"/>
  <c r="AF1373" i="3"/>
  <c r="AE1373" i="3"/>
  <c r="E1373" i="3"/>
  <c r="D1373" i="3"/>
  <c r="AF1372" i="3"/>
  <c r="AE1372" i="3"/>
  <c r="E1372" i="3"/>
  <c r="D1372" i="3"/>
  <c r="AF1371" i="3"/>
  <c r="AE1371" i="3"/>
  <c r="E1371" i="3"/>
  <c r="D1371" i="3"/>
  <c r="AF1370" i="3"/>
  <c r="AE1370" i="3"/>
  <c r="E1370" i="3"/>
  <c r="D1370" i="3"/>
  <c r="AF1369" i="3"/>
  <c r="AE1369" i="3"/>
  <c r="E1369" i="3"/>
  <c r="D1369" i="3"/>
  <c r="AF1368" i="3"/>
  <c r="AE1368" i="3"/>
  <c r="E1368" i="3"/>
  <c r="D1368" i="3"/>
  <c r="AF1367" i="3"/>
  <c r="AE1367" i="3"/>
  <c r="E1367" i="3"/>
  <c r="D1367" i="3"/>
  <c r="AF1366" i="3"/>
  <c r="AE1366" i="3"/>
  <c r="E1366" i="3"/>
  <c r="D1366" i="3"/>
  <c r="AF1365" i="3"/>
  <c r="AE1365" i="3"/>
  <c r="E1365" i="3"/>
  <c r="D1365" i="3"/>
  <c r="AF1364" i="3"/>
  <c r="AE1364" i="3"/>
  <c r="E1364" i="3"/>
  <c r="D1364" i="3"/>
  <c r="AF1363" i="3"/>
  <c r="AE1363" i="3"/>
  <c r="E1363" i="3"/>
  <c r="D1363" i="3"/>
  <c r="AF1362" i="3"/>
  <c r="AE1362" i="3"/>
  <c r="E1362" i="3"/>
  <c r="D1362" i="3"/>
  <c r="AF1361" i="3"/>
  <c r="AE1361" i="3"/>
  <c r="E1361" i="3"/>
  <c r="D1361" i="3"/>
  <c r="AF1360" i="3"/>
  <c r="AE1360" i="3"/>
  <c r="E1360" i="3"/>
  <c r="D1360" i="3"/>
  <c r="AF1359" i="3"/>
  <c r="AE1359" i="3"/>
  <c r="E1359" i="3"/>
  <c r="D1359" i="3"/>
  <c r="AF1358" i="3"/>
  <c r="AE1358" i="3"/>
  <c r="E1358" i="3"/>
  <c r="D1358" i="3"/>
  <c r="AF1357" i="3"/>
  <c r="AE1357" i="3"/>
  <c r="E1357" i="3"/>
  <c r="D1357" i="3"/>
  <c r="AF1356" i="3"/>
  <c r="AE1356" i="3"/>
  <c r="E1356" i="3"/>
  <c r="D1356" i="3"/>
  <c r="AF1355" i="3"/>
  <c r="AE1355" i="3"/>
  <c r="E1355" i="3"/>
  <c r="D1355" i="3"/>
  <c r="AF1354" i="3"/>
  <c r="AE1354" i="3"/>
  <c r="E1354" i="3"/>
  <c r="D1354" i="3"/>
  <c r="AF1353" i="3"/>
  <c r="AE1353" i="3"/>
  <c r="E1353" i="3"/>
  <c r="D1353" i="3"/>
  <c r="AF1352" i="3"/>
  <c r="AE1352" i="3"/>
  <c r="E1352" i="3"/>
  <c r="D1352" i="3"/>
  <c r="AF1351" i="3"/>
  <c r="AE1351" i="3"/>
  <c r="E1351" i="3"/>
  <c r="D1351" i="3"/>
  <c r="AF1350" i="3"/>
  <c r="AE1350" i="3"/>
  <c r="E1350" i="3"/>
  <c r="D1350" i="3"/>
  <c r="AF1349" i="3"/>
  <c r="AE1349" i="3"/>
  <c r="E1349" i="3"/>
  <c r="D1349" i="3"/>
  <c r="AF1348" i="3"/>
  <c r="AE1348" i="3"/>
  <c r="E1348" i="3"/>
  <c r="D1348" i="3"/>
  <c r="AF1347" i="3"/>
  <c r="AE1347" i="3"/>
  <c r="E1347" i="3"/>
  <c r="D1347" i="3"/>
  <c r="AF1346" i="3"/>
  <c r="AE1346" i="3"/>
  <c r="E1346" i="3"/>
  <c r="D1346" i="3"/>
  <c r="AF1345" i="3"/>
  <c r="AE1345" i="3"/>
  <c r="E1345" i="3"/>
  <c r="D1345" i="3"/>
  <c r="AF1344" i="3"/>
  <c r="AE1344" i="3"/>
  <c r="E1344" i="3"/>
  <c r="D1344" i="3"/>
  <c r="AF1343" i="3"/>
  <c r="AE1343" i="3"/>
  <c r="E1343" i="3"/>
  <c r="D1343" i="3"/>
  <c r="AF1342" i="3"/>
  <c r="AE1342" i="3"/>
  <c r="E1342" i="3"/>
  <c r="D1342" i="3"/>
  <c r="AF1341" i="3"/>
  <c r="AE1341" i="3"/>
  <c r="E1341" i="3"/>
  <c r="D1341" i="3"/>
  <c r="AF1340" i="3"/>
  <c r="AE1340" i="3"/>
  <c r="E1340" i="3"/>
  <c r="D1340" i="3"/>
  <c r="AF1339" i="3"/>
  <c r="AE1339" i="3"/>
  <c r="E1339" i="3"/>
  <c r="D1339" i="3"/>
  <c r="AF1338" i="3"/>
  <c r="AE1338" i="3"/>
  <c r="E1338" i="3"/>
  <c r="D1338" i="3"/>
  <c r="AF1337" i="3"/>
  <c r="AE1337" i="3"/>
  <c r="E1337" i="3"/>
  <c r="D1337" i="3"/>
  <c r="AF1336" i="3"/>
  <c r="AE1336" i="3"/>
  <c r="E1336" i="3"/>
  <c r="D1336" i="3"/>
  <c r="AF1335" i="3"/>
  <c r="AE1335" i="3"/>
  <c r="E1335" i="3"/>
  <c r="D1335" i="3"/>
  <c r="AF1334" i="3"/>
  <c r="AE1334" i="3"/>
  <c r="E1334" i="3"/>
  <c r="D1334" i="3"/>
  <c r="AF1333" i="3"/>
  <c r="AE1333" i="3"/>
  <c r="E1333" i="3"/>
  <c r="D1333" i="3"/>
  <c r="AF1332" i="3"/>
  <c r="AE1332" i="3"/>
  <c r="E1332" i="3"/>
  <c r="D1332" i="3"/>
  <c r="AF1331" i="3"/>
  <c r="AE1331" i="3"/>
  <c r="E1331" i="3"/>
  <c r="D1331" i="3"/>
  <c r="AF1330" i="3"/>
  <c r="AE1330" i="3"/>
  <c r="E1330" i="3"/>
  <c r="D1330" i="3"/>
  <c r="AF1329" i="3"/>
  <c r="AE1329" i="3"/>
  <c r="E1329" i="3"/>
  <c r="D1329" i="3"/>
  <c r="AF1328" i="3"/>
  <c r="AE1328" i="3"/>
  <c r="E1328" i="3"/>
  <c r="D1328" i="3"/>
  <c r="AF1327" i="3"/>
  <c r="AE1327" i="3"/>
  <c r="E1327" i="3"/>
  <c r="D1327" i="3"/>
  <c r="AF1326" i="3"/>
  <c r="AE1326" i="3"/>
  <c r="E1326" i="3"/>
  <c r="D1326" i="3"/>
  <c r="AF1325" i="3"/>
  <c r="AE1325" i="3"/>
  <c r="E1325" i="3"/>
  <c r="D1325" i="3"/>
  <c r="AF1324" i="3"/>
  <c r="AE1324" i="3"/>
  <c r="E1324" i="3"/>
  <c r="D1324" i="3"/>
  <c r="AF1323" i="3"/>
  <c r="AE1323" i="3"/>
  <c r="E1323" i="3"/>
  <c r="D1323" i="3"/>
  <c r="AF1322" i="3"/>
  <c r="AE1322" i="3"/>
  <c r="E1322" i="3"/>
  <c r="D1322" i="3"/>
  <c r="AF1321" i="3"/>
  <c r="AE1321" i="3"/>
  <c r="E1321" i="3"/>
  <c r="D1321" i="3"/>
  <c r="AF1320" i="3"/>
  <c r="AE1320" i="3"/>
  <c r="E1320" i="3"/>
  <c r="D1320" i="3"/>
  <c r="AF1319" i="3"/>
  <c r="AE1319" i="3"/>
  <c r="E1319" i="3"/>
  <c r="D1319" i="3"/>
  <c r="AF1318" i="3"/>
  <c r="AE1318" i="3"/>
  <c r="E1318" i="3"/>
  <c r="D1318" i="3"/>
  <c r="AF1317" i="3"/>
  <c r="AE1317" i="3"/>
  <c r="E1317" i="3"/>
  <c r="D1317" i="3"/>
  <c r="AF1316" i="3"/>
  <c r="AE1316" i="3"/>
  <c r="E1316" i="3"/>
  <c r="D1316" i="3"/>
  <c r="AF1315" i="3"/>
  <c r="AE1315" i="3"/>
  <c r="E1315" i="3"/>
  <c r="D1315" i="3"/>
  <c r="AF1314" i="3"/>
  <c r="AE1314" i="3"/>
  <c r="E1314" i="3"/>
  <c r="D1314" i="3"/>
  <c r="AF1313" i="3"/>
  <c r="AE1313" i="3"/>
  <c r="E1313" i="3"/>
  <c r="D1313" i="3"/>
  <c r="AF1312" i="3"/>
  <c r="AE1312" i="3"/>
  <c r="E1312" i="3"/>
  <c r="D1312" i="3"/>
  <c r="AF1311" i="3"/>
  <c r="AE1311" i="3"/>
  <c r="E1311" i="3"/>
  <c r="D1311" i="3"/>
  <c r="AF1310" i="3"/>
  <c r="AE1310" i="3"/>
  <c r="E1310" i="3"/>
  <c r="D1310" i="3"/>
  <c r="AF1309" i="3"/>
  <c r="AE1309" i="3"/>
  <c r="E1309" i="3"/>
  <c r="D1309" i="3"/>
  <c r="AF1308" i="3"/>
  <c r="AE1308" i="3"/>
  <c r="E1308" i="3"/>
  <c r="D1308" i="3"/>
  <c r="AF1307" i="3"/>
  <c r="AE1307" i="3"/>
  <c r="E1307" i="3"/>
  <c r="D1307" i="3"/>
  <c r="AF1306" i="3"/>
  <c r="AE1306" i="3"/>
  <c r="E1306" i="3"/>
  <c r="D1306" i="3"/>
  <c r="AF1305" i="3"/>
  <c r="AE1305" i="3"/>
  <c r="E1305" i="3"/>
  <c r="D1305" i="3"/>
  <c r="AF1304" i="3"/>
  <c r="AE1304" i="3"/>
  <c r="E1304" i="3"/>
  <c r="D1304" i="3"/>
  <c r="AF1303" i="3"/>
  <c r="AE1303" i="3"/>
  <c r="E1303" i="3"/>
  <c r="D1303" i="3"/>
  <c r="AF1302" i="3"/>
  <c r="AE1302" i="3"/>
  <c r="E1302" i="3"/>
  <c r="D1302" i="3"/>
  <c r="AF1301" i="3"/>
  <c r="AE1301" i="3"/>
  <c r="E1301" i="3"/>
  <c r="D1301" i="3"/>
  <c r="AF1300" i="3"/>
  <c r="AE1300" i="3"/>
  <c r="E1300" i="3"/>
  <c r="D1300" i="3"/>
  <c r="AF1299" i="3"/>
  <c r="AE1299" i="3"/>
  <c r="E1299" i="3"/>
  <c r="D1299" i="3"/>
  <c r="AF1298" i="3"/>
  <c r="AE1298" i="3"/>
  <c r="E1298" i="3"/>
  <c r="D1298" i="3"/>
  <c r="AF1297" i="3"/>
  <c r="AE1297" i="3"/>
  <c r="E1297" i="3"/>
  <c r="D1297" i="3"/>
  <c r="AF1296" i="3"/>
  <c r="AE1296" i="3"/>
  <c r="E1296" i="3"/>
  <c r="D1296" i="3"/>
  <c r="AF1295" i="3"/>
  <c r="AE1295" i="3"/>
  <c r="E1295" i="3"/>
  <c r="D1295" i="3"/>
  <c r="AF1294" i="3"/>
  <c r="AE1294" i="3"/>
  <c r="E1294" i="3"/>
  <c r="D1294" i="3"/>
  <c r="AF1293" i="3"/>
  <c r="AE1293" i="3"/>
  <c r="E1293" i="3"/>
  <c r="D1293" i="3"/>
  <c r="AF1292" i="3"/>
  <c r="AE1292" i="3"/>
  <c r="E1292" i="3"/>
  <c r="D1292" i="3"/>
  <c r="AF1291" i="3"/>
  <c r="AE1291" i="3"/>
  <c r="E1291" i="3"/>
  <c r="D1291" i="3"/>
  <c r="AF1290" i="3"/>
  <c r="AE1290" i="3"/>
  <c r="E1290" i="3"/>
  <c r="D1290" i="3"/>
  <c r="AF1289" i="3"/>
  <c r="AE1289" i="3"/>
  <c r="E1289" i="3"/>
  <c r="D1289" i="3"/>
  <c r="AF1288" i="3"/>
  <c r="AE1288" i="3"/>
  <c r="E1288" i="3"/>
  <c r="D1288" i="3"/>
  <c r="AF1287" i="3"/>
  <c r="AE1287" i="3"/>
  <c r="E1287" i="3"/>
  <c r="D1287" i="3"/>
  <c r="AF1286" i="3"/>
  <c r="AE1286" i="3"/>
  <c r="E1286" i="3"/>
  <c r="D1286" i="3"/>
  <c r="AF1285" i="3"/>
  <c r="AE1285" i="3"/>
  <c r="E1285" i="3"/>
  <c r="D1285" i="3"/>
  <c r="AF1284" i="3"/>
  <c r="AE1284" i="3"/>
  <c r="E1284" i="3"/>
  <c r="D1284" i="3"/>
  <c r="AF1283" i="3"/>
  <c r="AE1283" i="3"/>
  <c r="E1283" i="3"/>
  <c r="D1283" i="3"/>
  <c r="AF1282" i="3"/>
  <c r="AE1282" i="3"/>
  <c r="E1282" i="3"/>
  <c r="D1282" i="3"/>
  <c r="AF1281" i="3"/>
  <c r="AE1281" i="3"/>
  <c r="E1281" i="3"/>
  <c r="D1281" i="3"/>
  <c r="AF1280" i="3"/>
  <c r="AE1280" i="3"/>
  <c r="E1280" i="3"/>
  <c r="D1280" i="3"/>
  <c r="AF1279" i="3"/>
  <c r="AE1279" i="3"/>
  <c r="E1279" i="3"/>
  <c r="D1279" i="3"/>
  <c r="AF1278" i="3"/>
  <c r="AE1278" i="3"/>
  <c r="E1278" i="3"/>
  <c r="D1278" i="3"/>
  <c r="AF1277" i="3"/>
  <c r="AE1277" i="3"/>
  <c r="E1277" i="3"/>
  <c r="D1277" i="3"/>
  <c r="AF1276" i="3"/>
  <c r="AE1276" i="3"/>
  <c r="E1276" i="3"/>
  <c r="D1276" i="3"/>
  <c r="AF1275" i="3"/>
  <c r="AE1275" i="3"/>
  <c r="E1275" i="3"/>
  <c r="D1275" i="3"/>
  <c r="AF1274" i="3"/>
  <c r="AE1274" i="3"/>
  <c r="E1274" i="3"/>
  <c r="D1274" i="3"/>
  <c r="AF1273" i="3"/>
  <c r="AE1273" i="3"/>
  <c r="E1273" i="3"/>
  <c r="D1273" i="3"/>
  <c r="AF1272" i="3"/>
  <c r="AE1272" i="3"/>
  <c r="E1272" i="3"/>
  <c r="D1272" i="3"/>
  <c r="AF1271" i="3"/>
  <c r="AE1271" i="3"/>
  <c r="E1271" i="3"/>
  <c r="D1271" i="3"/>
  <c r="AF1270" i="3"/>
  <c r="AE1270" i="3"/>
  <c r="E1270" i="3"/>
  <c r="D1270" i="3"/>
  <c r="AF1269" i="3"/>
  <c r="AE1269" i="3"/>
  <c r="E1269" i="3"/>
  <c r="D1269" i="3"/>
  <c r="AF1268" i="3"/>
  <c r="AE1268" i="3"/>
  <c r="E1268" i="3"/>
  <c r="D1268" i="3"/>
  <c r="AF1267" i="3"/>
  <c r="AE1267" i="3"/>
  <c r="E1267" i="3"/>
  <c r="D1267" i="3"/>
  <c r="AF1266" i="3"/>
  <c r="AE1266" i="3"/>
  <c r="E1266" i="3"/>
  <c r="D1266" i="3"/>
  <c r="AF1265" i="3"/>
  <c r="AE1265" i="3"/>
  <c r="E1265" i="3"/>
  <c r="D1265" i="3"/>
  <c r="AF1264" i="3"/>
  <c r="AE1264" i="3"/>
  <c r="E1264" i="3"/>
  <c r="D1264" i="3"/>
  <c r="AF1263" i="3"/>
  <c r="AE1263" i="3"/>
  <c r="E1263" i="3"/>
  <c r="D1263" i="3"/>
  <c r="AF1262" i="3"/>
  <c r="AE1262" i="3"/>
  <c r="E1262" i="3"/>
  <c r="D1262" i="3"/>
  <c r="AF1261" i="3"/>
  <c r="AE1261" i="3"/>
  <c r="E1261" i="3"/>
  <c r="D1261" i="3"/>
  <c r="AF1260" i="3"/>
  <c r="AE1260" i="3"/>
  <c r="E1260" i="3"/>
  <c r="D1260" i="3"/>
  <c r="AF1259" i="3"/>
  <c r="AE1259" i="3"/>
  <c r="E1259" i="3"/>
  <c r="D1259" i="3"/>
  <c r="AF1258" i="3"/>
  <c r="AE1258" i="3"/>
  <c r="E1258" i="3"/>
  <c r="D1258" i="3"/>
  <c r="AF1257" i="3"/>
  <c r="AE1257" i="3"/>
  <c r="E1257" i="3"/>
  <c r="D1257" i="3"/>
  <c r="AF1256" i="3"/>
  <c r="AE1256" i="3"/>
  <c r="E1256" i="3"/>
  <c r="D1256" i="3"/>
  <c r="AF1255" i="3"/>
  <c r="AE1255" i="3"/>
  <c r="E1255" i="3"/>
  <c r="D1255" i="3"/>
  <c r="AF1254" i="3"/>
  <c r="AE1254" i="3"/>
  <c r="E1254" i="3"/>
  <c r="D1254" i="3"/>
  <c r="AF1253" i="3"/>
  <c r="AE1253" i="3"/>
  <c r="E1253" i="3"/>
  <c r="D1253" i="3"/>
  <c r="AF1252" i="3"/>
  <c r="AE1252" i="3"/>
  <c r="E1252" i="3"/>
  <c r="D1252" i="3"/>
  <c r="AF1251" i="3"/>
  <c r="AE1251" i="3"/>
  <c r="E1251" i="3"/>
  <c r="D1251" i="3"/>
  <c r="AF1250" i="3"/>
  <c r="AE1250" i="3"/>
  <c r="E1250" i="3"/>
  <c r="D1250" i="3"/>
  <c r="AF1249" i="3"/>
  <c r="AE1249" i="3"/>
  <c r="E1249" i="3"/>
  <c r="D1249" i="3"/>
  <c r="AF1248" i="3"/>
  <c r="AE1248" i="3"/>
  <c r="E1248" i="3"/>
  <c r="D1248" i="3"/>
  <c r="AF1247" i="3"/>
  <c r="AE1247" i="3"/>
  <c r="E1247" i="3"/>
  <c r="D1247" i="3"/>
  <c r="AF1246" i="3"/>
  <c r="AE1246" i="3"/>
  <c r="E1246" i="3"/>
  <c r="D1246" i="3"/>
  <c r="AF1245" i="3"/>
  <c r="AE1245" i="3"/>
  <c r="E1245" i="3"/>
  <c r="D1245" i="3"/>
  <c r="AF1244" i="3"/>
  <c r="AE1244" i="3"/>
  <c r="E1244" i="3"/>
  <c r="D1244" i="3"/>
  <c r="AF1243" i="3"/>
  <c r="AE1243" i="3"/>
  <c r="E1243" i="3"/>
  <c r="D1243" i="3"/>
  <c r="AF1242" i="3"/>
  <c r="AE1242" i="3"/>
  <c r="E1242" i="3"/>
  <c r="D1242" i="3"/>
  <c r="AF1241" i="3"/>
  <c r="AE1241" i="3"/>
  <c r="E1241" i="3"/>
  <c r="D1241" i="3"/>
  <c r="AF1240" i="3"/>
  <c r="AE1240" i="3"/>
  <c r="E1240" i="3"/>
  <c r="D1240" i="3"/>
  <c r="AF1239" i="3"/>
  <c r="AE1239" i="3"/>
  <c r="E1239" i="3"/>
  <c r="D1239" i="3"/>
  <c r="AF1238" i="3"/>
  <c r="AE1238" i="3"/>
  <c r="E1238" i="3"/>
  <c r="D1238" i="3"/>
  <c r="AF1237" i="3"/>
  <c r="AE1237" i="3"/>
  <c r="E1237" i="3"/>
  <c r="D1237" i="3"/>
  <c r="AF1236" i="3"/>
  <c r="AE1236" i="3"/>
  <c r="E1236" i="3"/>
  <c r="D1236" i="3"/>
  <c r="AF1235" i="3"/>
  <c r="AE1235" i="3"/>
  <c r="E1235" i="3"/>
  <c r="D1235" i="3"/>
  <c r="AF1234" i="3"/>
  <c r="AE1234" i="3"/>
  <c r="E1234" i="3"/>
  <c r="D1234" i="3"/>
  <c r="AF1233" i="3"/>
  <c r="AE1233" i="3"/>
  <c r="E1233" i="3"/>
  <c r="D1233" i="3"/>
  <c r="AF1232" i="3"/>
  <c r="AE1232" i="3"/>
  <c r="E1232" i="3"/>
  <c r="D1232" i="3"/>
  <c r="AF1231" i="3"/>
  <c r="AE1231" i="3"/>
  <c r="E1231" i="3"/>
  <c r="D1231" i="3"/>
  <c r="AF1230" i="3"/>
  <c r="AE1230" i="3"/>
  <c r="E1230" i="3"/>
  <c r="D1230" i="3"/>
  <c r="AF1229" i="3"/>
  <c r="AE1229" i="3"/>
  <c r="E1229" i="3"/>
  <c r="D1229" i="3"/>
  <c r="AF1228" i="3"/>
  <c r="AE1228" i="3"/>
  <c r="E1228" i="3"/>
  <c r="D1228" i="3"/>
  <c r="AF1227" i="3"/>
  <c r="AE1227" i="3"/>
  <c r="E1227" i="3"/>
  <c r="D1227" i="3"/>
  <c r="AF1226" i="3"/>
  <c r="AE1226" i="3"/>
  <c r="E1226" i="3"/>
  <c r="D1226" i="3"/>
  <c r="AF1225" i="3"/>
  <c r="AE1225" i="3"/>
  <c r="E1225" i="3"/>
  <c r="D1225" i="3"/>
  <c r="AF1224" i="3"/>
  <c r="AE1224" i="3"/>
  <c r="E1224" i="3"/>
  <c r="D1224" i="3"/>
  <c r="AF1223" i="3"/>
  <c r="AE1223" i="3"/>
  <c r="E1223" i="3"/>
  <c r="D1223" i="3"/>
  <c r="AF1222" i="3"/>
  <c r="AE1222" i="3"/>
  <c r="E1222" i="3"/>
  <c r="D1222" i="3"/>
  <c r="AF1221" i="3"/>
  <c r="AE1221" i="3"/>
  <c r="E1221" i="3"/>
  <c r="D1221" i="3"/>
  <c r="AF1220" i="3"/>
  <c r="AE1220" i="3"/>
  <c r="E1220" i="3"/>
  <c r="D1220" i="3"/>
  <c r="AF1219" i="3"/>
  <c r="AE1219" i="3"/>
  <c r="E1219" i="3"/>
  <c r="D1219" i="3"/>
  <c r="AF1218" i="3"/>
  <c r="AE1218" i="3"/>
  <c r="E1218" i="3"/>
  <c r="D1218" i="3"/>
  <c r="AF1217" i="3"/>
  <c r="AE1217" i="3"/>
  <c r="E1217" i="3"/>
  <c r="D1217" i="3"/>
  <c r="AF1216" i="3"/>
  <c r="AE1216" i="3"/>
  <c r="E1216" i="3"/>
  <c r="D1216" i="3"/>
  <c r="AF1215" i="3"/>
  <c r="AE1215" i="3"/>
  <c r="E1215" i="3"/>
  <c r="D1215" i="3"/>
  <c r="AF1214" i="3"/>
  <c r="AE1214" i="3"/>
  <c r="E1214" i="3"/>
  <c r="D1214" i="3"/>
  <c r="AF1213" i="3"/>
  <c r="AE1213" i="3"/>
  <c r="E1213" i="3"/>
  <c r="D1213" i="3"/>
  <c r="AF1212" i="3"/>
  <c r="AE1212" i="3"/>
  <c r="E1212" i="3"/>
  <c r="D1212" i="3"/>
  <c r="AF1211" i="3"/>
  <c r="AE1211" i="3"/>
  <c r="E1211" i="3"/>
  <c r="D1211" i="3"/>
  <c r="AF1210" i="3"/>
  <c r="AE1210" i="3"/>
  <c r="E1210" i="3"/>
  <c r="D1210" i="3"/>
  <c r="AF1209" i="3"/>
  <c r="AE1209" i="3"/>
  <c r="E1209" i="3"/>
  <c r="D1209" i="3"/>
  <c r="AF1208" i="3"/>
  <c r="AE1208" i="3"/>
  <c r="E1208" i="3"/>
  <c r="D1208" i="3"/>
  <c r="AF1207" i="3"/>
  <c r="AE1207" i="3"/>
  <c r="E1207" i="3"/>
  <c r="D1207" i="3"/>
  <c r="AF1206" i="3"/>
  <c r="AE1206" i="3"/>
  <c r="E1206" i="3"/>
  <c r="D1206" i="3"/>
  <c r="AF1205" i="3"/>
  <c r="AE1205" i="3"/>
  <c r="E1205" i="3"/>
  <c r="D1205" i="3"/>
  <c r="AF1204" i="3"/>
  <c r="AE1204" i="3"/>
  <c r="E1204" i="3"/>
  <c r="D1204" i="3"/>
  <c r="AF1203" i="3"/>
  <c r="AE1203" i="3"/>
  <c r="E1203" i="3"/>
  <c r="D1203" i="3"/>
  <c r="AF1202" i="3"/>
  <c r="AE1202" i="3"/>
  <c r="E1202" i="3"/>
  <c r="D1202" i="3"/>
  <c r="AF1201" i="3"/>
  <c r="AE1201" i="3"/>
  <c r="E1201" i="3"/>
  <c r="D1201" i="3"/>
  <c r="AF1200" i="3"/>
  <c r="AE1200" i="3"/>
  <c r="E1200" i="3"/>
  <c r="D1200" i="3"/>
  <c r="AF1199" i="3"/>
  <c r="AE1199" i="3"/>
  <c r="E1199" i="3"/>
  <c r="D1199" i="3"/>
  <c r="AF1198" i="3"/>
  <c r="AE1198" i="3"/>
  <c r="E1198" i="3"/>
  <c r="D1198" i="3"/>
  <c r="AF1197" i="3"/>
  <c r="AE1197" i="3"/>
  <c r="E1197" i="3"/>
  <c r="D1197" i="3"/>
  <c r="AF1196" i="3"/>
  <c r="AE1196" i="3"/>
  <c r="E1196" i="3"/>
  <c r="D1196" i="3"/>
  <c r="AF1195" i="3"/>
  <c r="AE1195" i="3"/>
  <c r="E1195" i="3"/>
  <c r="D1195" i="3"/>
  <c r="AF1194" i="3"/>
  <c r="AE1194" i="3"/>
  <c r="E1194" i="3"/>
  <c r="D1194" i="3"/>
  <c r="AF1193" i="3"/>
  <c r="AE1193" i="3"/>
  <c r="E1193" i="3"/>
  <c r="D1193" i="3"/>
  <c r="AF1192" i="3"/>
  <c r="AE1192" i="3"/>
  <c r="E1192" i="3"/>
  <c r="D1192" i="3"/>
  <c r="AF1191" i="3"/>
  <c r="AE1191" i="3"/>
  <c r="E1191" i="3"/>
  <c r="D1191" i="3"/>
  <c r="AF1190" i="3"/>
  <c r="AE1190" i="3"/>
  <c r="E1190" i="3"/>
  <c r="D1190" i="3"/>
  <c r="AF1189" i="3"/>
  <c r="AE1189" i="3"/>
  <c r="E1189" i="3"/>
  <c r="D1189" i="3"/>
  <c r="AF1188" i="3"/>
  <c r="AE1188" i="3"/>
  <c r="E1188" i="3"/>
  <c r="D1188" i="3"/>
  <c r="AF1187" i="3"/>
  <c r="AE1187" i="3"/>
  <c r="E1187" i="3"/>
  <c r="D1187" i="3"/>
  <c r="AF1186" i="3"/>
  <c r="AE1186" i="3"/>
  <c r="E1186" i="3"/>
  <c r="D1186" i="3"/>
  <c r="AF1185" i="3"/>
  <c r="AE1185" i="3"/>
  <c r="E1185" i="3"/>
  <c r="D1185" i="3"/>
  <c r="AF1184" i="3"/>
  <c r="AE1184" i="3"/>
  <c r="E1184" i="3"/>
  <c r="D1184" i="3"/>
  <c r="AF1183" i="3"/>
  <c r="AE1183" i="3"/>
  <c r="E1183" i="3"/>
  <c r="D1183" i="3"/>
  <c r="AF1182" i="3"/>
  <c r="AE1182" i="3"/>
  <c r="E1182" i="3"/>
  <c r="D1182" i="3"/>
  <c r="AF1181" i="3"/>
  <c r="AE1181" i="3"/>
  <c r="E1181" i="3"/>
  <c r="D1181" i="3"/>
  <c r="AF1180" i="3"/>
  <c r="AE1180" i="3"/>
  <c r="E1180" i="3"/>
  <c r="D1180" i="3"/>
  <c r="AF1179" i="3"/>
  <c r="AE1179" i="3"/>
  <c r="E1179" i="3"/>
  <c r="D1179" i="3"/>
  <c r="AF1178" i="3"/>
  <c r="AE1178" i="3"/>
  <c r="E1178" i="3"/>
  <c r="D1178" i="3"/>
  <c r="AF1177" i="3"/>
  <c r="AE1177" i="3"/>
  <c r="E1177" i="3"/>
  <c r="D1177" i="3"/>
  <c r="AF1176" i="3"/>
  <c r="AE1176" i="3"/>
  <c r="E1176" i="3"/>
  <c r="D1176" i="3"/>
  <c r="AF1175" i="3"/>
  <c r="AE1175" i="3"/>
  <c r="E1175" i="3"/>
  <c r="D1175" i="3"/>
  <c r="AF1174" i="3"/>
  <c r="AE1174" i="3"/>
  <c r="E1174" i="3"/>
  <c r="D1174" i="3"/>
  <c r="AF1173" i="3"/>
  <c r="AE1173" i="3"/>
  <c r="E1173" i="3"/>
  <c r="D1173" i="3"/>
  <c r="AF1172" i="3"/>
  <c r="AE1172" i="3"/>
  <c r="E1172" i="3"/>
  <c r="D1172" i="3"/>
  <c r="AF1171" i="3"/>
  <c r="AE1171" i="3"/>
  <c r="E1171" i="3"/>
  <c r="D1171" i="3"/>
  <c r="AF1170" i="3"/>
  <c r="AE1170" i="3"/>
  <c r="E1170" i="3"/>
  <c r="D1170" i="3"/>
  <c r="AF1169" i="3"/>
  <c r="AE1169" i="3"/>
  <c r="E1169" i="3"/>
  <c r="D1169" i="3"/>
  <c r="AF1168" i="3"/>
  <c r="AE1168" i="3"/>
  <c r="E1168" i="3"/>
  <c r="D1168" i="3"/>
  <c r="AF1167" i="3"/>
  <c r="AE1167" i="3"/>
  <c r="E1167" i="3"/>
  <c r="D1167" i="3"/>
  <c r="AF1166" i="3"/>
  <c r="AE1166" i="3"/>
  <c r="E1166" i="3"/>
  <c r="D1166" i="3"/>
  <c r="AF1165" i="3"/>
  <c r="AE1165" i="3"/>
  <c r="E1165" i="3"/>
  <c r="D1165" i="3"/>
  <c r="AF1164" i="3"/>
  <c r="AE1164" i="3"/>
  <c r="E1164" i="3"/>
  <c r="D1164" i="3"/>
  <c r="AF1163" i="3"/>
  <c r="AE1163" i="3"/>
  <c r="E1163" i="3"/>
  <c r="D1163" i="3"/>
  <c r="AF1162" i="3"/>
  <c r="AE1162" i="3"/>
  <c r="E1162" i="3"/>
  <c r="D1162" i="3"/>
  <c r="AF1161" i="3"/>
  <c r="AE1161" i="3"/>
  <c r="E1161" i="3"/>
  <c r="D1161" i="3"/>
  <c r="AF1160" i="3"/>
  <c r="AE1160" i="3"/>
  <c r="E1160" i="3"/>
  <c r="D1160" i="3"/>
  <c r="AF1159" i="3"/>
  <c r="AE1159" i="3"/>
  <c r="E1159" i="3"/>
  <c r="D1159" i="3"/>
  <c r="AF1158" i="3"/>
  <c r="AE1158" i="3"/>
  <c r="E1158" i="3"/>
  <c r="D1158" i="3"/>
  <c r="AF1157" i="3"/>
  <c r="AE1157" i="3"/>
  <c r="E1157" i="3"/>
  <c r="D1157" i="3"/>
  <c r="AF1156" i="3"/>
  <c r="AE1156" i="3"/>
  <c r="E1156" i="3"/>
  <c r="D1156" i="3"/>
  <c r="AF1155" i="3"/>
  <c r="AE1155" i="3"/>
  <c r="E1155" i="3"/>
  <c r="D1155" i="3"/>
  <c r="AF1154" i="3"/>
  <c r="AE1154" i="3"/>
  <c r="E1154" i="3"/>
  <c r="D1154" i="3"/>
  <c r="AF1153" i="3"/>
  <c r="AE1153" i="3"/>
  <c r="E1153" i="3"/>
  <c r="D1153" i="3"/>
  <c r="AF1152" i="3"/>
  <c r="AE1152" i="3"/>
  <c r="E1152" i="3"/>
  <c r="D1152" i="3"/>
  <c r="AF1151" i="3"/>
  <c r="AE1151" i="3"/>
  <c r="E1151" i="3"/>
  <c r="D1151" i="3"/>
  <c r="AF1150" i="3"/>
  <c r="AE1150" i="3"/>
  <c r="E1150" i="3"/>
  <c r="D1150" i="3"/>
  <c r="AF1149" i="3"/>
  <c r="AE1149" i="3"/>
  <c r="E1149" i="3"/>
  <c r="D1149" i="3"/>
  <c r="AF1148" i="3"/>
  <c r="AE1148" i="3"/>
  <c r="E1148" i="3"/>
  <c r="D1148" i="3"/>
  <c r="AF1147" i="3"/>
  <c r="AE1147" i="3"/>
  <c r="E1147" i="3"/>
  <c r="D1147" i="3"/>
  <c r="AF1146" i="3"/>
  <c r="AE1146" i="3"/>
  <c r="E1146" i="3"/>
  <c r="D1146" i="3"/>
  <c r="AF1145" i="3"/>
  <c r="AE1145" i="3"/>
  <c r="E1145" i="3"/>
  <c r="D1145" i="3"/>
  <c r="AF1144" i="3"/>
  <c r="AE1144" i="3"/>
  <c r="E1144" i="3"/>
  <c r="D1144" i="3"/>
  <c r="AF1143" i="3"/>
  <c r="AE1143" i="3"/>
  <c r="E1143" i="3"/>
  <c r="D1143" i="3"/>
  <c r="AF1142" i="3"/>
  <c r="AE1142" i="3"/>
  <c r="E1142" i="3"/>
  <c r="D1142" i="3"/>
  <c r="AF1141" i="3"/>
  <c r="AE1141" i="3"/>
  <c r="E1141" i="3"/>
  <c r="D1141" i="3"/>
  <c r="AF1140" i="3"/>
  <c r="AE1140" i="3"/>
  <c r="E1140" i="3"/>
  <c r="D1140" i="3"/>
  <c r="AF1139" i="3"/>
  <c r="AE1139" i="3"/>
  <c r="E1139" i="3"/>
  <c r="D1139" i="3"/>
  <c r="AF1138" i="3"/>
  <c r="AE1138" i="3"/>
  <c r="E1138" i="3"/>
  <c r="D1138" i="3"/>
  <c r="AF1137" i="3"/>
  <c r="AE1137" i="3"/>
  <c r="E1137" i="3"/>
  <c r="D1137" i="3"/>
  <c r="AF1136" i="3"/>
  <c r="AE1136" i="3"/>
  <c r="E1136" i="3"/>
  <c r="D1136" i="3"/>
  <c r="AF1135" i="3"/>
  <c r="AE1135" i="3"/>
  <c r="E1135" i="3"/>
  <c r="D1135" i="3"/>
  <c r="AF1134" i="3"/>
  <c r="AE1134" i="3"/>
  <c r="E1134" i="3"/>
  <c r="D1134" i="3"/>
  <c r="AF1133" i="3"/>
  <c r="AE1133" i="3"/>
  <c r="E1133" i="3"/>
  <c r="D1133" i="3"/>
  <c r="AF1132" i="3"/>
  <c r="AE1132" i="3"/>
  <c r="E1132" i="3"/>
  <c r="D1132" i="3"/>
  <c r="AF1131" i="3"/>
  <c r="AE1131" i="3"/>
  <c r="E1131" i="3"/>
  <c r="D1131" i="3"/>
  <c r="AF1130" i="3"/>
  <c r="AE1130" i="3"/>
  <c r="E1130" i="3"/>
  <c r="D1130" i="3"/>
  <c r="AF1129" i="3"/>
  <c r="AE1129" i="3"/>
  <c r="E1129" i="3"/>
  <c r="D1129" i="3"/>
  <c r="AF1128" i="3"/>
  <c r="AE1128" i="3"/>
  <c r="E1128" i="3"/>
  <c r="D1128" i="3"/>
  <c r="AF1127" i="3"/>
  <c r="AE1127" i="3"/>
  <c r="E1127" i="3"/>
  <c r="D1127" i="3"/>
  <c r="AF1126" i="3"/>
  <c r="AE1126" i="3"/>
  <c r="E1126" i="3"/>
  <c r="D1126" i="3"/>
  <c r="AF1125" i="3"/>
  <c r="AE1125" i="3"/>
  <c r="E1125" i="3"/>
  <c r="D1125" i="3"/>
  <c r="AF1124" i="3"/>
  <c r="AE1124" i="3"/>
  <c r="E1124" i="3"/>
  <c r="D1124" i="3"/>
  <c r="AF1123" i="3"/>
  <c r="AE1123" i="3"/>
  <c r="E1123" i="3"/>
  <c r="D1123" i="3"/>
  <c r="AF1122" i="3"/>
  <c r="AE1122" i="3"/>
  <c r="E1122" i="3"/>
  <c r="D1122" i="3"/>
  <c r="AF1121" i="3"/>
  <c r="AE1121" i="3"/>
  <c r="E1121" i="3"/>
  <c r="D1121" i="3"/>
  <c r="AF1120" i="3"/>
  <c r="AE1120" i="3"/>
  <c r="E1120" i="3"/>
  <c r="D1120" i="3"/>
  <c r="AF1119" i="3"/>
  <c r="AE1119" i="3"/>
  <c r="E1119" i="3"/>
  <c r="D1119" i="3"/>
  <c r="AF1118" i="3"/>
  <c r="AE1118" i="3"/>
  <c r="E1118" i="3"/>
  <c r="D1118" i="3"/>
  <c r="AF1117" i="3"/>
  <c r="AE1117" i="3"/>
  <c r="E1117" i="3"/>
  <c r="D1117" i="3"/>
  <c r="AF1116" i="3"/>
  <c r="AE1116" i="3"/>
  <c r="E1116" i="3"/>
  <c r="D1116" i="3"/>
  <c r="AF1115" i="3"/>
  <c r="AE1115" i="3"/>
  <c r="E1115" i="3"/>
  <c r="D1115" i="3"/>
  <c r="AF1114" i="3"/>
  <c r="AE1114" i="3"/>
  <c r="E1114" i="3"/>
  <c r="D1114" i="3"/>
  <c r="AF1113" i="3"/>
  <c r="AE1113" i="3"/>
  <c r="E1113" i="3"/>
  <c r="D1113" i="3"/>
  <c r="AF1112" i="3"/>
  <c r="AE1112" i="3"/>
  <c r="E1112" i="3"/>
  <c r="D1112" i="3"/>
  <c r="AF1111" i="3"/>
  <c r="AE1111" i="3"/>
  <c r="E1111" i="3"/>
  <c r="D1111" i="3"/>
  <c r="AF1110" i="3"/>
  <c r="AE1110" i="3"/>
  <c r="E1110" i="3"/>
  <c r="D1110" i="3"/>
  <c r="AF1109" i="3"/>
  <c r="AE1109" i="3"/>
  <c r="E1109" i="3"/>
  <c r="D1109" i="3"/>
  <c r="AF1108" i="3"/>
  <c r="AE1108" i="3"/>
  <c r="E1108" i="3"/>
  <c r="D1108" i="3"/>
  <c r="AF1107" i="3"/>
  <c r="AE1107" i="3"/>
  <c r="E1107" i="3"/>
  <c r="D1107" i="3"/>
  <c r="AF1106" i="3"/>
  <c r="AE1106" i="3"/>
  <c r="E1106" i="3"/>
  <c r="D1106" i="3"/>
  <c r="AF1105" i="3"/>
  <c r="AE1105" i="3"/>
  <c r="E1105" i="3"/>
  <c r="D1105" i="3"/>
  <c r="AF1104" i="3"/>
  <c r="AE1104" i="3"/>
  <c r="E1104" i="3"/>
  <c r="D1104" i="3"/>
  <c r="AF1103" i="3"/>
  <c r="AE1103" i="3"/>
  <c r="E1103" i="3"/>
  <c r="D1103" i="3"/>
  <c r="AF1102" i="3"/>
  <c r="AE1102" i="3"/>
  <c r="E1102" i="3"/>
  <c r="D1102" i="3"/>
  <c r="AF1101" i="3"/>
  <c r="AE1101" i="3"/>
  <c r="E1101" i="3"/>
  <c r="D1101" i="3"/>
  <c r="AF1100" i="3"/>
  <c r="AE1100" i="3"/>
  <c r="E1100" i="3"/>
  <c r="D1100" i="3"/>
  <c r="AF1099" i="3"/>
  <c r="AE1099" i="3"/>
  <c r="E1099" i="3"/>
  <c r="D1099" i="3"/>
  <c r="AF1098" i="3"/>
  <c r="AE1098" i="3"/>
  <c r="E1098" i="3"/>
  <c r="D1098" i="3"/>
  <c r="AF1097" i="3"/>
  <c r="AE1097" i="3"/>
  <c r="E1097" i="3"/>
  <c r="D1097" i="3"/>
  <c r="AF1096" i="3"/>
  <c r="AE1096" i="3"/>
  <c r="E1096" i="3"/>
  <c r="D1096" i="3"/>
  <c r="AF1095" i="3"/>
  <c r="AE1095" i="3"/>
  <c r="E1095" i="3"/>
  <c r="D1095" i="3"/>
  <c r="AF1094" i="3"/>
  <c r="AE1094" i="3"/>
  <c r="E1094" i="3"/>
  <c r="D1094" i="3"/>
  <c r="AF1093" i="3"/>
  <c r="AE1093" i="3"/>
  <c r="E1093" i="3"/>
  <c r="D1093" i="3"/>
  <c r="AF1092" i="3"/>
  <c r="AE1092" i="3"/>
  <c r="E1092" i="3"/>
  <c r="D1092" i="3"/>
  <c r="AF1091" i="3"/>
  <c r="AE1091" i="3"/>
  <c r="E1091" i="3"/>
  <c r="D1091" i="3"/>
  <c r="AF1090" i="3"/>
  <c r="AE1090" i="3"/>
  <c r="E1090" i="3"/>
  <c r="D1090" i="3"/>
  <c r="AF1089" i="3"/>
  <c r="AE1089" i="3"/>
  <c r="E1089" i="3"/>
  <c r="D1089" i="3"/>
  <c r="AF1088" i="3"/>
  <c r="AE1088" i="3"/>
  <c r="E1088" i="3"/>
  <c r="D1088" i="3"/>
  <c r="AF1087" i="3"/>
  <c r="AE1087" i="3"/>
  <c r="E1087" i="3"/>
  <c r="D1087" i="3"/>
  <c r="AF1086" i="3"/>
  <c r="AE1086" i="3"/>
  <c r="E1086" i="3"/>
  <c r="D1086" i="3"/>
  <c r="AF1085" i="3"/>
  <c r="AE1085" i="3"/>
  <c r="E1085" i="3"/>
  <c r="D1085" i="3"/>
  <c r="AF1084" i="3"/>
  <c r="AE1084" i="3"/>
  <c r="E1084" i="3"/>
  <c r="D1084" i="3"/>
  <c r="AF1083" i="3"/>
  <c r="AE1083" i="3"/>
  <c r="E1083" i="3"/>
  <c r="D1083" i="3"/>
  <c r="AF1082" i="3"/>
  <c r="AE1082" i="3"/>
  <c r="E1082" i="3"/>
  <c r="D1082" i="3"/>
  <c r="AF1081" i="3"/>
  <c r="AE1081" i="3"/>
  <c r="E1081" i="3"/>
  <c r="D1081" i="3"/>
  <c r="AF1080" i="3"/>
  <c r="AE1080" i="3"/>
  <c r="E1080" i="3"/>
  <c r="D1080" i="3"/>
  <c r="AF1079" i="3"/>
  <c r="AE1079" i="3"/>
  <c r="E1079" i="3"/>
  <c r="D1079" i="3"/>
  <c r="AF1078" i="3"/>
  <c r="AE1078" i="3"/>
  <c r="E1078" i="3"/>
  <c r="D1078" i="3"/>
  <c r="AF1077" i="3"/>
  <c r="AE1077" i="3"/>
  <c r="E1077" i="3"/>
  <c r="D1077" i="3"/>
  <c r="AF1076" i="3"/>
  <c r="AE1076" i="3"/>
  <c r="E1076" i="3"/>
  <c r="D1076" i="3"/>
  <c r="AF1075" i="3"/>
  <c r="AE1075" i="3"/>
  <c r="E1075" i="3"/>
  <c r="D1075" i="3"/>
  <c r="AF1074" i="3"/>
  <c r="AE1074" i="3"/>
  <c r="E1074" i="3"/>
  <c r="D1074" i="3"/>
  <c r="AF1073" i="3"/>
  <c r="AE1073" i="3"/>
  <c r="E1073" i="3"/>
  <c r="D1073" i="3"/>
  <c r="AF1072" i="3"/>
  <c r="AE1072" i="3"/>
  <c r="E1072" i="3"/>
  <c r="D1072" i="3"/>
  <c r="AF1071" i="3"/>
  <c r="AE1071" i="3"/>
  <c r="E1071" i="3"/>
  <c r="D1071" i="3"/>
  <c r="AF1070" i="3"/>
  <c r="AE1070" i="3"/>
  <c r="E1070" i="3"/>
  <c r="D1070" i="3"/>
  <c r="AF1069" i="3"/>
  <c r="AE1069" i="3"/>
  <c r="E1069" i="3"/>
  <c r="D1069" i="3"/>
  <c r="AF1068" i="3"/>
  <c r="AE1068" i="3"/>
  <c r="E1068" i="3"/>
  <c r="D1068" i="3"/>
  <c r="AF1067" i="3"/>
  <c r="AE1067" i="3"/>
  <c r="E1067" i="3"/>
  <c r="D1067" i="3"/>
  <c r="AF1066" i="3"/>
  <c r="AE1066" i="3"/>
  <c r="E1066" i="3"/>
  <c r="D1066" i="3"/>
  <c r="AF1065" i="3"/>
  <c r="AE1065" i="3"/>
  <c r="E1065" i="3"/>
  <c r="D1065" i="3"/>
  <c r="AF1064" i="3"/>
  <c r="AE1064" i="3"/>
  <c r="E1064" i="3"/>
  <c r="D1064" i="3"/>
  <c r="AF1063" i="3"/>
  <c r="AE1063" i="3"/>
  <c r="E1063" i="3"/>
  <c r="D1063" i="3"/>
  <c r="AF1062" i="3"/>
  <c r="AE1062" i="3"/>
  <c r="E1062" i="3"/>
  <c r="D1062" i="3"/>
  <c r="AF1061" i="3"/>
  <c r="AE1061" i="3"/>
  <c r="E1061" i="3"/>
  <c r="D1061" i="3"/>
  <c r="AF1060" i="3"/>
  <c r="AE1060" i="3"/>
  <c r="E1060" i="3"/>
  <c r="D1060" i="3"/>
  <c r="AF1059" i="3"/>
  <c r="AE1059" i="3"/>
  <c r="E1059" i="3"/>
  <c r="D1059" i="3"/>
  <c r="AF1058" i="3"/>
  <c r="AE1058" i="3"/>
  <c r="E1058" i="3"/>
  <c r="D1058" i="3"/>
  <c r="AF1057" i="3"/>
  <c r="AE1057" i="3"/>
  <c r="E1057" i="3"/>
  <c r="D1057" i="3"/>
  <c r="AF1056" i="3"/>
  <c r="AE1056" i="3"/>
  <c r="E1056" i="3"/>
  <c r="D1056" i="3"/>
  <c r="AF1055" i="3"/>
  <c r="AE1055" i="3"/>
  <c r="E1055" i="3"/>
  <c r="D1055" i="3"/>
  <c r="AF1054" i="3"/>
  <c r="AE1054" i="3"/>
  <c r="E1054" i="3"/>
  <c r="D1054" i="3"/>
  <c r="AF1053" i="3"/>
  <c r="AE1053" i="3"/>
  <c r="E1053" i="3"/>
  <c r="D1053" i="3"/>
  <c r="AF1052" i="3"/>
  <c r="AE1052" i="3"/>
  <c r="E1052" i="3"/>
  <c r="D1052" i="3"/>
  <c r="AF1051" i="3"/>
  <c r="AE1051" i="3"/>
  <c r="E1051" i="3"/>
  <c r="D1051" i="3"/>
  <c r="AF1050" i="3"/>
  <c r="AE1050" i="3"/>
  <c r="E1050" i="3"/>
  <c r="D1050" i="3"/>
  <c r="AF1049" i="3"/>
  <c r="AE1049" i="3"/>
  <c r="E1049" i="3"/>
  <c r="D1049" i="3"/>
  <c r="AF1048" i="3"/>
  <c r="AE1048" i="3"/>
  <c r="E1048" i="3"/>
  <c r="D1048" i="3"/>
  <c r="AF1047" i="3"/>
  <c r="AE1047" i="3"/>
  <c r="E1047" i="3"/>
  <c r="D1047" i="3"/>
  <c r="AF1046" i="3"/>
  <c r="AE1046" i="3"/>
  <c r="E1046" i="3"/>
  <c r="D1046" i="3"/>
  <c r="AF1045" i="3"/>
  <c r="AE1045" i="3"/>
  <c r="E1045" i="3"/>
  <c r="D1045" i="3"/>
  <c r="AF1044" i="3"/>
  <c r="AE1044" i="3"/>
  <c r="E1044" i="3"/>
  <c r="D1044" i="3"/>
  <c r="AF1043" i="3"/>
  <c r="AE1043" i="3"/>
  <c r="E1043" i="3"/>
  <c r="D1043" i="3"/>
  <c r="AF1042" i="3"/>
  <c r="AE1042" i="3"/>
  <c r="E1042" i="3"/>
  <c r="D1042" i="3"/>
  <c r="AF1041" i="3"/>
  <c r="AE1041" i="3"/>
  <c r="E1041" i="3"/>
  <c r="D1041" i="3"/>
  <c r="AF1040" i="3"/>
  <c r="AE1040" i="3"/>
  <c r="E1040" i="3"/>
  <c r="D1040" i="3"/>
  <c r="AF1039" i="3"/>
  <c r="AE1039" i="3"/>
  <c r="E1039" i="3"/>
  <c r="D1039" i="3"/>
  <c r="AF1038" i="3"/>
  <c r="AE1038" i="3"/>
  <c r="E1038" i="3"/>
  <c r="D1038" i="3"/>
  <c r="AF1037" i="3"/>
  <c r="AE1037" i="3"/>
  <c r="E1037" i="3"/>
  <c r="D1037" i="3"/>
  <c r="AF1036" i="3"/>
  <c r="AE1036" i="3"/>
  <c r="E1036" i="3"/>
  <c r="D1036" i="3"/>
  <c r="AF1035" i="3"/>
  <c r="AE1035" i="3"/>
  <c r="E1035" i="3"/>
  <c r="D1035" i="3"/>
  <c r="AF1034" i="3"/>
  <c r="AE1034" i="3"/>
  <c r="E1034" i="3"/>
  <c r="D1034" i="3"/>
  <c r="AF1033" i="3"/>
  <c r="AE1033" i="3"/>
  <c r="E1033" i="3"/>
  <c r="D1033" i="3"/>
  <c r="AF1032" i="3"/>
  <c r="AE1032" i="3"/>
  <c r="E1032" i="3"/>
  <c r="D1032" i="3"/>
  <c r="AF1031" i="3"/>
  <c r="AE1031" i="3"/>
  <c r="E1031" i="3"/>
  <c r="D1031" i="3"/>
  <c r="AF1030" i="3"/>
  <c r="AE1030" i="3"/>
  <c r="E1030" i="3"/>
  <c r="D1030" i="3"/>
  <c r="AF1029" i="3"/>
  <c r="AE1029" i="3"/>
  <c r="E1029" i="3"/>
  <c r="D1029" i="3"/>
  <c r="AF1028" i="3"/>
  <c r="AE1028" i="3"/>
  <c r="E1028" i="3"/>
  <c r="D1028" i="3"/>
  <c r="AF1027" i="3"/>
  <c r="AE1027" i="3"/>
  <c r="E1027" i="3"/>
  <c r="D1027" i="3"/>
  <c r="AF1026" i="3"/>
  <c r="AE1026" i="3"/>
  <c r="E1026" i="3"/>
  <c r="D1026" i="3"/>
  <c r="AF1025" i="3"/>
  <c r="AE1025" i="3"/>
  <c r="E1025" i="3"/>
  <c r="D1025" i="3"/>
  <c r="AF1024" i="3"/>
  <c r="AE1024" i="3"/>
  <c r="E1024" i="3"/>
  <c r="D1024" i="3"/>
  <c r="AF1023" i="3"/>
  <c r="AE1023" i="3"/>
  <c r="E1023" i="3"/>
  <c r="D1023" i="3"/>
  <c r="AF1022" i="3"/>
  <c r="AE1022" i="3"/>
  <c r="E1022" i="3"/>
  <c r="D1022" i="3"/>
  <c r="AF1021" i="3"/>
  <c r="AE1021" i="3"/>
  <c r="E1021" i="3"/>
  <c r="D1021" i="3"/>
  <c r="AF1020" i="3"/>
  <c r="AE1020" i="3"/>
  <c r="E1020" i="3"/>
  <c r="D1020" i="3"/>
  <c r="AF1019" i="3"/>
  <c r="AE1019" i="3"/>
  <c r="E1019" i="3"/>
  <c r="D1019" i="3"/>
  <c r="AF1018" i="3"/>
  <c r="AE1018" i="3"/>
  <c r="E1018" i="3"/>
  <c r="D1018" i="3"/>
  <c r="AF1017" i="3"/>
  <c r="AE1017" i="3"/>
  <c r="E1017" i="3"/>
  <c r="D1017" i="3"/>
  <c r="AF1016" i="3"/>
  <c r="AE1016" i="3"/>
  <c r="E1016" i="3"/>
  <c r="D1016" i="3"/>
  <c r="AF1015" i="3"/>
  <c r="AE1015" i="3"/>
  <c r="E1015" i="3"/>
  <c r="D1015" i="3"/>
  <c r="AF1014" i="3"/>
  <c r="AE1014" i="3"/>
  <c r="E1014" i="3"/>
  <c r="D1014" i="3"/>
  <c r="AF1013" i="3"/>
  <c r="AE1013" i="3"/>
  <c r="E1013" i="3"/>
  <c r="D1013" i="3"/>
  <c r="AF1012" i="3"/>
  <c r="AE1012" i="3"/>
  <c r="E1012" i="3"/>
  <c r="D1012" i="3"/>
  <c r="AF1011" i="3"/>
  <c r="AE1011" i="3"/>
  <c r="E1011" i="3"/>
  <c r="D1011" i="3"/>
  <c r="AF1010" i="3"/>
  <c r="AE1010" i="3"/>
  <c r="E1010" i="3"/>
  <c r="D1010" i="3"/>
  <c r="AF1009" i="3"/>
  <c r="AE1009" i="3"/>
  <c r="E1009" i="3"/>
  <c r="D1009" i="3"/>
  <c r="AF1008" i="3"/>
  <c r="AE1008" i="3"/>
  <c r="E1008" i="3"/>
  <c r="D1008" i="3"/>
  <c r="AF1007" i="3"/>
  <c r="AE1007" i="3"/>
  <c r="E1007" i="3"/>
  <c r="D1007" i="3"/>
  <c r="AF1006" i="3"/>
  <c r="AE1006" i="3"/>
  <c r="E1006" i="3"/>
  <c r="D1006" i="3"/>
  <c r="AF1005" i="3"/>
  <c r="AE1005" i="3"/>
  <c r="E1005" i="3"/>
  <c r="D1005" i="3"/>
  <c r="AF1004" i="3"/>
  <c r="AE1004" i="3"/>
  <c r="E1004" i="3"/>
  <c r="D1004" i="3"/>
  <c r="AF1003" i="3"/>
  <c r="AE1003" i="3"/>
  <c r="E1003" i="3"/>
  <c r="D1003" i="3"/>
  <c r="AF1002" i="3"/>
  <c r="AE1002" i="3"/>
  <c r="E1002" i="3"/>
  <c r="D1002" i="3"/>
  <c r="AF1001" i="3"/>
  <c r="AE1001" i="3"/>
  <c r="E1001" i="3"/>
  <c r="D1001" i="3"/>
  <c r="AF1000" i="3"/>
  <c r="AE1000" i="3"/>
  <c r="E1000" i="3"/>
  <c r="D1000" i="3"/>
  <c r="AF999" i="3"/>
  <c r="AE999" i="3"/>
  <c r="E999" i="3"/>
  <c r="D999" i="3"/>
  <c r="AF998" i="3"/>
  <c r="AE998" i="3"/>
  <c r="E998" i="3"/>
  <c r="D998" i="3"/>
  <c r="AF997" i="3"/>
  <c r="AE997" i="3"/>
  <c r="E997" i="3"/>
  <c r="D997" i="3"/>
  <c r="AF996" i="3"/>
  <c r="AE996" i="3"/>
  <c r="E996" i="3"/>
  <c r="D996" i="3"/>
  <c r="AF995" i="3"/>
  <c r="AE995" i="3"/>
  <c r="E995" i="3"/>
  <c r="D995" i="3"/>
  <c r="AF994" i="3"/>
  <c r="AE994" i="3"/>
  <c r="E994" i="3"/>
  <c r="D994" i="3"/>
  <c r="AF993" i="3"/>
  <c r="AE993" i="3"/>
  <c r="E993" i="3"/>
  <c r="D993" i="3"/>
  <c r="AF992" i="3"/>
  <c r="AE992" i="3"/>
  <c r="E992" i="3"/>
  <c r="D992" i="3"/>
  <c r="AF991" i="3"/>
  <c r="AE991" i="3"/>
  <c r="E991" i="3"/>
  <c r="D991" i="3"/>
  <c r="AF990" i="3"/>
  <c r="AE990" i="3"/>
  <c r="E990" i="3"/>
  <c r="D990" i="3"/>
  <c r="AF989" i="3"/>
  <c r="AE989" i="3"/>
  <c r="E989" i="3"/>
  <c r="D989" i="3"/>
  <c r="AF988" i="3"/>
  <c r="AE988" i="3"/>
  <c r="E988" i="3"/>
  <c r="D988" i="3"/>
  <c r="AF987" i="3"/>
  <c r="AE987" i="3"/>
  <c r="E987" i="3"/>
  <c r="D987" i="3"/>
  <c r="AF986" i="3"/>
  <c r="AE986" i="3"/>
  <c r="E986" i="3"/>
  <c r="D986" i="3"/>
  <c r="AF985" i="3"/>
  <c r="AE985" i="3"/>
  <c r="E985" i="3"/>
  <c r="D985" i="3"/>
  <c r="AF984" i="3"/>
  <c r="AE984" i="3"/>
  <c r="E984" i="3"/>
  <c r="D984" i="3"/>
  <c r="AF983" i="3"/>
  <c r="AE983" i="3"/>
  <c r="E983" i="3"/>
  <c r="D983" i="3"/>
  <c r="AF982" i="3"/>
  <c r="AE982" i="3"/>
  <c r="E982" i="3"/>
  <c r="D982" i="3"/>
  <c r="AF981" i="3"/>
  <c r="AE981" i="3"/>
  <c r="E981" i="3"/>
  <c r="D981" i="3"/>
  <c r="AF980" i="3"/>
  <c r="AE980" i="3"/>
  <c r="E980" i="3"/>
  <c r="D980" i="3"/>
  <c r="AF979" i="3"/>
  <c r="AE979" i="3"/>
  <c r="E979" i="3"/>
  <c r="D979" i="3"/>
  <c r="AF978" i="3"/>
  <c r="AE978" i="3"/>
  <c r="E978" i="3"/>
  <c r="D978" i="3"/>
  <c r="AF977" i="3"/>
  <c r="AE977" i="3"/>
  <c r="E977" i="3"/>
  <c r="D977" i="3"/>
  <c r="AF976" i="3"/>
  <c r="AE976" i="3"/>
  <c r="E976" i="3"/>
  <c r="D976" i="3"/>
  <c r="AF975" i="3"/>
  <c r="AE975" i="3"/>
  <c r="E975" i="3"/>
  <c r="D975" i="3"/>
  <c r="AF974" i="3"/>
  <c r="AE974" i="3"/>
  <c r="E974" i="3"/>
  <c r="D974" i="3"/>
  <c r="AF973" i="3"/>
  <c r="AE973" i="3"/>
  <c r="E973" i="3"/>
  <c r="D973" i="3"/>
  <c r="AF972" i="3"/>
  <c r="AE972" i="3"/>
  <c r="E972" i="3"/>
  <c r="D972" i="3"/>
  <c r="AF971" i="3"/>
  <c r="AE971" i="3"/>
  <c r="E971" i="3"/>
  <c r="D971" i="3"/>
  <c r="AF970" i="3"/>
  <c r="AE970" i="3"/>
  <c r="E970" i="3"/>
  <c r="D970" i="3"/>
  <c r="AF969" i="3"/>
  <c r="AE969" i="3"/>
  <c r="E969" i="3"/>
  <c r="D969" i="3"/>
  <c r="AF968" i="3"/>
  <c r="AE968" i="3"/>
  <c r="E968" i="3"/>
  <c r="D968" i="3"/>
  <c r="AF967" i="3"/>
  <c r="AE967" i="3"/>
  <c r="E967" i="3"/>
  <c r="D967" i="3"/>
  <c r="AF966" i="3"/>
  <c r="AE966" i="3"/>
  <c r="E966" i="3"/>
  <c r="D966" i="3"/>
  <c r="AF965" i="3"/>
  <c r="AE965" i="3"/>
  <c r="E965" i="3"/>
  <c r="D965" i="3"/>
  <c r="AF964" i="3"/>
  <c r="AE964" i="3"/>
  <c r="E964" i="3"/>
  <c r="D964" i="3"/>
  <c r="AF963" i="3"/>
  <c r="AE963" i="3"/>
  <c r="E963" i="3"/>
  <c r="D963" i="3"/>
  <c r="AF962" i="3"/>
  <c r="AE962" i="3"/>
  <c r="E962" i="3"/>
  <c r="D962" i="3"/>
  <c r="AF961" i="3"/>
  <c r="AE961" i="3"/>
  <c r="E961" i="3"/>
  <c r="D961" i="3"/>
  <c r="AF960" i="3"/>
  <c r="AE960" i="3"/>
  <c r="E960" i="3"/>
  <c r="D960" i="3"/>
  <c r="AF959" i="3"/>
  <c r="AE959" i="3"/>
  <c r="E959" i="3"/>
  <c r="D959" i="3"/>
  <c r="AF958" i="3"/>
  <c r="AE958" i="3"/>
  <c r="E958" i="3"/>
  <c r="D958" i="3"/>
  <c r="AF957" i="3"/>
  <c r="AE957" i="3"/>
  <c r="E957" i="3"/>
  <c r="D957" i="3"/>
  <c r="AF956" i="3"/>
  <c r="AE956" i="3"/>
  <c r="E956" i="3"/>
  <c r="D956" i="3"/>
  <c r="AF955" i="3"/>
  <c r="AE955" i="3"/>
  <c r="E955" i="3"/>
  <c r="D955" i="3"/>
  <c r="AF954" i="3"/>
  <c r="AE954" i="3"/>
  <c r="E954" i="3"/>
  <c r="D954" i="3"/>
  <c r="AF953" i="3"/>
  <c r="AE953" i="3"/>
  <c r="E953" i="3"/>
  <c r="D953" i="3"/>
  <c r="AF952" i="3"/>
  <c r="AE952" i="3"/>
  <c r="E952" i="3"/>
  <c r="D952" i="3"/>
  <c r="AF951" i="3"/>
  <c r="AE951" i="3"/>
  <c r="E951" i="3"/>
  <c r="D951" i="3"/>
  <c r="AF950" i="3"/>
  <c r="AE950" i="3"/>
  <c r="E950" i="3"/>
  <c r="D950" i="3"/>
  <c r="AF949" i="3"/>
  <c r="AE949" i="3"/>
  <c r="E949" i="3"/>
  <c r="D949" i="3"/>
  <c r="AF948" i="3"/>
  <c r="AE948" i="3"/>
  <c r="E948" i="3"/>
  <c r="D948" i="3"/>
  <c r="AF947" i="3"/>
  <c r="AE947" i="3"/>
  <c r="E947" i="3"/>
  <c r="D947" i="3"/>
  <c r="AF946" i="3"/>
  <c r="AE946" i="3"/>
  <c r="E946" i="3"/>
  <c r="D946" i="3"/>
  <c r="AF945" i="3"/>
  <c r="AE945" i="3"/>
  <c r="E945" i="3"/>
  <c r="D945" i="3"/>
  <c r="AF944" i="3"/>
  <c r="AE944" i="3"/>
  <c r="E944" i="3"/>
  <c r="D944" i="3"/>
  <c r="AF943" i="3"/>
  <c r="AE943" i="3"/>
  <c r="E943" i="3"/>
  <c r="D943" i="3"/>
  <c r="AF942" i="3"/>
  <c r="AE942" i="3"/>
  <c r="E942" i="3"/>
  <c r="D942" i="3"/>
  <c r="AF941" i="3"/>
  <c r="AE941" i="3"/>
  <c r="E941" i="3"/>
  <c r="D941" i="3"/>
  <c r="AF940" i="3"/>
  <c r="AE940" i="3"/>
  <c r="E940" i="3"/>
  <c r="D940" i="3"/>
  <c r="AF939" i="3"/>
  <c r="AE939" i="3"/>
  <c r="E939" i="3"/>
  <c r="D939" i="3"/>
  <c r="AF938" i="3"/>
  <c r="AE938" i="3"/>
  <c r="E938" i="3"/>
  <c r="D938" i="3"/>
  <c r="AF937" i="3"/>
  <c r="AE937" i="3"/>
  <c r="E937" i="3"/>
  <c r="D937" i="3"/>
  <c r="AF936" i="3"/>
  <c r="AE936" i="3"/>
  <c r="E936" i="3"/>
  <c r="D936" i="3"/>
  <c r="AF935" i="3"/>
  <c r="AE935" i="3"/>
  <c r="E935" i="3"/>
  <c r="D935" i="3"/>
  <c r="AF934" i="3"/>
  <c r="AE934" i="3"/>
  <c r="E934" i="3"/>
  <c r="D934" i="3"/>
  <c r="AF933" i="3"/>
  <c r="AE933" i="3"/>
  <c r="E933" i="3"/>
  <c r="D933" i="3"/>
  <c r="AF932" i="3"/>
  <c r="AE932" i="3"/>
  <c r="E932" i="3"/>
  <c r="D932" i="3"/>
  <c r="AF931" i="3"/>
  <c r="AE931" i="3"/>
  <c r="E931" i="3"/>
  <c r="D931" i="3"/>
  <c r="AF930" i="3"/>
  <c r="AE930" i="3"/>
  <c r="E930" i="3"/>
  <c r="D930" i="3"/>
  <c r="AF929" i="3"/>
  <c r="AE929" i="3"/>
  <c r="E929" i="3"/>
  <c r="D929" i="3"/>
  <c r="AF928" i="3"/>
  <c r="AE928" i="3"/>
  <c r="E928" i="3"/>
  <c r="D928" i="3"/>
  <c r="AF927" i="3"/>
  <c r="AE927" i="3"/>
  <c r="E927" i="3"/>
  <c r="D927" i="3"/>
  <c r="AF926" i="3"/>
  <c r="AE926" i="3"/>
  <c r="E926" i="3"/>
  <c r="D926" i="3"/>
  <c r="AF925" i="3"/>
  <c r="AE925" i="3"/>
  <c r="E925" i="3"/>
  <c r="D925" i="3"/>
  <c r="AF924" i="3"/>
  <c r="AE924" i="3"/>
  <c r="E924" i="3"/>
  <c r="D924" i="3"/>
  <c r="AF923" i="3"/>
  <c r="AE923" i="3"/>
  <c r="E923" i="3"/>
  <c r="D923" i="3"/>
  <c r="AF922" i="3"/>
  <c r="AE922" i="3"/>
  <c r="E922" i="3"/>
  <c r="D922" i="3"/>
  <c r="AF921" i="3"/>
  <c r="AE921" i="3"/>
  <c r="E921" i="3"/>
  <c r="D921" i="3"/>
  <c r="AF920" i="3"/>
  <c r="AE920" i="3"/>
  <c r="E920" i="3"/>
  <c r="D920" i="3"/>
  <c r="AF919" i="3"/>
  <c r="AE919" i="3"/>
  <c r="E919" i="3"/>
  <c r="D919" i="3"/>
  <c r="AF918" i="3"/>
  <c r="AE918" i="3"/>
  <c r="E918" i="3"/>
  <c r="D918" i="3"/>
  <c r="AF917" i="3"/>
  <c r="AE917" i="3"/>
  <c r="E917" i="3"/>
  <c r="D917" i="3"/>
  <c r="AF916" i="3"/>
  <c r="AE916" i="3"/>
  <c r="E916" i="3"/>
  <c r="D916" i="3"/>
  <c r="AF915" i="3"/>
  <c r="AE915" i="3"/>
  <c r="E915" i="3"/>
  <c r="D915" i="3"/>
  <c r="AF914" i="3"/>
  <c r="AE914" i="3"/>
  <c r="E914" i="3"/>
  <c r="D914" i="3"/>
  <c r="AF913" i="3"/>
  <c r="AE913" i="3"/>
  <c r="E913" i="3"/>
  <c r="D913" i="3"/>
  <c r="AF912" i="3"/>
  <c r="AE912" i="3"/>
  <c r="E912" i="3"/>
  <c r="D912" i="3"/>
  <c r="AF911" i="3"/>
  <c r="AE911" i="3"/>
  <c r="E911" i="3"/>
  <c r="D911" i="3"/>
  <c r="AF910" i="3"/>
  <c r="AE910" i="3"/>
  <c r="E910" i="3"/>
  <c r="D910" i="3"/>
  <c r="AF909" i="3"/>
  <c r="AE909" i="3"/>
  <c r="E909" i="3"/>
  <c r="D909" i="3"/>
  <c r="AF908" i="3"/>
  <c r="AE908" i="3"/>
  <c r="E908" i="3"/>
  <c r="D908" i="3"/>
  <c r="AF907" i="3"/>
  <c r="AE907" i="3"/>
  <c r="E907" i="3"/>
  <c r="D907" i="3"/>
  <c r="AF906" i="3"/>
  <c r="AE906" i="3"/>
  <c r="E906" i="3"/>
  <c r="D906" i="3"/>
  <c r="AF905" i="3"/>
  <c r="AE905" i="3"/>
  <c r="E905" i="3"/>
  <c r="D905" i="3"/>
  <c r="AF904" i="3"/>
  <c r="AE904" i="3"/>
  <c r="E904" i="3"/>
  <c r="D904" i="3"/>
  <c r="AF903" i="3"/>
  <c r="AE903" i="3"/>
  <c r="E903" i="3"/>
  <c r="D903" i="3"/>
  <c r="AF902" i="3"/>
  <c r="AE902" i="3"/>
  <c r="E902" i="3"/>
  <c r="D902" i="3"/>
  <c r="AF901" i="3"/>
  <c r="AE901" i="3"/>
  <c r="E901" i="3"/>
  <c r="D901" i="3"/>
  <c r="AF900" i="3"/>
  <c r="AE900" i="3"/>
  <c r="E900" i="3"/>
  <c r="D900" i="3"/>
  <c r="AF899" i="3"/>
  <c r="AE899" i="3"/>
  <c r="E899" i="3"/>
  <c r="D899" i="3"/>
  <c r="AF898" i="3"/>
  <c r="AE898" i="3"/>
  <c r="E898" i="3"/>
  <c r="D898" i="3"/>
  <c r="AF897" i="3"/>
  <c r="AE897" i="3"/>
  <c r="E897" i="3"/>
  <c r="D897" i="3"/>
  <c r="AF896" i="3"/>
  <c r="AE896" i="3"/>
  <c r="E896" i="3"/>
  <c r="D896" i="3"/>
  <c r="AF895" i="3"/>
  <c r="AE895" i="3"/>
  <c r="E895" i="3"/>
  <c r="D895" i="3"/>
  <c r="AF894" i="3"/>
  <c r="AE894" i="3"/>
  <c r="E894" i="3"/>
  <c r="D894" i="3"/>
  <c r="AF893" i="3"/>
  <c r="AE893" i="3"/>
  <c r="E893" i="3"/>
  <c r="D893" i="3"/>
  <c r="AF892" i="3"/>
  <c r="AE892" i="3"/>
  <c r="E892" i="3"/>
  <c r="D892" i="3"/>
  <c r="AF891" i="3"/>
  <c r="AE891" i="3"/>
  <c r="E891" i="3"/>
  <c r="D891" i="3"/>
  <c r="AF890" i="3"/>
  <c r="AE890" i="3"/>
  <c r="E890" i="3"/>
  <c r="D890" i="3"/>
  <c r="AF889" i="3"/>
  <c r="AE889" i="3"/>
  <c r="E889" i="3"/>
  <c r="D889" i="3"/>
  <c r="AF888" i="3"/>
  <c r="AE888" i="3"/>
  <c r="E888" i="3"/>
  <c r="D888" i="3"/>
  <c r="AF887" i="3"/>
  <c r="AE887" i="3"/>
  <c r="E887" i="3"/>
  <c r="D887" i="3"/>
  <c r="AF886" i="3"/>
  <c r="AE886" i="3"/>
  <c r="E886" i="3"/>
  <c r="D886" i="3"/>
  <c r="AF885" i="3"/>
  <c r="AE885" i="3"/>
  <c r="E885" i="3"/>
  <c r="D885" i="3"/>
  <c r="AF884" i="3"/>
  <c r="AE884" i="3"/>
  <c r="E884" i="3"/>
  <c r="D884" i="3"/>
  <c r="AF883" i="3"/>
  <c r="AE883" i="3"/>
  <c r="E883" i="3"/>
  <c r="D883" i="3"/>
  <c r="AF882" i="3"/>
  <c r="AE882" i="3"/>
  <c r="E882" i="3"/>
  <c r="D882" i="3"/>
  <c r="AF881" i="3"/>
  <c r="AE881" i="3"/>
  <c r="E881" i="3"/>
  <c r="D881" i="3"/>
  <c r="AF880" i="3"/>
  <c r="AE880" i="3"/>
  <c r="E880" i="3"/>
  <c r="D880" i="3"/>
  <c r="AF879" i="3"/>
  <c r="AE879" i="3"/>
  <c r="E879" i="3"/>
  <c r="D879" i="3"/>
  <c r="AF878" i="3"/>
  <c r="AE878" i="3"/>
  <c r="E878" i="3"/>
  <c r="D878" i="3"/>
  <c r="AF877" i="3"/>
  <c r="AE877" i="3"/>
  <c r="E877" i="3"/>
  <c r="D877" i="3"/>
  <c r="AF876" i="3"/>
  <c r="AE876" i="3"/>
  <c r="E876" i="3"/>
  <c r="D876" i="3"/>
  <c r="AF875" i="3"/>
  <c r="AE875" i="3"/>
  <c r="E875" i="3"/>
  <c r="D875" i="3"/>
  <c r="AF874" i="3"/>
  <c r="AE874" i="3"/>
  <c r="E874" i="3"/>
  <c r="D874" i="3"/>
  <c r="AF873" i="3"/>
  <c r="AE873" i="3"/>
  <c r="E873" i="3"/>
  <c r="D873" i="3"/>
  <c r="AF872" i="3"/>
  <c r="AE872" i="3"/>
  <c r="E872" i="3"/>
  <c r="D872" i="3"/>
  <c r="AF871" i="3"/>
  <c r="AE871" i="3"/>
  <c r="E871" i="3"/>
  <c r="D871" i="3"/>
  <c r="AF870" i="3"/>
  <c r="AE870" i="3"/>
  <c r="E870" i="3"/>
  <c r="D870" i="3"/>
  <c r="AF869" i="3"/>
  <c r="AE869" i="3"/>
  <c r="E869" i="3"/>
  <c r="D869" i="3"/>
  <c r="AF868" i="3"/>
  <c r="AE868" i="3"/>
  <c r="E868" i="3"/>
  <c r="D868" i="3"/>
  <c r="AF867" i="3"/>
  <c r="AE867" i="3"/>
  <c r="E867" i="3"/>
  <c r="D867" i="3"/>
  <c r="AF866" i="3"/>
  <c r="AE866" i="3"/>
  <c r="E866" i="3"/>
  <c r="D866" i="3"/>
  <c r="AF865" i="3"/>
  <c r="AE865" i="3"/>
  <c r="E865" i="3"/>
  <c r="D865" i="3"/>
  <c r="AF864" i="3"/>
  <c r="AE864" i="3"/>
  <c r="E864" i="3"/>
  <c r="D864" i="3"/>
  <c r="AF863" i="3"/>
  <c r="AE863" i="3"/>
  <c r="E863" i="3"/>
  <c r="D863" i="3"/>
  <c r="AF862" i="3"/>
  <c r="AE862" i="3"/>
  <c r="E862" i="3"/>
  <c r="D862" i="3"/>
  <c r="AF861" i="3"/>
  <c r="AE861" i="3"/>
  <c r="E861" i="3"/>
  <c r="D861" i="3"/>
  <c r="AF860" i="3"/>
  <c r="AE860" i="3"/>
  <c r="E860" i="3"/>
  <c r="D860" i="3"/>
  <c r="AF859" i="3"/>
  <c r="AE859" i="3"/>
  <c r="E859" i="3"/>
  <c r="D859" i="3"/>
  <c r="AF858" i="3"/>
  <c r="AE858" i="3"/>
  <c r="E858" i="3"/>
  <c r="D858" i="3"/>
  <c r="AF857" i="3"/>
  <c r="AE857" i="3"/>
  <c r="E857" i="3"/>
  <c r="D857" i="3"/>
  <c r="AF856" i="3"/>
  <c r="AE856" i="3"/>
  <c r="E856" i="3"/>
  <c r="D856" i="3"/>
  <c r="AF855" i="3"/>
  <c r="AE855" i="3"/>
  <c r="E855" i="3"/>
  <c r="D855" i="3"/>
  <c r="AF854" i="3"/>
  <c r="AE854" i="3"/>
  <c r="E854" i="3"/>
  <c r="D854" i="3"/>
  <c r="AF853" i="3"/>
  <c r="AE853" i="3"/>
  <c r="E853" i="3"/>
  <c r="D853" i="3"/>
  <c r="AF852" i="3"/>
  <c r="AE852" i="3"/>
  <c r="E852" i="3"/>
  <c r="D852" i="3"/>
  <c r="AF851" i="3"/>
  <c r="AE851" i="3"/>
  <c r="E851" i="3"/>
  <c r="D851" i="3"/>
  <c r="AF850" i="3"/>
  <c r="AE850" i="3"/>
  <c r="E850" i="3"/>
  <c r="D850" i="3"/>
  <c r="AF849" i="3"/>
  <c r="AE849" i="3"/>
  <c r="E849" i="3"/>
  <c r="D849" i="3"/>
  <c r="AF848" i="3"/>
  <c r="AE848" i="3"/>
  <c r="E848" i="3"/>
  <c r="D848" i="3"/>
  <c r="AF847" i="3"/>
  <c r="AE847" i="3"/>
  <c r="E847" i="3"/>
  <c r="D847" i="3"/>
  <c r="AF846" i="3"/>
  <c r="AE846" i="3"/>
  <c r="E846" i="3"/>
  <c r="D846" i="3"/>
  <c r="AF845" i="3"/>
  <c r="AE845" i="3"/>
  <c r="E845" i="3"/>
  <c r="D845" i="3"/>
  <c r="AF844" i="3"/>
  <c r="AE844" i="3"/>
  <c r="E844" i="3"/>
  <c r="D844" i="3"/>
  <c r="AF843" i="3"/>
  <c r="AE843" i="3"/>
  <c r="E843" i="3"/>
  <c r="D843" i="3"/>
  <c r="AF842" i="3"/>
  <c r="AE842" i="3"/>
  <c r="E842" i="3"/>
  <c r="D842" i="3"/>
  <c r="AF841" i="3"/>
  <c r="AE841" i="3"/>
  <c r="E841" i="3"/>
  <c r="D841" i="3"/>
  <c r="AF840" i="3"/>
  <c r="AE840" i="3"/>
  <c r="E840" i="3"/>
  <c r="D840" i="3"/>
  <c r="AF839" i="3"/>
  <c r="AE839" i="3"/>
  <c r="E839" i="3"/>
  <c r="D839" i="3"/>
  <c r="AF838" i="3"/>
  <c r="AE838" i="3"/>
  <c r="E838" i="3"/>
  <c r="D838" i="3"/>
  <c r="AF837" i="3"/>
  <c r="AE837" i="3"/>
  <c r="E837" i="3"/>
  <c r="D837" i="3"/>
  <c r="AF836" i="3"/>
  <c r="AE836" i="3"/>
  <c r="E836" i="3"/>
  <c r="D836" i="3"/>
  <c r="AF835" i="3"/>
  <c r="AE835" i="3"/>
  <c r="E835" i="3"/>
  <c r="D835" i="3"/>
  <c r="AF834" i="3"/>
  <c r="AE834" i="3"/>
  <c r="E834" i="3"/>
  <c r="D834" i="3"/>
  <c r="AF833" i="3"/>
  <c r="AE833" i="3"/>
  <c r="E833" i="3"/>
  <c r="D833" i="3"/>
  <c r="AF832" i="3"/>
  <c r="AE832" i="3"/>
  <c r="E832" i="3"/>
  <c r="D832" i="3"/>
  <c r="AF831" i="3"/>
  <c r="AE831" i="3"/>
  <c r="E831" i="3"/>
  <c r="D831" i="3"/>
  <c r="AF830" i="3"/>
  <c r="AE830" i="3"/>
  <c r="E830" i="3"/>
  <c r="D830" i="3"/>
  <c r="AF829" i="3"/>
  <c r="AE829" i="3"/>
  <c r="E829" i="3"/>
  <c r="D829" i="3"/>
  <c r="AF828" i="3"/>
  <c r="AE828" i="3"/>
  <c r="E828" i="3"/>
  <c r="D828" i="3"/>
  <c r="AF827" i="3"/>
  <c r="AE827" i="3"/>
  <c r="E827" i="3"/>
  <c r="D827" i="3"/>
  <c r="AF826" i="3"/>
  <c r="AE826" i="3"/>
  <c r="E826" i="3"/>
  <c r="D826" i="3"/>
  <c r="AF825" i="3"/>
  <c r="AE825" i="3"/>
  <c r="E825" i="3"/>
  <c r="D825" i="3"/>
  <c r="AF824" i="3"/>
  <c r="AE824" i="3"/>
  <c r="E824" i="3"/>
  <c r="D824" i="3"/>
  <c r="AF823" i="3"/>
  <c r="AE823" i="3"/>
  <c r="E823" i="3"/>
  <c r="D823" i="3"/>
  <c r="AF822" i="3"/>
  <c r="AE822" i="3"/>
  <c r="E822" i="3"/>
  <c r="D822" i="3"/>
  <c r="AF821" i="3"/>
  <c r="AE821" i="3"/>
  <c r="E821" i="3"/>
  <c r="D821" i="3"/>
  <c r="AF820" i="3"/>
  <c r="AE820" i="3"/>
  <c r="E820" i="3"/>
  <c r="D820" i="3"/>
  <c r="AF819" i="3"/>
  <c r="AE819" i="3"/>
  <c r="E819" i="3"/>
  <c r="D819" i="3"/>
  <c r="AF818" i="3"/>
  <c r="AE818" i="3"/>
  <c r="E818" i="3"/>
  <c r="D818" i="3"/>
  <c r="AF817" i="3"/>
  <c r="AE817" i="3"/>
  <c r="E817" i="3"/>
  <c r="D817" i="3"/>
  <c r="AF816" i="3"/>
  <c r="AE816" i="3"/>
  <c r="E816" i="3"/>
  <c r="D816" i="3"/>
  <c r="AF815" i="3"/>
  <c r="AE815" i="3"/>
  <c r="E815" i="3"/>
  <c r="D815" i="3"/>
  <c r="AF814" i="3"/>
  <c r="AE814" i="3"/>
  <c r="E814" i="3"/>
  <c r="D814" i="3"/>
  <c r="AF813" i="3"/>
  <c r="AE813" i="3"/>
  <c r="E813" i="3"/>
  <c r="D813" i="3"/>
  <c r="AF812" i="3"/>
  <c r="AE812" i="3"/>
  <c r="E812" i="3"/>
  <c r="D812" i="3"/>
  <c r="AF811" i="3"/>
  <c r="AE811" i="3"/>
  <c r="E811" i="3"/>
  <c r="D811" i="3"/>
  <c r="AF810" i="3"/>
  <c r="AE810" i="3"/>
  <c r="E810" i="3"/>
  <c r="D810" i="3"/>
  <c r="AF809" i="3"/>
  <c r="AE809" i="3"/>
  <c r="E809" i="3"/>
  <c r="D809" i="3"/>
  <c r="AF808" i="3"/>
  <c r="AE808" i="3"/>
  <c r="E808" i="3"/>
  <c r="D808" i="3"/>
  <c r="AF807" i="3"/>
  <c r="AE807" i="3"/>
  <c r="E807" i="3"/>
  <c r="D807" i="3"/>
  <c r="AF806" i="3"/>
  <c r="AE806" i="3"/>
  <c r="E806" i="3"/>
  <c r="D806" i="3"/>
  <c r="AF805" i="3"/>
  <c r="AE805" i="3"/>
  <c r="E805" i="3"/>
  <c r="D805" i="3"/>
  <c r="AF804" i="3"/>
  <c r="AE804" i="3"/>
  <c r="E804" i="3"/>
  <c r="D804" i="3"/>
  <c r="AF803" i="3"/>
  <c r="AE803" i="3"/>
  <c r="E803" i="3"/>
  <c r="D803" i="3"/>
  <c r="AF802" i="3"/>
  <c r="AE802" i="3"/>
  <c r="E802" i="3"/>
  <c r="D802" i="3"/>
  <c r="AF801" i="3"/>
  <c r="AE801" i="3"/>
  <c r="E801" i="3"/>
  <c r="D801" i="3"/>
  <c r="AF800" i="3"/>
  <c r="AE800" i="3"/>
  <c r="E800" i="3"/>
  <c r="D800" i="3"/>
  <c r="AF799" i="3"/>
  <c r="AE799" i="3"/>
  <c r="E799" i="3"/>
  <c r="D799" i="3"/>
  <c r="AF798" i="3"/>
  <c r="AE798" i="3"/>
  <c r="E798" i="3"/>
  <c r="D798" i="3"/>
  <c r="AF797" i="3"/>
  <c r="AE797" i="3"/>
  <c r="E797" i="3"/>
  <c r="D797" i="3"/>
  <c r="AF796" i="3"/>
  <c r="AE796" i="3"/>
  <c r="E796" i="3"/>
  <c r="D796" i="3"/>
  <c r="AF795" i="3"/>
  <c r="AE795" i="3"/>
  <c r="E795" i="3"/>
  <c r="D795" i="3"/>
  <c r="AF794" i="3"/>
  <c r="AE794" i="3"/>
  <c r="E794" i="3"/>
  <c r="D794" i="3"/>
  <c r="AF793" i="3"/>
  <c r="AE793" i="3"/>
  <c r="E793" i="3"/>
  <c r="D793" i="3"/>
  <c r="AF792" i="3"/>
  <c r="AE792" i="3"/>
  <c r="E792" i="3"/>
  <c r="D792" i="3"/>
  <c r="AF791" i="3"/>
  <c r="AE791" i="3"/>
  <c r="E791" i="3"/>
  <c r="D791" i="3"/>
  <c r="AF790" i="3"/>
  <c r="AE790" i="3"/>
  <c r="E790" i="3"/>
  <c r="D790" i="3"/>
  <c r="AF789" i="3"/>
  <c r="AE789" i="3"/>
  <c r="E789" i="3"/>
  <c r="D789" i="3"/>
  <c r="AF788" i="3"/>
  <c r="AE788" i="3"/>
  <c r="E788" i="3"/>
  <c r="D788" i="3"/>
  <c r="AF787" i="3"/>
  <c r="AE787" i="3"/>
  <c r="E787" i="3"/>
  <c r="D787" i="3"/>
  <c r="AF786" i="3"/>
  <c r="AE786" i="3"/>
  <c r="E786" i="3"/>
  <c r="D786" i="3"/>
  <c r="AF785" i="3"/>
  <c r="AE785" i="3"/>
  <c r="E785" i="3"/>
  <c r="D785" i="3"/>
  <c r="AF784" i="3"/>
  <c r="AE784" i="3"/>
  <c r="E784" i="3"/>
  <c r="D784" i="3"/>
  <c r="AF783" i="3"/>
  <c r="AE783" i="3"/>
  <c r="E783" i="3"/>
  <c r="D783" i="3"/>
  <c r="AF782" i="3"/>
  <c r="AE782" i="3"/>
  <c r="E782" i="3"/>
  <c r="D782" i="3"/>
  <c r="AF781" i="3"/>
  <c r="AE781" i="3"/>
  <c r="E781" i="3"/>
  <c r="D781" i="3"/>
  <c r="AF780" i="3"/>
  <c r="AE780" i="3"/>
  <c r="E780" i="3"/>
  <c r="D780" i="3"/>
  <c r="AF779" i="3"/>
  <c r="AE779" i="3"/>
  <c r="E779" i="3"/>
  <c r="D779" i="3"/>
  <c r="AF778" i="3"/>
  <c r="AE778" i="3"/>
  <c r="E778" i="3"/>
  <c r="D778" i="3"/>
  <c r="AF777" i="3"/>
  <c r="AE777" i="3"/>
  <c r="E777" i="3"/>
  <c r="D777" i="3"/>
  <c r="AF776" i="3"/>
  <c r="AE776" i="3"/>
  <c r="E776" i="3"/>
  <c r="D776" i="3"/>
  <c r="AF775" i="3"/>
  <c r="AE775" i="3"/>
  <c r="E775" i="3"/>
  <c r="D775" i="3"/>
  <c r="AF774" i="3"/>
  <c r="AE774" i="3"/>
  <c r="E774" i="3"/>
  <c r="D774" i="3"/>
  <c r="AF773" i="3"/>
  <c r="AE773" i="3"/>
  <c r="E773" i="3"/>
  <c r="D773" i="3"/>
  <c r="AF772" i="3"/>
  <c r="AE772" i="3"/>
  <c r="E772" i="3"/>
  <c r="D772" i="3"/>
  <c r="AF771" i="3"/>
  <c r="AE771" i="3"/>
  <c r="E771" i="3"/>
  <c r="D771" i="3"/>
  <c r="AF770" i="3"/>
  <c r="AE770" i="3"/>
  <c r="E770" i="3"/>
  <c r="D770" i="3"/>
  <c r="AF769" i="3"/>
  <c r="AE769" i="3"/>
  <c r="E769" i="3"/>
  <c r="D769" i="3"/>
  <c r="AF768" i="3"/>
  <c r="AE768" i="3"/>
  <c r="E768" i="3"/>
  <c r="D768" i="3"/>
  <c r="AF767" i="3"/>
  <c r="AE767" i="3"/>
  <c r="E767" i="3"/>
  <c r="D767" i="3"/>
  <c r="AF766" i="3"/>
  <c r="AE766" i="3"/>
  <c r="E766" i="3"/>
  <c r="D766" i="3"/>
  <c r="AF765" i="3"/>
  <c r="AE765" i="3"/>
  <c r="E765" i="3"/>
  <c r="D765" i="3"/>
  <c r="AF764" i="3"/>
  <c r="AE764" i="3"/>
  <c r="E764" i="3"/>
  <c r="D764" i="3"/>
  <c r="AF763" i="3"/>
  <c r="AE763" i="3"/>
  <c r="E763" i="3"/>
  <c r="D763" i="3"/>
  <c r="AF762" i="3"/>
  <c r="AE762" i="3"/>
  <c r="E762" i="3"/>
  <c r="D762" i="3"/>
  <c r="AF761" i="3"/>
  <c r="AE761" i="3"/>
  <c r="E761" i="3"/>
  <c r="D761" i="3"/>
  <c r="AF760" i="3"/>
  <c r="AE760" i="3"/>
  <c r="E760" i="3"/>
  <c r="D760" i="3"/>
  <c r="AF759" i="3"/>
  <c r="AE759" i="3"/>
  <c r="E759" i="3"/>
  <c r="D759" i="3"/>
  <c r="AF758" i="3"/>
  <c r="AE758" i="3"/>
  <c r="E758" i="3"/>
  <c r="D758" i="3"/>
  <c r="AF757" i="3"/>
  <c r="AE757" i="3"/>
  <c r="E757" i="3"/>
  <c r="D757" i="3"/>
  <c r="AF756" i="3"/>
  <c r="AE756" i="3"/>
  <c r="E756" i="3"/>
  <c r="D756" i="3"/>
  <c r="AF755" i="3"/>
  <c r="AE755" i="3"/>
  <c r="E755" i="3"/>
  <c r="D755" i="3"/>
  <c r="AF754" i="3"/>
  <c r="AE754" i="3"/>
  <c r="E754" i="3"/>
  <c r="D754" i="3"/>
  <c r="AF753" i="3"/>
  <c r="AE753" i="3"/>
  <c r="E753" i="3"/>
  <c r="D753" i="3"/>
  <c r="AF752" i="3"/>
  <c r="AE752" i="3"/>
  <c r="E752" i="3"/>
  <c r="D752" i="3"/>
  <c r="AF751" i="3"/>
  <c r="AE751" i="3"/>
  <c r="E751" i="3"/>
  <c r="D751" i="3"/>
  <c r="AF750" i="3"/>
  <c r="AE750" i="3"/>
  <c r="E750" i="3"/>
  <c r="D750" i="3"/>
  <c r="AF749" i="3"/>
  <c r="AE749" i="3"/>
  <c r="E749" i="3"/>
  <c r="D749" i="3"/>
  <c r="AF748" i="3"/>
  <c r="AE748" i="3"/>
  <c r="E748" i="3"/>
  <c r="D748" i="3"/>
  <c r="AF747" i="3"/>
  <c r="AE747" i="3"/>
  <c r="E747" i="3"/>
  <c r="D747" i="3"/>
  <c r="AF746" i="3"/>
  <c r="AE746" i="3"/>
  <c r="E746" i="3"/>
  <c r="D746" i="3"/>
  <c r="AF745" i="3"/>
  <c r="AE745" i="3"/>
  <c r="E745" i="3"/>
  <c r="D745" i="3"/>
  <c r="AF744" i="3"/>
  <c r="AE744" i="3"/>
  <c r="E744" i="3"/>
  <c r="D744" i="3"/>
  <c r="AF743" i="3"/>
  <c r="AE743" i="3"/>
  <c r="E743" i="3"/>
  <c r="D743" i="3"/>
  <c r="AF742" i="3"/>
  <c r="AE742" i="3"/>
  <c r="E742" i="3"/>
  <c r="D742" i="3"/>
  <c r="AF741" i="3"/>
  <c r="AE741" i="3"/>
  <c r="E741" i="3"/>
  <c r="D741" i="3"/>
  <c r="AF740" i="3"/>
  <c r="AE740" i="3"/>
  <c r="E740" i="3"/>
  <c r="D740" i="3"/>
  <c r="AF739" i="3"/>
  <c r="AE739" i="3"/>
  <c r="E739" i="3"/>
  <c r="D739" i="3"/>
  <c r="AF738" i="3"/>
  <c r="AE738" i="3"/>
  <c r="E738" i="3"/>
  <c r="D738" i="3"/>
  <c r="AF737" i="3"/>
  <c r="AE737" i="3"/>
  <c r="E737" i="3"/>
  <c r="D737" i="3"/>
  <c r="AF736" i="3"/>
  <c r="AE736" i="3"/>
  <c r="E736" i="3"/>
  <c r="D736" i="3"/>
  <c r="AF735" i="3"/>
  <c r="AE735" i="3"/>
  <c r="E735" i="3"/>
  <c r="D735" i="3"/>
  <c r="AF734" i="3"/>
  <c r="AE734" i="3"/>
  <c r="E734" i="3"/>
  <c r="D734" i="3"/>
  <c r="AF733" i="3"/>
  <c r="AE733" i="3"/>
  <c r="E733" i="3"/>
  <c r="D733" i="3"/>
  <c r="AF732" i="3"/>
  <c r="AE732" i="3"/>
  <c r="E732" i="3"/>
  <c r="D732" i="3"/>
  <c r="AF731" i="3"/>
  <c r="AE731" i="3"/>
  <c r="E731" i="3"/>
  <c r="D731" i="3"/>
  <c r="AF730" i="3"/>
  <c r="AE730" i="3"/>
  <c r="E730" i="3"/>
  <c r="D730" i="3"/>
  <c r="AF729" i="3"/>
  <c r="AE729" i="3"/>
  <c r="E729" i="3"/>
  <c r="D729" i="3"/>
  <c r="AF728" i="3"/>
  <c r="AE728" i="3"/>
  <c r="E728" i="3"/>
  <c r="D728" i="3"/>
  <c r="AF727" i="3"/>
  <c r="AE727" i="3"/>
  <c r="E727" i="3"/>
  <c r="D727" i="3"/>
  <c r="AF726" i="3"/>
  <c r="AE726" i="3"/>
  <c r="E726" i="3"/>
  <c r="D726" i="3"/>
  <c r="AF725" i="3"/>
  <c r="AE725" i="3"/>
  <c r="E725" i="3"/>
  <c r="D725" i="3"/>
  <c r="AF724" i="3"/>
  <c r="AE724" i="3"/>
  <c r="E724" i="3"/>
  <c r="D724" i="3"/>
  <c r="AF723" i="3"/>
  <c r="AE723" i="3"/>
  <c r="E723" i="3"/>
  <c r="D723" i="3"/>
  <c r="AF722" i="3"/>
  <c r="AE722" i="3"/>
  <c r="E722" i="3"/>
  <c r="D722" i="3"/>
  <c r="AF721" i="3"/>
  <c r="AE721" i="3"/>
  <c r="E721" i="3"/>
  <c r="D721" i="3"/>
  <c r="AF720" i="3"/>
  <c r="AE720" i="3"/>
  <c r="E720" i="3"/>
  <c r="D720" i="3"/>
  <c r="AF719" i="3"/>
  <c r="AE719" i="3"/>
  <c r="E719" i="3"/>
  <c r="D719" i="3"/>
  <c r="AF718" i="3"/>
  <c r="AE718" i="3"/>
  <c r="E718" i="3"/>
  <c r="D718" i="3"/>
  <c r="AF717" i="3"/>
  <c r="AE717" i="3"/>
  <c r="E717" i="3"/>
  <c r="D717" i="3"/>
  <c r="AF716" i="3"/>
  <c r="AE716" i="3"/>
  <c r="E716" i="3"/>
  <c r="D716" i="3"/>
  <c r="AF715" i="3"/>
  <c r="AE715" i="3"/>
  <c r="E715" i="3"/>
  <c r="D715" i="3"/>
  <c r="AF714" i="3"/>
  <c r="AE714" i="3"/>
  <c r="E714" i="3"/>
  <c r="D714" i="3"/>
  <c r="AF713" i="3"/>
  <c r="AE713" i="3"/>
  <c r="E713" i="3"/>
  <c r="D713" i="3"/>
  <c r="AF712" i="3"/>
  <c r="AE712" i="3"/>
  <c r="E712" i="3"/>
  <c r="D712" i="3"/>
  <c r="AF711" i="3"/>
  <c r="AE711" i="3"/>
  <c r="E711" i="3"/>
  <c r="D711" i="3"/>
  <c r="AF710" i="3"/>
  <c r="AE710" i="3"/>
  <c r="E710" i="3"/>
  <c r="D710" i="3"/>
  <c r="AF709" i="3"/>
  <c r="AE709" i="3"/>
  <c r="E709" i="3"/>
  <c r="D709" i="3"/>
  <c r="AF708" i="3"/>
  <c r="AE708" i="3"/>
  <c r="E708" i="3"/>
  <c r="D708" i="3"/>
  <c r="AF707" i="3"/>
  <c r="AE707" i="3"/>
  <c r="E707" i="3"/>
  <c r="D707" i="3"/>
  <c r="AF706" i="3"/>
  <c r="AE706" i="3"/>
  <c r="E706" i="3"/>
  <c r="D706" i="3"/>
  <c r="AF705" i="3"/>
  <c r="AE705" i="3"/>
  <c r="E705" i="3"/>
  <c r="D705" i="3"/>
  <c r="AF704" i="3"/>
  <c r="AE704" i="3"/>
  <c r="E704" i="3"/>
  <c r="D704" i="3"/>
  <c r="AF703" i="3"/>
  <c r="AE703" i="3"/>
  <c r="E703" i="3"/>
  <c r="D703" i="3"/>
  <c r="AF702" i="3"/>
  <c r="AE702" i="3"/>
  <c r="E702" i="3"/>
  <c r="D702" i="3"/>
  <c r="AF701" i="3"/>
  <c r="AE701" i="3"/>
  <c r="E701" i="3"/>
  <c r="D701" i="3"/>
  <c r="AF700" i="3"/>
  <c r="AE700" i="3"/>
  <c r="E700" i="3"/>
  <c r="D700" i="3"/>
  <c r="AF699" i="3"/>
  <c r="AE699" i="3"/>
  <c r="E699" i="3"/>
  <c r="D699" i="3"/>
  <c r="AF698" i="3"/>
  <c r="AE698" i="3"/>
  <c r="E698" i="3"/>
  <c r="D698" i="3"/>
  <c r="AF697" i="3"/>
  <c r="AE697" i="3"/>
  <c r="E697" i="3"/>
  <c r="D697" i="3"/>
  <c r="AF696" i="3"/>
  <c r="AE696" i="3"/>
  <c r="E696" i="3"/>
  <c r="D696" i="3"/>
  <c r="AF695" i="3"/>
  <c r="AE695" i="3"/>
  <c r="E695" i="3"/>
  <c r="D695" i="3"/>
  <c r="AF694" i="3"/>
  <c r="AE694" i="3"/>
  <c r="E694" i="3"/>
  <c r="D694" i="3"/>
  <c r="AF693" i="3"/>
  <c r="AE693" i="3"/>
  <c r="E693" i="3"/>
  <c r="D693" i="3"/>
  <c r="AF692" i="3"/>
  <c r="AE692" i="3"/>
  <c r="E692" i="3"/>
  <c r="D692" i="3"/>
  <c r="AF691" i="3"/>
  <c r="AE691" i="3"/>
  <c r="E691" i="3"/>
  <c r="D691" i="3"/>
  <c r="AF690" i="3"/>
  <c r="AE690" i="3"/>
  <c r="E690" i="3"/>
  <c r="D690" i="3"/>
  <c r="AF689" i="3"/>
  <c r="AE689" i="3"/>
  <c r="E689" i="3"/>
  <c r="D689" i="3"/>
  <c r="AF688" i="3"/>
  <c r="AE688" i="3"/>
  <c r="E688" i="3"/>
  <c r="D688" i="3"/>
  <c r="AF687" i="3"/>
  <c r="AE687" i="3"/>
  <c r="E687" i="3"/>
  <c r="D687" i="3"/>
  <c r="AF686" i="3"/>
  <c r="AE686" i="3"/>
  <c r="E686" i="3"/>
  <c r="D686" i="3"/>
  <c r="AF685" i="3"/>
  <c r="AE685" i="3"/>
  <c r="E685" i="3"/>
  <c r="D685" i="3"/>
  <c r="AF684" i="3"/>
  <c r="AE684" i="3"/>
  <c r="E684" i="3"/>
  <c r="D684" i="3"/>
  <c r="AF683" i="3"/>
  <c r="AE683" i="3"/>
  <c r="E683" i="3"/>
  <c r="D683" i="3"/>
  <c r="AF682" i="3"/>
  <c r="AE682" i="3"/>
  <c r="E682" i="3"/>
  <c r="D682" i="3"/>
  <c r="AF681" i="3"/>
  <c r="AE681" i="3"/>
  <c r="E681" i="3"/>
  <c r="D681" i="3"/>
  <c r="AF680" i="3"/>
  <c r="AE680" i="3"/>
  <c r="E680" i="3"/>
  <c r="D680" i="3"/>
  <c r="AF679" i="3"/>
  <c r="AE679" i="3"/>
  <c r="E679" i="3"/>
  <c r="D679" i="3"/>
  <c r="AF678" i="3"/>
  <c r="AE678" i="3"/>
  <c r="E678" i="3"/>
  <c r="D678" i="3"/>
  <c r="AF677" i="3"/>
  <c r="AE677" i="3"/>
  <c r="E677" i="3"/>
  <c r="D677" i="3"/>
  <c r="AF676" i="3"/>
  <c r="AE676" i="3"/>
  <c r="E676" i="3"/>
  <c r="D676" i="3"/>
  <c r="AF675" i="3"/>
  <c r="AE675" i="3"/>
  <c r="E675" i="3"/>
  <c r="D675" i="3"/>
  <c r="AF674" i="3"/>
  <c r="AE674" i="3"/>
  <c r="E674" i="3"/>
  <c r="D674" i="3"/>
  <c r="AF673" i="3"/>
  <c r="AE673" i="3"/>
  <c r="E673" i="3"/>
  <c r="D673" i="3"/>
  <c r="AF672" i="3"/>
  <c r="AE672" i="3"/>
  <c r="E672" i="3"/>
  <c r="D672" i="3"/>
  <c r="AF671" i="3"/>
  <c r="AE671" i="3"/>
  <c r="E671" i="3"/>
  <c r="D671" i="3"/>
  <c r="AF670" i="3"/>
  <c r="AE670" i="3"/>
  <c r="E670" i="3"/>
  <c r="D670" i="3"/>
  <c r="AF669" i="3"/>
  <c r="AE669" i="3"/>
  <c r="E669" i="3"/>
  <c r="D669" i="3"/>
  <c r="AF668" i="3"/>
  <c r="AE668" i="3"/>
  <c r="E668" i="3"/>
  <c r="D668" i="3"/>
  <c r="AF667" i="3"/>
  <c r="AE667" i="3"/>
  <c r="E667" i="3"/>
  <c r="D667" i="3"/>
  <c r="AF666" i="3"/>
  <c r="AE666" i="3"/>
  <c r="E666" i="3"/>
  <c r="D666" i="3"/>
  <c r="AF665" i="3"/>
  <c r="AE665" i="3"/>
  <c r="E665" i="3"/>
  <c r="D665" i="3"/>
  <c r="AF664" i="3"/>
  <c r="AE664" i="3"/>
  <c r="E664" i="3"/>
  <c r="D664" i="3"/>
  <c r="AF663" i="3"/>
  <c r="AE663" i="3"/>
  <c r="E663" i="3"/>
  <c r="D663" i="3"/>
  <c r="AF662" i="3"/>
  <c r="AE662" i="3"/>
  <c r="E662" i="3"/>
  <c r="D662" i="3"/>
  <c r="AF661" i="3"/>
  <c r="AE661" i="3"/>
  <c r="E661" i="3"/>
  <c r="D661" i="3"/>
  <c r="AF660" i="3"/>
  <c r="AE660" i="3"/>
  <c r="E660" i="3"/>
  <c r="D660" i="3"/>
  <c r="AF659" i="3"/>
  <c r="AE659" i="3"/>
  <c r="E659" i="3"/>
  <c r="D659" i="3"/>
  <c r="AF658" i="3"/>
  <c r="AE658" i="3"/>
  <c r="E658" i="3"/>
  <c r="D658" i="3"/>
  <c r="AF657" i="3"/>
  <c r="AE657" i="3"/>
  <c r="E657" i="3"/>
  <c r="D657" i="3"/>
  <c r="AF656" i="3"/>
  <c r="AE656" i="3"/>
  <c r="E656" i="3"/>
  <c r="D656" i="3"/>
  <c r="AF655" i="3"/>
  <c r="AE655" i="3"/>
  <c r="E655" i="3"/>
  <c r="D655" i="3"/>
  <c r="AF654" i="3"/>
  <c r="AE654" i="3"/>
  <c r="E654" i="3"/>
  <c r="D654" i="3"/>
  <c r="AF653" i="3"/>
  <c r="AE653" i="3"/>
  <c r="E653" i="3"/>
  <c r="D653" i="3"/>
  <c r="AF652" i="3"/>
  <c r="AE652" i="3"/>
  <c r="E652" i="3"/>
  <c r="D652" i="3"/>
  <c r="AF651" i="3"/>
  <c r="AE651" i="3"/>
  <c r="E651" i="3"/>
  <c r="D651" i="3"/>
  <c r="AF650" i="3"/>
  <c r="AE650" i="3"/>
  <c r="E650" i="3"/>
  <c r="D650" i="3"/>
  <c r="AF649" i="3"/>
  <c r="AE649" i="3"/>
  <c r="E649" i="3"/>
  <c r="D649" i="3"/>
  <c r="AF648" i="3"/>
  <c r="AE648" i="3"/>
  <c r="E648" i="3"/>
  <c r="D648" i="3"/>
  <c r="AF647" i="3"/>
  <c r="AE647" i="3"/>
  <c r="E647" i="3"/>
  <c r="D647" i="3"/>
  <c r="AF646" i="3"/>
  <c r="AE646" i="3"/>
  <c r="E646" i="3"/>
  <c r="D646" i="3"/>
  <c r="AF645" i="3"/>
  <c r="AE645" i="3"/>
  <c r="E645" i="3"/>
  <c r="D645" i="3"/>
  <c r="AF644" i="3"/>
  <c r="AE644" i="3"/>
  <c r="E644" i="3"/>
  <c r="D644" i="3"/>
  <c r="AF643" i="3"/>
  <c r="AE643" i="3"/>
  <c r="E643" i="3"/>
  <c r="D643" i="3"/>
  <c r="AF642" i="3"/>
  <c r="AE642" i="3"/>
  <c r="E642" i="3"/>
  <c r="D642" i="3"/>
  <c r="AF641" i="3"/>
  <c r="AE641" i="3"/>
  <c r="E641" i="3"/>
  <c r="D641" i="3"/>
  <c r="AF640" i="3"/>
  <c r="AE640" i="3"/>
  <c r="E640" i="3"/>
  <c r="D640" i="3"/>
  <c r="AF639" i="3"/>
  <c r="AE639" i="3"/>
  <c r="E639" i="3"/>
  <c r="D639" i="3"/>
  <c r="AF638" i="3"/>
  <c r="AE638" i="3"/>
  <c r="E638" i="3"/>
  <c r="D638" i="3"/>
  <c r="AF637" i="3"/>
  <c r="AE637" i="3"/>
  <c r="E637" i="3"/>
  <c r="D637" i="3"/>
  <c r="AF636" i="3"/>
  <c r="AE636" i="3"/>
  <c r="E636" i="3"/>
  <c r="D636" i="3"/>
  <c r="AF635" i="3"/>
  <c r="AE635" i="3"/>
  <c r="E635" i="3"/>
  <c r="D635" i="3"/>
  <c r="AF634" i="3"/>
  <c r="AE634" i="3"/>
  <c r="E634" i="3"/>
  <c r="D634" i="3"/>
  <c r="AF633" i="3"/>
  <c r="AE633" i="3"/>
  <c r="E633" i="3"/>
  <c r="D633" i="3"/>
  <c r="AF632" i="3"/>
  <c r="AE632" i="3"/>
  <c r="E632" i="3"/>
  <c r="D632" i="3"/>
  <c r="AF631" i="3"/>
  <c r="AE631" i="3"/>
  <c r="E631" i="3"/>
  <c r="D631" i="3"/>
  <c r="AF630" i="3"/>
  <c r="AE630" i="3"/>
  <c r="E630" i="3"/>
  <c r="D630" i="3"/>
  <c r="AF629" i="3"/>
  <c r="AE629" i="3"/>
  <c r="E629" i="3"/>
  <c r="D629" i="3"/>
  <c r="AF628" i="3"/>
  <c r="AE628" i="3"/>
  <c r="E628" i="3"/>
  <c r="D628" i="3"/>
  <c r="AF627" i="3"/>
  <c r="AE627" i="3"/>
  <c r="E627" i="3"/>
  <c r="D627" i="3"/>
  <c r="AF626" i="3"/>
  <c r="AE626" i="3"/>
  <c r="E626" i="3"/>
  <c r="D626" i="3"/>
  <c r="AF625" i="3"/>
  <c r="AE625" i="3"/>
  <c r="E625" i="3"/>
  <c r="D625" i="3"/>
  <c r="AF624" i="3"/>
  <c r="AE624" i="3"/>
  <c r="E624" i="3"/>
  <c r="D624" i="3"/>
  <c r="AF623" i="3"/>
  <c r="AE623" i="3"/>
  <c r="E623" i="3"/>
  <c r="D623" i="3"/>
  <c r="AF622" i="3"/>
  <c r="AE622" i="3"/>
  <c r="E622" i="3"/>
  <c r="D622" i="3"/>
  <c r="AF621" i="3"/>
  <c r="AE621" i="3"/>
  <c r="E621" i="3"/>
  <c r="D621" i="3"/>
  <c r="AF620" i="3"/>
  <c r="AE620" i="3"/>
  <c r="E620" i="3"/>
  <c r="D620" i="3"/>
  <c r="AF619" i="3"/>
  <c r="AE619" i="3"/>
  <c r="E619" i="3"/>
  <c r="D619" i="3"/>
  <c r="AF618" i="3"/>
  <c r="AE618" i="3"/>
  <c r="E618" i="3"/>
  <c r="D618" i="3"/>
  <c r="AF617" i="3"/>
  <c r="AE617" i="3"/>
  <c r="E617" i="3"/>
  <c r="D617" i="3"/>
  <c r="AF616" i="3"/>
  <c r="AE616" i="3"/>
  <c r="E616" i="3"/>
  <c r="D616" i="3"/>
  <c r="AF615" i="3"/>
  <c r="AE615" i="3"/>
  <c r="E615" i="3"/>
  <c r="D615" i="3"/>
  <c r="AF614" i="3"/>
  <c r="AE614" i="3"/>
  <c r="E614" i="3"/>
  <c r="D614" i="3"/>
  <c r="AF613" i="3"/>
  <c r="AE613" i="3"/>
  <c r="E613" i="3"/>
  <c r="D613" i="3"/>
  <c r="AF612" i="3"/>
  <c r="AE612" i="3"/>
  <c r="E612" i="3"/>
  <c r="O612" i="3"/>
  <c r="D612" i="3"/>
  <c r="AF611" i="3"/>
  <c r="AE611" i="3"/>
  <c r="E611" i="3"/>
  <c r="O611" i="3"/>
  <c r="D611" i="3"/>
  <c r="AF610" i="3"/>
  <c r="AE610" i="3"/>
  <c r="E610" i="3"/>
  <c r="O610" i="3"/>
  <c r="D610" i="3"/>
  <c r="AF609" i="3"/>
  <c r="AE609" i="3"/>
  <c r="O609" i="3"/>
  <c r="D609" i="3"/>
  <c r="AF608" i="3"/>
  <c r="AE608" i="3"/>
  <c r="E608" i="3"/>
  <c r="O608" i="3"/>
  <c r="D608" i="3"/>
  <c r="AF607" i="3"/>
  <c r="AE607" i="3"/>
  <c r="E607" i="3"/>
  <c r="O607" i="3"/>
  <c r="D607" i="3"/>
  <c r="AF606" i="3"/>
  <c r="AE606" i="3"/>
  <c r="E606" i="3"/>
  <c r="O606" i="3"/>
  <c r="D606" i="3"/>
  <c r="AF605" i="3"/>
  <c r="AE605" i="3"/>
  <c r="O605" i="3"/>
  <c r="D605" i="3"/>
  <c r="AF604" i="3"/>
  <c r="AE604" i="3"/>
  <c r="E604" i="3"/>
  <c r="O604" i="3"/>
  <c r="D604" i="3"/>
  <c r="AF603" i="3"/>
  <c r="AE603" i="3"/>
  <c r="O603" i="3"/>
  <c r="D603" i="3"/>
  <c r="AF602" i="3"/>
  <c r="AE602" i="3"/>
  <c r="O602" i="3"/>
  <c r="D602" i="3"/>
  <c r="AF601" i="3"/>
  <c r="AE601" i="3"/>
  <c r="E601" i="3"/>
  <c r="O601" i="3"/>
  <c r="D601" i="3"/>
  <c r="AF600" i="3"/>
  <c r="AE600" i="3"/>
  <c r="E600" i="3"/>
  <c r="O600" i="3"/>
  <c r="D600" i="3"/>
  <c r="AF599" i="3"/>
  <c r="AE599" i="3"/>
  <c r="O599" i="3"/>
  <c r="D599" i="3"/>
  <c r="AF598" i="3"/>
  <c r="AE598" i="3"/>
  <c r="O598" i="3"/>
  <c r="D598" i="3"/>
  <c r="AF597" i="3"/>
  <c r="AE597" i="3"/>
  <c r="E597" i="3"/>
  <c r="O597" i="3"/>
  <c r="D597" i="3"/>
  <c r="AF596" i="3"/>
  <c r="AE596" i="3"/>
  <c r="E596" i="3"/>
  <c r="O596" i="3"/>
  <c r="D596" i="3"/>
  <c r="AF595" i="3"/>
  <c r="AE595" i="3"/>
  <c r="E595" i="3"/>
  <c r="O595" i="3"/>
  <c r="D595" i="3"/>
  <c r="AF594" i="3"/>
  <c r="AE594" i="3"/>
  <c r="E594" i="3"/>
  <c r="O594" i="3"/>
  <c r="D594" i="3"/>
  <c r="AF593" i="3"/>
  <c r="AE593" i="3"/>
  <c r="O593" i="3"/>
  <c r="D593" i="3"/>
  <c r="AF592" i="3"/>
  <c r="AE592" i="3"/>
  <c r="E592" i="3"/>
  <c r="O592" i="3"/>
  <c r="D592" i="3"/>
  <c r="AF591" i="3"/>
  <c r="AE591" i="3"/>
  <c r="O591" i="3"/>
  <c r="D591" i="3"/>
  <c r="AF590" i="3"/>
  <c r="AE590" i="3"/>
  <c r="O590" i="3"/>
  <c r="D590" i="3"/>
  <c r="AF589" i="3"/>
  <c r="AE589" i="3"/>
  <c r="O589" i="3"/>
  <c r="D589" i="3"/>
  <c r="AF588" i="3"/>
  <c r="AE588" i="3"/>
  <c r="O588" i="3"/>
  <c r="D588" i="3"/>
  <c r="AF587" i="3"/>
  <c r="AE587" i="3"/>
  <c r="O587" i="3"/>
  <c r="D587" i="3"/>
  <c r="AF586" i="3"/>
  <c r="AE586" i="3"/>
  <c r="E586" i="3"/>
  <c r="O586" i="3"/>
  <c r="D586" i="3"/>
  <c r="AF585" i="3"/>
  <c r="AE585" i="3"/>
  <c r="E585" i="3"/>
  <c r="O585" i="3"/>
  <c r="D585" i="3"/>
  <c r="AF584" i="3"/>
  <c r="AE584" i="3"/>
  <c r="E584" i="3"/>
  <c r="O584" i="3"/>
  <c r="D584" i="3"/>
  <c r="AF583" i="3"/>
  <c r="AE583" i="3"/>
  <c r="O583" i="3"/>
  <c r="D583" i="3"/>
  <c r="AF582" i="3"/>
  <c r="AE582" i="3"/>
  <c r="O582" i="3"/>
  <c r="D582" i="3"/>
  <c r="AF581" i="3"/>
  <c r="AE581" i="3"/>
  <c r="E581" i="3"/>
  <c r="O581" i="3"/>
  <c r="D581" i="3"/>
  <c r="AF580" i="3"/>
  <c r="AE580" i="3"/>
  <c r="O580" i="3"/>
  <c r="D580" i="3"/>
  <c r="AF579" i="3"/>
  <c r="AE579" i="3"/>
  <c r="O579" i="3"/>
  <c r="D579" i="3"/>
  <c r="AF578" i="3"/>
  <c r="AE578" i="3"/>
  <c r="O578" i="3"/>
  <c r="D578" i="3"/>
  <c r="AF577" i="3"/>
  <c r="AE577" i="3"/>
  <c r="O577" i="3"/>
  <c r="D577" i="3"/>
  <c r="AF576" i="3"/>
  <c r="AE576" i="3"/>
  <c r="O576" i="3"/>
  <c r="D576" i="3"/>
  <c r="AF575" i="3"/>
  <c r="AE575" i="3"/>
  <c r="E575" i="3"/>
  <c r="O575" i="3"/>
  <c r="D575" i="3"/>
  <c r="AF574" i="3"/>
  <c r="AE574" i="3"/>
  <c r="E574" i="3"/>
  <c r="O574" i="3"/>
  <c r="D574" i="3"/>
  <c r="AF573" i="3"/>
  <c r="AE573" i="3"/>
  <c r="O573" i="3"/>
  <c r="D573" i="3"/>
  <c r="AF572" i="3"/>
  <c r="AE572" i="3"/>
  <c r="E572" i="3"/>
  <c r="O572" i="3"/>
  <c r="D572" i="3"/>
  <c r="AF571" i="3"/>
  <c r="AE571" i="3"/>
  <c r="O571" i="3"/>
  <c r="D571" i="3"/>
  <c r="AF570" i="3"/>
  <c r="AE570" i="3"/>
  <c r="O570" i="3"/>
  <c r="D570" i="3"/>
  <c r="AF569" i="3"/>
  <c r="AE569" i="3"/>
  <c r="O569" i="3"/>
  <c r="D569" i="3"/>
  <c r="AF568" i="3"/>
  <c r="AE568" i="3"/>
  <c r="O568" i="3"/>
  <c r="D568" i="3"/>
  <c r="AF567" i="3"/>
  <c r="AE567" i="3"/>
  <c r="O567" i="3"/>
  <c r="D567" i="3"/>
  <c r="AF566" i="3"/>
  <c r="E566" i="3"/>
  <c r="AE566" i="3"/>
  <c r="O566" i="3"/>
  <c r="D566" i="3"/>
  <c r="AF565" i="3"/>
  <c r="E565" i="3"/>
  <c r="AE565" i="3"/>
  <c r="O565" i="3"/>
  <c r="D565" i="3"/>
  <c r="AF564" i="3"/>
  <c r="AE564" i="3"/>
  <c r="O564" i="3"/>
  <c r="D564" i="3"/>
  <c r="AF563" i="3"/>
  <c r="AE563" i="3"/>
  <c r="O563" i="3"/>
  <c r="D563" i="3"/>
  <c r="AF562" i="3"/>
  <c r="AE562" i="3"/>
  <c r="O562" i="3"/>
  <c r="D562" i="3"/>
  <c r="AF561" i="3"/>
  <c r="AE561" i="3"/>
  <c r="O561" i="3"/>
  <c r="D561" i="3"/>
  <c r="AF560" i="3"/>
  <c r="E560" i="3"/>
  <c r="AE560" i="3"/>
  <c r="O560" i="3"/>
  <c r="D560" i="3"/>
  <c r="AF559" i="3"/>
  <c r="AE559" i="3"/>
  <c r="E559" i="3"/>
  <c r="O559" i="3"/>
  <c r="D559" i="3"/>
  <c r="AF558" i="3"/>
  <c r="AE558" i="3"/>
  <c r="E558" i="3"/>
  <c r="O558" i="3"/>
  <c r="D558" i="3"/>
  <c r="AF557" i="3"/>
  <c r="AE557" i="3"/>
  <c r="O557" i="3"/>
  <c r="D557" i="3"/>
  <c r="AF556" i="3"/>
  <c r="AE556" i="3"/>
  <c r="E556" i="3"/>
  <c r="O556" i="3"/>
  <c r="D556" i="3"/>
  <c r="AF555" i="3"/>
  <c r="AE555" i="3"/>
  <c r="E555" i="3"/>
  <c r="O555" i="3"/>
  <c r="N555" i="3"/>
  <c r="D555" i="3"/>
  <c r="AF554" i="3"/>
  <c r="AE554" i="3"/>
  <c r="E554" i="3"/>
  <c r="O554" i="3"/>
  <c r="N554" i="3"/>
  <c r="D554" i="3"/>
  <c r="AF553" i="3"/>
  <c r="AE553" i="3"/>
  <c r="E553" i="3"/>
  <c r="O553" i="3"/>
  <c r="N553" i="3"/>
  <c r="D553" i="3"/>
  <c r="AF552" i="3"/>
  <c r="AE552" i="3"/>
  <c r="O552" i="3"/>
  <c r="N552" i="3"/>
  <c r="D552" i="3"/>
  <c r="AF551" i="3"/>
  <c r="AE551" i="3"/>
  <c r="E551" i="3"/>
  <c r="O551" i="3"/>
  <c r="N551" i="3"/>
  <c r="D551" i="3"/>
  <c r="AF550" i="3"/>
  <c r="AE550" i="3"/>
  <c r="E550" i="3"/>
  <c r="O550" i="3"/>
  <c r="N550" i="3"/>
  <c r="D550" i="3"/>
  <c r="AF549" i="3"/>
  <c r="AE549" i="3"/>
  <c r="E549" i="3"/>
  <c r="O549" i="3"/>
  <c r="N549" i="3"/>
  <c r="D549" i="3"/>
  <c r="AF548" i="3"/>
  <c r="AE548" i="3"/>
  <c r="O548" i="3"/>
  <c r="N548" i="3"/>
  <c r="D548" i="3"/>
  <c r="AF547" i="3"/>
  <c r="AE547" i="3"/>
  <c r="E547" i="3"/>
  <c r="O547" i="3"/>
  <c r="N547" i="3"/>
  <c r="D547" i="3"/>
  <c r="AF546" i="3"/>
  <c r="AE546" i="3"/>
  <c r="E546" i="3"/>
  <c r="O546" i="3"/>
  <c r="N546" i="3"/>
  <c r="D546" i="3"/>
  <c r="AF545" i="3"/>
  <c r="AE545" i="3"/>
  <c r="E545" i="3"/>
  <c r="O545" i="3"/>
  <c r="N545" i="3"/>
  <c r="D545" i="3"/>
  <c r="AF544" i="3"/>
  <c r="AE544" i="3"/>
  <c r="O544" i="3"/>
  <c r="N544" i="3"/>
  <c r="D544" i="3"/>
  <c r="AF543" i="3"/>
  <c r="AE543" i="3"/>
  <c r="E543" i="3"/>
  <c r="O543" i="3"/>
  <c r="N543" i="3"/>
  <c r="D543" i="3"/>
  <c r="AF542" i="3"/>
  <c r="AE542" i="3"/>
  <c r="E542" i="3"/>
  <c r="O542" i="3"/>
  <c r="N542" i="3"/>
  <c r="D542" i="3"/>
  <c r="AF541" i="3"/>
  <c r="AE541" i="3"/>
  <c r="E541" i="3"/>
  <c r="O541" i="3"/>
  <c r="N541" i="3"/>
  <c r="D541" i="3"/>
  <c r="AF540" i="3"/>
  <c r="AE540" i="3"/>
  <c r="O540" i="3"/>
  <c r="N540" i="3"/>
  <c r="D540" i="3"/>
  <c r="AF539" i="3"/>
  <c r="AE539" i="3"/>
  <c r="E539" i="3"/>
  <c r="O539" i="3"/>
  <c r="N539" i="3"/>
  <c r="D539" i="3"/>
  <c r="AF538" i="3"/>
  <c r="AE538" i="3"/>
  <c r="E538" i="3"/>
  <c r="O538" i="3"/>
  <c r="N538" i="3"/>
  <c r="D538" i="3"/>
  <c r="AF537" i="3"/>
  <c r="AE537" i="3"/>
  <c r="E537" i="3"/>
  <c r="O537" i="3"/>
  <c r="N537" i="3"/>
  <c r="D537" i="3"/>
  <c r="AF536" i="3"/>
  <c r="AE536" i="3"/>
  <c r="O536" i="3"/>
  <c r="N536" i="3"/>
  <c r="D536" i="3"/>
  <c r="AF535" i="3"/>
  <c r="AE535" i="3"/>
  <c r="E535" i="3"/>
  <c r="O535" i="3"/>
  <c r="N535" i="3"/>
  <c r="D535" i="3"/>
  <c r="AF534" i="3"/>
  <c r="AE534" i="3"/>
  <c r="E534" i="3"/>
  <c r="O534" i="3"/>
  <c r="N534" i="3"/>
  <c r="D534" i="3"/>
  <c r="AF533" i="3"/>
  <c r="AE533" i="3"/>
  <c r="E533" i="3"/>
  <c r="O533" i="3"/>
  <c r="N533" i="3"/>
  <c r="D533" i="3"/>
  <c r="AF532" i="3"/>
  <c r="AE532" i="3"/>
  <c r="O532" i="3"/>
  <c r="N532" i="3"/>
  <c r="D532" i="3"/>
  <c r="AF531" i="3"/>
  <c r="AE531" i="3"/>
  <c r="E531" i="3"/>
  <c r="O531" i="3"/>
  <c r="N531" i="3"/>
  <c r="D531" i="3"/>
  <c r="AF530" i="3"/>
  <c r="AE530" i="3"/>
  <c r="E530" i="3"/>
  <c r="O530" i="3"/>
  <c r="N530" i="3"/>
  <c r="D530" i="3"/>
  <c r="AF529" i="3"/>
  <c r="AE529" i="3"/>
  <c r="O529" i="3"/>
  <c r="N529" i="3"/>
  <c r="D529" i="3"/>
  <c r="AF528" i="3"/>
  <c r="AE528" i="3"/>
  <c r="E528" i="3"/>
  <c r="O528" i="3"/>
  <c r="N528" i="3"/>
  <c r="D528" i="3"/>
  <c r="AF527" i="3"/>
  <c r="AE527" i="3"/>
  <c r="E527" i="3"/>
  <c r="O527" i="3"/>
  <c r="N527" i="3"/>
  <c r="D527" i="3"/>
  <c r="AF526" i="3"/>
  <c r="AE526" i="3"/>
  <c r="E526" i="3"/>
  <c r="O526" i="3"/>
  <c r="N526" i="3"/>
  <c r="D526" i="3"/>
  <c r="AF525" i="3"/>
  <c r="AE525" i="3"/>
  <c r="O525" i="3"/>
  <c r="N525" i="3"/>
  <c r="D525" i="3"/>
  <c r="AF524" i="3"/>
  <c r="AE524" i="3"/>
  <c r="E524" i="3"/>
  <c r="O524" i="3"/>
  <c r="N524" i="3"/>
  <c r="D524" i="3"/>
  <c r="AF523" i="3"/>
  <c r="AE523" i="3"/>
  <c r="E523" i="3"/>
  <c r="O523" i="3"/>
  <c r="N523" i="3"/>
  <c r="D523" i="3"/>
  <c r="AF522" i="3"/>
  <c r="AE522" i="3"/>
  <c r="O522" i="3"/>
  <c r="N522" i="3"/>
  <c r="D522" i="3"/>
  <c r="AF521" i="3"/>
  <c r="AE521" i="3"/>
  <c r="O521" i="3"/>
  <c r="N521" i="3"/>
  <c r="D521" i="3"/>
  <c r="AF520" i="3"/>
  <c r="AE520" i="3"/>
  <c r="O520" i="3"/>
  <c r="N520" i="3"/>
  <c r="M520" i="3"/>
  <c r="D520" i="3"/>
  <c r="AF519" i="3"/>
  <c r="AE519" i="3"/>
  <c r="O519" i="3"/>
  <c r="N519" i="3"/>
  <c r="M519" i="3"/>
  <c r="E519" i="3"/>
  <c r="D519" i="3"/>
  <c r="AF518" i="3"/>
  <c r="AE518" i="3"/>
  <c r="O518" i="3"/>
  <c r="N518" i="3"/>
  <c r="M518" i="3"/>
  <c r="D518" i="3"/>
  <c r="AF517" i="3"/>
  <c r="E517" i="3"/>
  <c r="AE517" i="3"/>
  <c r="O517" i="3"/>
  <c r="N517" i="3"/>
  <c r="M517" i="3"/>
  <c r="D517" i="3"/>
  <c r="AF516" i="3"/>
  <c r="AE516" i="3"/>
  <c r="O516" i="3"/>
  <c r="N516" i="3"/>
  <c r="M516" i="3"/>
  <c r="D516" i="3"/>
  <c r="AF515" i="3"/>
  <c r="AE515" i="3"/>
  <c r="O515" i="3"/>
  <c r="N515" i="3"/>
  <c r="M515" i="3"/>
  <c r="D515" i="3"/>
  <c r="AF514" i="3"/>
  <c r="AE514" i="3"/>
  <c r="O514" i="3"/>
  <c r="N514" i="3"/>
  <c r="M514" i="3"/>
  <c r="E514" i="3"/>
  <c r="D514" i="3"/>
  <c r="AF513" i="3"/>
  <c r="E513" i="3"/>
  <c r="AE513" i="3"/>
  <c r="O513" i="3"/>
  <c r="N513" i="3"/>
  <c r="M513" i="3"/>
  <c r="D513" i="3"/>
  <c r="AF512" i="3"/>
  <c r="AE512" i="3"/>
  <c r="O512" i="3"/>
  <c r="N512" i="3"/>
  <c r="M512" i="3"/>
  <c r="D512" i="3"/>
  <c r="AF511" i="3"/>
  <c r="E511" i="3"/>
  <c r="AE511" i="3"/>
  <c r="O511" i="3"/>
  <c r="N511" i="3"/>
  <c r="M511" i="3"/>
  <c r="D511" i="3"/>
  <c r="AF510" i="3"/>
  <c r="AE510" i="3"/>
  <c r="O510" i="3"/>
  <c r="N510" i="3"/>
  <c r="M510" i="3"/>
  <c r="D510" i="3"/>
  <c r="AF509" i="3"/>
  <c r="AE509" i="3"/>
  <c r="O509" i="3"/>
  <c r="N509" i="3"/>
  <c r="M509" i="3"/>
  <c r="E509" i="3"/>
  <c r="D509" i="3"/>
  <c r="AF508" i="3"/>
  <c r="AE508" i="3"/>
  <c r="O508" i="3"/>
  <c r="N508" i="3"/>
  <c r="M508" i="3"/>
  <c r="D508" i="3"/>
  <c r="AF507" i="3"/>
  <c r="E507" i="3"/>
  <c r="AE507" i="3"/>
  <c r="O507" i="3"/>
  <c r="N507" i="3"/>
  <c r="M507" i="3"/>
  <c r="D507" i="3"/>
  <c r="AF506" i="3"/>
  <c r="E506" i="3"/>
  <c r="AE506" i="3"/>
  <c r="O506" i="3"/>
  <c r="N506" i="3"/>
  <c r="M506" i="3"/>
  <c r="D506" i="3"/>
  <c r="AF505" i="3"/>
  <c r="AE505" i="3"/>
  <c r="O505" i="3"/>
  <c r="N505" i="3"/>
  <c r="M505" i="3"/>
  <c r="E505" i="3"/>
  <c r="D505" i="3"/>
  <c r="AF504" i="3"/>
  <c r="AE504" i="3"/>
  <c r="O504" i="3"/>
  <c r="N504" i="3"/>
  <c r="M504" i="3"/>
  <c r="D504" i="3"/>
  <c r="AF503" i="3"/>
  <c r="E503" i="3"/>
  <c r="AE503" i="3"/>
  <c r="O503" i="3"/>
  <c r="N503" i="3"/>
  <c r="M503" i="3"/>
  <c r="D503" i="3"/>
  <c r="AF502" i="3"/>
  <c r="AE502" i="3"/>
  <c r="O502" i="3"/>
  <c r="N502" i="3"/>
  <c r="M502" i="3"/>
  <c r="D502" i="3"/>
  <c r="AF501" i="3"/>
  <c r="AE501" i="3"/>
  <c r="O501" i="3"/>
  <c r="N501" i="3"/>
  <c r="M501" i="3"/>
  <c r="D501" i="3"/>
  <c r="AF500" i="3"/>
  <c r="AE500" i="3"/>
  <c r="O500" i="3"/>
  <c r="N500" i="3"/>
  <c r="M500" i="3"/>
  <c r="D500" i="3"/>
  <c r="AF499" i="3"/>
  <c r="AE499" i="3"/>
  <c r="O499" i="3"/>
  <c r="N499" i="3"/>
  <c r="M499" i="3"/>
  <c r="D499" i="3"/>
  <c r="AF498" i="3"/>
  <c r="AE498" i="3"/>
  <c r="E498" i="3"/>
  <c r="O498" i="3"/>
  <c r="N498" i="3"/>
  <c r="M498" i="3"/>
  <c r="D498" i="3"/>
  <c r="AF497" i="3"/>
  <c r="AE497" i="3"/>
  <c r="O497" i="3"/>
  <c r="N497" i="3"/>
  <c r="M497" i="3"/>
  <c r="E497" i="3"/>
  <c r="D497" i="3"/>
  <c r="AF496" i="3"/>
  <c r="AE496" i="3"/>
  <c r="O496" i="3"/>
  <c r="N496" i="3"/>
  <c r="M496" i="3"/>
  <c r="D496" i="3"/>
  <c r="AF495" i="3"/>
  <c r="E495" i="3"/>
  <c r="AE495" i="3"/>
  <c r="O495" i="3"/>
  <c r="N495" i="3"/>
  <c r="M495" i="3"/>
  <c r="D495" i="3"/>
  <c r="AF494" i="3"/>
  <c r="E494" i="3"/>
  <c r="AE494" i="3"/>
  <c r="O494" i="3"/>
  <c r="N494" i="3"/>
  <c r="M494" i="3"/>
  <c r="D494" i="3"/>
  <c r="AF493" i="3"/>
  <c r="E493" i="3"/>
  <c r="AE493" i="3"/>
  <c r="O493" i="3"/>
  <c r="N493" i="3"/>
  <c r="M493" i="3"/>
  <c r="D493" i="3"/>
  <c r="AF492" i="3"/>
  <c r="AE492" i="3"/>
  <c r="O492" i="3"/>
  <c r="N492" i="3"/>
  <c r="M492" i="3"/>
  <c r="D492" i="3"/>
  <c r="AF491" i="3"/>
  <c r="E491" i="3"/>
  <c r="AE491" i="3"/>
  <c r="O491" i="3"/>
  <c r="N491" i="3"/>
  <c r="M491" i="3"/>
  <c r="D491" i="3"/>
  <c r="AF490" i="3"/>
  <c r="E490" i="3"/>
  <c r="AE490" i="3"/>
  <c r="O490" i="3"/>
  <c r="N490" i="3"/>
  <c r="M490" i="3"/>
  <c r="D490" i="3"/>
  <c r="AF489" i="3"/>
  <c r="AE489" i="3"/>
  <c r="O489" i="3"/>
  <c r="N489" i="3"/>
  <c r="M489" i="3"/>
  <c r="D489" i="3"/>
  <c r="AF488" i="3"/>
  <c r="AE488" i="3"/>
  <c r="O488" i="3"/>
  <c r="N488" i="3"/>
  <c r="M488" i="3"/>
  <c r="D488" i="3"/>
  <c r="AF487" i="3"/>
  <c r="AE487" i="3"/>
  <c r="O487" i="3"/>
  <c r="N487" i="3"/>
  <c r="M487" i="3"/>
  <c r="E487" i="3"/>
  <c r="D487" i="3"/>
  <c r="AF486" i="3"/>
  <c r="E486" i="3"/>
  <c r="AE486" i="3"/>
  <c r="O486" i="3"/>
  <c r="N486" i="3"/>
  <c r="M486" i="3"/>
  <c r="D486" i="3"/>
  <c r="AF485" i="3"/>
  <c r="E485" i="3"/>
  <c r="AE485" i="3"/>
  <c r="O485" i="3"/>
  <c r="N485" i="3"/>
  <c r="M485" i="3"/>
  <c r="D485" i="3"/>
  <c r="AF484" i="3"/>
  <c r="AE484" i="3"/>
  <c r="O484" i="3"/>
  <c r="N484" i="3"/>
  <c r="M484" i="3"/>
  <c r="D484" i="3"/>
  <c r="AF483" i="3"/>
  <c r="AE483" i="3"/>
  <c r="O483" i="3"/>
  <c r="N483" i="3"/>
  <c r="M483" i="3"/>
  <c r="D483" i="3"/>
  <c r="AF482" i="3"/>
  <c r="AE482" i="3"/>
  <c r="O482" i="3"/>
  <c r="N482" i="3"/>
  <c r="M482" i="3"/>
  <c r="E482" i="3"/>
  <c r="D482" i="3"/>
  <c r="AF481" i="3"/>
  <c r="E481" i="3"/>
  <c r="AE481" i="3"/>
  <c r="O481" i="3"/>
  <c r="N481" i="3"/>
  <c r="M481" i="3"/>
  <c r="D481" i="3"/>
  <c r="AF480" i="3"/>
  <c r="AE480" i="3"/>
  <c r="O480" i="3"/>
  <c r="N480" i="3"/>
  <c r="M480" i="3"/>
  <c r="D480" i="3"/>
  <c r="AF479" i="3"/>
  <c r="E479" i="3"/>
  <c r="AE479" i="3"/>
  <c r="O479" i="3"/>
  <c r="N479" i="3"/>
  <c r="M479" i="3"/>
  <c r="D479" i="3"/>
  <c r="AF478" i="3"/>
  <c r="E478" i="3"/>
  <c r="AE478" i="3"/>
  <c r="O478" i="3"/>
  <c r="N478" i="3"/>
  <c r="M478" i="3"/>
  <c r="D478" i="3"/>
  <c r="AF477" i="3"/>
  <c r="AE477" i="3"/>
  <c r="O477" i="3"/>
  <c r="N477" i="3"/>
  <c r="M477" i="3"/>
  <c r="E477" i="3"/>
  <c r="D477" i="3"/>
  <c r="AF476" i="3"/>
  <c r="AE476" i="3"/>
  <c r="O476" i="3"/>
  <c r="N476" i="3"/>
  <c r="M476" i="3"/>
  <c r="D476" i="3"/>
  <c r="AF475" i="3"/>
  <c r="AE475" i="3"/>
  <c r="O475" i="3"/>
  <c r="N475" i="3"/>
  <c r="M475" i="3"/>
  <c r="D475" i="3"/>
  <c r="AF474" i="3"/>
  <c r="AE474" i="3"/>
  <c r="O474" i="3"/>
  <c r="N474" i="3"/>
  <c r="M474" i="3"/>
  <c r="D474" i="3"/>
  <c r="AF473" i="3"/>
  <c r="AE473" i="3"/>
  <c r="O473" i="3"/>
  <c r="N473" i="3"/>
  <c r="M473" i="3"/>
  <c r="E473" i="3"/>
  <c r="D473" i="3"/>
  <c r="AF472" i="3"/>
  <c r="AE472" i="3"/>
  <c r="O472" i="3"/>
  <c r="N472" i="3"/>
  <c r="M472" i="3"/>
  <c r="D472" i="3"/>
  <c r="AF471" i="3"/>
  <c r="E471" i="3"/>
  <c r="AE471" i="3"/>
  <c r="O471" i="3"/>
  <c r="N471" i="3"/>
  <c r="M471" i="3"/>
  <c r="D471" i="3"/>
  <c r="AF470" i="3"/>
  <c r="AE470" i="3"/>
  <c r="O470" i="3"/>
  <c r="N470" i="3"/>
  <c r="M470" i="3"/>
  <c r="D470" i="3"/>
  <c r="AF469" i="3"/>
  <c r="E469" i="3"/>
  <c r="AE469" i="3"/>
  <c r="O469" i="3"/>
  <c r="N469" i="3"/>
  <c r="M469" i="3"/>
  <c r="D469" i="3"/>
  <c r="AF468" i="3"/>
  <c r="AE468" i="3"/>
  <c r="O468" i="3"/>
  <c r="N468" i="3"/>
  <c r="M468" i="3"/>
  <c r="D468" i="3"/>
  <c r="AF467" i="3"/>
  <c r="AE467" i="3"/>
  <c r="O467" i="3"/>
  <c r="N467" i="3"/>
  <c r="M467" i="3"/>
  <c r="D467" i="3"/>
  <c r="AF466" i="3"/>
  <c r="AE466" i="3"/>
  <c r="O466" i="3"/>
  <c r="N466" i="3"/>
  <c r="M466" i="3"/>
  <c r="E466" i="3"/>
  <c r="D466" i="3"/>
  <c r="AF465" i="3"/>
  <c r="AE465" i="3"/>
  <c r="O465" i="3"/>
  <c r="N465" i="3"/>
  <c r="M465" i="3"/>
  <c r="E465" i="3"/>
  <c r="D465" i="3"/>
  <c r="AF464" i="3"/>
  <c r="AE464" i="3"/>
  <c r="O464" i="3"/>
  <c r="N464" i="3"/>
  <c r="M464" i="3"/>
  <c r="D464" i="3"/>
  <c r="AF463" i="3"/>
  <c r="AE463" i="3"/>
  <c r="O463" i="3"/>
  <c r="N463" i="3"/>
  <c r="M463" i="3"/>
  <c r="E463" i="3"/>
  <c r="D463" i="3"/>
  <c r="AF462" i="3"/>
  <c r="AE462" i="3"/>
  <c r="O462" i="3"/>
  <c r="N462" i="3"/>
  <c r="M462" i="3"/>
  <c r="E462" i="3"/>
  <c r="D462" i="3"/>
  <c r="AF461" i="3"/>
  <c r="E461" i="3"/>
  <c r="AE461" i="3"/>
  <c r="O461" i="3"/>
  <c r="N461" i="3"/>
  <c r="M461" i="3"/>
  <c r="D461" i="3"/>
  <c r="AF460" i="3"/>
  <c r="AE460" i="3"/>
  <c r="O460" i="3"/>
  <c r="N460" i="3"/>
  <c r="M460" i="3"/>
  <c r="D460" i="3"/>
  <c r="AF459" i="3"/>
  <c r="AE459" i="3"/>
  <c r="O459" i="3"/>
  <c r="N459" i="3"/>
  <c r="M459" i="3"/>
  <c r="E459" i="3"/>
  <c r="D459" i="3"/>
  <c r="AF458" i="3"/>
  <c r="E458" i="3"/>
  <c r="AE458" i="3"/>
  <c r="O458" i="3"/>
  <c r="N458" i="3"/>
  <c r="M458" i="3"/>
  <c r="D458" i="3"/>
  <c r="AF457" i="3"/>
  <c r="AE457" i="3"/>
  <c r="O457" i="3"/>
  <c r="N457" i="3"/>
  <c r="M457" i="3"/>
  <c r="D457" i="3"/>
  <c r="AF456" i="3"/>
  <c r="AE456" i="3"/>
  <c r="O456" i="3"/>
  <c r="N456" i="3"/>
  <c r="M456" i="3"/>
  <c r="D456" i="3"/>
  <c r="AF455" i="3"/>
  <c r="AE455" i="3"/>
  <c r="O455" i="3"/>
  <c r="N455" i="3"/>
  <c r="M455" i="3"/>
  <c r="E455" i="3"/>
  <c r="D455" i="3"/>
  <c r="AF454" i="3"/>
  <c r="E454" i="3"/>
  <c r="AE454" i="3"/>
  <c r="O454" i="3"/>
  <c r="N454" i="3"/>
  <c r="M454" i="3"/>
  <c r="D454" i="3"/>
  <c r="AF453" i="3"/>
  <c r="E453" i="3"/>
  <c r="AE453" i="3"/>
  <c r="O453" i="3"/>
  <c r="N453" i="3"/>
  <c r="M453" i="3"/>
  <c r="D453" i="3"/>
  <c r="AF452" i="3"/>
  <c r="AE452" i="3"/>
  <c r="O452" i="3"/>
  <c r="N452" i="3"/>
  <c r="M452" i="3"/>
  <c r="D452" i="3"/>
  <c r="AF451" i="3"/>
  <c r="AE451" i="3"/>
  <c r="O451" i="3"/>
  <c r="N451" i="3"/>
  <c r="M451" i="3"/>
  <c r="D451" i="3"/>
  <c r="AF450" i="3"/>
  <c r="E450" i="3"/>
  <c r="AE450" i="3"/>
  <c r="O450" i="3"/>
  <c r="N450" i="3"/>
  <c r="M450" i="3"/>
  <c r="D450" i="3"/>
  <c r="AF449" i="3"/>
  <c r="AE449" i="3"/>
  <c r="O449" i="3"/>
  <c r="N449" i="3"/>
  <c r="M449" i="3"/>
  <c r="D449" i="3"/>
  <c r="AF448" i="3"/>
  <c r="AE448" i="3"/>
  <c r="O448" i="3"/>
  <c r="N448" i="3"/>
  <c r="M448" i="3"/>
  <c r="D448" i="3"/>
  <c r="AF447" i="3"/>
  <c r="AE447" i="3"/>
  <c r="O447" i="3"/>
  <c r="N447" i="3"/>
  <c r="M447" i="3"/>
  <c r="E447" i="3"/>
  <c r="D447" i="3"/>
  <c r="AF446" i="3"/>
  <c r="E446" i="3"/>
  <c r="AE446" i="3"/>
  <c r="O446" i="3"/>
  <c r="N446" i="3"/>
  <c r="M446" i="3"/>
  <c r="D446" i="3"/>
  <c r="AF445" i="3"/>
  <c r="E445" i="3"/>
  <c r="AE445" i="3"/>
  <c r="O445" i="3"/>
  <c r="N445" i="3"/>
  <c r="M445" i="3"/>
  <c r="D445" i="3"/>
  <c r="AF444" i="3"/>
  <c r="AE444" i="3"/>
  <c r="O444" i="3"/>
  <c r="N444" i="3"/>
  <c r="M444" i="3"/>
  <c r="D444" i="3"/>
  <c r="AF443" i="3"/>
  <c r="AE443" i="3"/>
  <c r="O443" i="3"/>
  <c r="N443" i="3"/>
  <c r="M443" i="3"/>
  <c r="D443" i="3"/>
  <c r="AF442" i="3"/>
  <c r="AE442" i="3"/>
  <c r="O442" i="3"/>
  <c r="N442" i="3"/>
  <c r="M442" i="3"/>
  <c r="E442" i="3"/>
  <c r="D442" i="3"/>
  <c r="AF441" i="3"/>
  <c r="E441" i="3"/>
  <c r="AE441" i="3"/>
  <c r="O441" i="3"/>
  <c r="N441" i="3"/>
  <c r="M441" i="3"/>
  <c r="D441" i="3"/>
  <c r="AF440" i="3"/>
  <c r="AE440" i="3"/>
  <c r="O440" i="3"/>
  <c r="N440" i="3"/>
  <c r="M440" i="3"/>
  <c r="D440" i="3"/>
  <c r="AF439" i="3"/>
  <c r="E439" i="3"/>
  <c r="AE439" i="3"/>
  <c r="O439" i="3"/>
  <c r="N439" i="3"/>
  <c r="M439" i="3"/>
  <c r="D439" i="3"/>
  <c r="AF438" i="3"/>
  <c r="E438" i="3"/>
  <c r="AE438" i="3"/>
  <c r="O438" i="3"/>
  <c r="N438" i="3"/>
  <c r="M438" i="3"/>
  <c r="D438" i="3"/>
  <c r="AF437" i="3"/>
  <c r="AE437" i="3"/>
  <c r="O437" i="3"/>
  <c r="N437" i="3"/>
  <c r="M437" i="3"/>
  <c r="D437" i="3"/>
  <c r="AF436" i="3"/>
  <c r="AE436" i="3"/>
  <c r="O436" i="3"/>
  <c r="N436" i="3"/>
  <c r="M436" i="3"/>
  <c r="D436" i="3"/>
  <c r="AF435" i="3"/>
  <c r="AE435" i="3"/>
  <c r="O435" i="3"/>
  <c r="N435" i="3"/>
  <c r="M435" i="3"/>
  <c r="D435" i="3"/>
  <c r="AF434" i="3"/>
  <c r="E434" i="3"/>
  <c r="AE434" i="3"/>
  <c r="O434" i="3"/>
  <c r="N434" i="3"/>
  <c r="M434" i="3"/>
  <c r="D434" i="3"/>
  <c r="AF433" i="3"/>
  <c r="E433" i="3"/>
  <c r="AE433" i="3"/>
  <c r="O433" i="3"/>
  <c r="N433" i="3"/>
  <c r="M433" i="3"/>
  <c r="D433" i="3"/>
  <c r="AF432" i="3"/>
  <c r="AE432" i="3"/>
  <c r="O432" i="3"/>
  <c r="N432" i="3"/>
  <c r="M432" i="3"/>
  <c r="D432" i="3"/>
  <c r="AF431" i="3"/>
  <c r="E431" i="3"/>
  <c r="AE431" i="3"/>
  <c r="O431" i="3"/>
  <c r="N431" i="3"/>
  <c r="M431" i="3"/>
  <c r="D431" i="3"/>
  <c r="AF430" i="3"/>
  <c r="AE430" i="3"/>
  <c r="O430" i="3"/>
  <c r="N430" i="3"/>
  <c r="M430" i="3"/>
  <c r="D430" i="3"/>
  <c r="AF429" i="3"/>
  <c r="E429" i="3"/>
  <c r="AE429" i="3"/>
  <c r="O429" i="3"/>
  <c r="N429" i="3"/>
  <c r="M429" i="3"/>
  <c r="D429" i="3"/>
  <c r="AF428" i="3"/>
  <c r="E428" i="3"/>
  <c r="AE428" i="3"/>
  <c r="O428" i="3"/>
  <c r="N428" i="3"/>
  <c r="M428" i="3"/>
  <c r="D428" i="3"/>
  <c r="AF427" i="3"/>
  <c r="E427" i="3"/>
  <c r="AE427" i="3"/>
  <c r="O427" i="3"/>
  <c r="N427" i="3"/>
  <c r="M427" i="3"/>
  <c r="D427" i="3"/>
  <c r="AF426" i="3"/>
  <c r="E426" i="3"/>
  <c r="AE426" i="3"/>
  <c r="O426" i="3"/>
  <c r="N426" i="3"/>
  <c r="M426" i="3"/>
  <c r="D426" i="3"/>
  <c r="AF425" i="3"/>
  <c r="AE425" i="3"/>
  <c r="O425" i="3"/>
  <c r="N425" i="3"/>
  <c r="M425" i="3"/>
  <c r="D425" i="3"/>
  <c r="AF424" i="3"/>
  <c r="AE424" i="3"/>
  <c r="O424" i="3"/>
  <c r="N424" i="3"/>
  <c r="M424" i="3"/>
  <c r="D424" i="3"/>
  <c r="AF423" i="3"/>
  <c r="AE423" i="3"/>
  <c r="O423" i="3"/>
  <c r="N423" i="3"/>
  <c r="M423" i="3"/>
  <c r="E423" i="3"/>
  <c r="D423" i="3"/>
  <c r="AF422" i="3"/>
  <c r="E422" i="3"/>
  <c r="AE422" i="3"/>
  <c r="O422" i="3"/>
  <c r="N422" i="3"/>
  <c r="M422" i="3"/>
  <c r="D422" i="3"/>
  <c r="AF421" i="3"/>
  <c r="E421" i="3"/>
  <c r="AE421" i="3"/>
  <c r="O421" i="3"/>
  <c r="N421" i="3"/>
  <c r="M421" i="3"/>
  <c r="D421" i="3"/>
  <c r="AF420" i="3"/>
  <c r="AE420" i="3"/>
  <c r="O420" i="3"/>
  <c r="N420" i="3"/>
  <c r="M420" i="3"/>
  <c r="D420" i="3"/>
  <c r="AF419" i="3"/>
  <c r="AE419" i="3"/>
  <c r="O419" i="3"/>
  <c r="N419" i="3"/>
  <c r="M419" i="3"/>
  <c r="D419" i="3"/>
  <c r="AF418" i="3"/>
  <c r="E418" i="3"/>
  <c r="AE418" i="3"/>
  <c r="O418" i="3"/>
  <c r="N418" i="3"/>
  <c r="M418" i="3"/>
  <c r="D418" i="3"/>
  <c r="AF417" i="3"/>
  <c r="E417" i="3"/>
  <c r="AE417" i="3"/>
  <c r="O417" i="3"/>
  <c r="N417" i="3"/>
  <c r="M417" i="3"/>
  <c r="D417" i="3"/>
  <c r="AF416" i="3"/>
  <c r="AE416" i="3"/>
  <c r="O416" i="3"/>
  <c r="N416" i="3"/>
  <c r="M416" i="3"/>
  <c r="D416" i="3"/>
  <c r="AF415" i="3"/>
  <c r="E415" i="3"/>
  <c r="AE415" i="3"/>
  <c r="O415" i="3"/>
  <c r="N415" i="3"/>
  <c r="M415" i="3"/>
  <c r="D415" i="3"/>
  <c r="AF414" i="3"/>
  <c r="AE414" i="3"/>
  <c r="O414" i="3"/>
  <c r="N414" i="3"/>
  <c r="M414" i="3"/>
  <c r="D414" i="3"/>
  <c r="AF413" i="3"/>
  <c r="E413" i="3"/>
  <c r="AE413" i="3"/>
  <c r="O413" i="3"/>
  <c r="N413" i="3"/>
  <c r="M413" i="3"/>
  <c r="D413" i="3"/>
  <c r="AF412" i="3"/>
  <c r="AE412" i="3"/>
  <c r="O412" i="3"/>
  <c r="N412" i="3"/>
  <c r="M412" i="3"/>
  <c r="D412" i="3"/>
  <c r="AF411" i="3"/>
  <c r="AE411" i="3"/>
  <c r="O411" i="3"/>
  <c r="N411" i="3"/>
  <c r="M411" i="3"/>
  <c r="D411" i="3"/>
  <c r="AF410" i="3"/>
  <c r="AE410" i="3"/>
  <c r="E410" i="3"/>
  <c r="O410" i="3"/>
  <c r="N410" i="3"/>
  <c r="M410" i="3"/>
  <c r="D410" i="3"/>
  <c r="AF409" i="3"/>
  <c r="AE409" i="3"/>
  <c r="O409" i="3"/>
  <c r="N409" i="3"/>
  <c r="M409" i="3"/>
  <c r="D409" i="3"/>
  <c r="AF408" i="3"/>
  <c r="AE408" i="3"/>
  <c r="O408" i="3"/>
  <c r="N408" i="3"/>
  <c r="M408" i="3"/>
  <c r="D408" i="3"/>
  <c r="AF407" i="3"/>
  <c r="AE407" i="3"/>
  <c r="O407" i="3"/>
  <c r="N407" i="3"/>
  <c r="M407" i="3"/>
  <c r="E407" i="3"/>
  <c r="D407" i="3"/>
  <c r="AF406" i="3"/>
  <c r="E406" i="3"/>
  <c r="AE406" i="3"/>
  <c r="O406" i="3"/>
  <c r="N406" i="3"/>
  <c r="M406" i="3"/>
  <c r="D406" i="3"/>
  <c r="AF405" i="3"/>
  <c r="AE405" i="3"/>
  <c r="O405" i="3"/>
  <c r="N405" i="3"/>
  <c r="M405" i="3"/>
  <c r="D405" i="3"/>
  <c r="AF404" i="3"/>
  <c r="AE404" i="3"/>
  <c r="O404" i="3"/>
  <c r="N404" i="3"/>
  <c r="M404" i="3"/>
  <c r="D404" i="3"/>
  <c r="AF403" i="3"/>
  <c r="AE403" i="3"/>
  <c r="O403" i="3"/>
  <c r="N403" i="3"/>
  <c r="M403" i="3"/>
  <c r="D403" i="3"/>
  <c r="AF402" i="3"/>
  <c r="E402" i="3"/>
  <c r="AE402" i="3"/>
  <c r="O402" i="3"/>
  <c r="N402" i="3"/>
  <c r="M402" i="3"/>
  <c r="D402" i="3"/>
  <c r="AF401" i="3"/>
  <c r="AE401" i="3"/>
  <c r="O401" i="3"/>
  <c r="N401" i="3"/>
  <c r="M401" i="3"/>
  <c r="D401" i="3"/>
  <c r="AF400" i="3"/>
  <c r="AE400" i="3"/>
  <c r="O400" i="3"/>
  <c r="N400" i="3"/>
  <c r="M400" i="3"/>
  <c r="D400" i="3"/>
  <c r="AF399" i="3"/>
  <c r="AE399" i="3"/>
  <c r="O399" i="3"/>
  <c r="N399" i="3"/>
  <c r="M399" i="3"/>
  <c r="E399" i="3"/>
  <c r="D399" i="3"/>
  <c r="AF398" i="3"/>
  <c r="E398" i="3"/>
  <c r="AE398" i="3"/>
  <c r="O398" i="3"/>
  <c r="N398" i="3"/>
  <c r="M398" i="3"/>
  <c r="D398" i="3"/>
  <c r="AF397" i="3"/>
  <c r="E397" i="3"/>
  <c r="AE397" i="3"/>
  <c r="O397" i="3"/>
  <c r="N397" i="3"/>
  <c r="M397" i="3"/>
  <c r="D397" i="3"/>
  <c r="AF396" i="3"/>
  <c r="E396" i="3"/>
  <c r="AE396" i="3"/>
  <c r="O396" i="3"/>
  <c r="N396" i="3"/>
  <c r="M396" i="3"/>
  <c r="D396" i="3"/>
  <c r="AF395" i="3"/>
  <c r="AE395" i="3"/>
  <c r="O395" i="3"/>
  <c r="N395" i="3"/>
  <c r="M395" i="3"/>
  <c r="D395" i="3"/>
  <c r="AF394" i="3"/>
  <c r="E394" i="3"/>
  <c r="AE394" i="3"/>
  <c r="O394" i="3"/>
  <c r="N394" i="3"/>
  <c r="M394" i="3"/>
  <c r="D394" i="3"/>
  <c r="AF393" i="3"/>
  <c r="E393" i="3"/>
  <c r="AE393" i="3"/>
  <c r="O393" i="3"/>
  <c r="N393" i="3"/>
  <c r="M393" i="3"/>
  <c r="D393" i="3"/>
  <c r="AF392" i="3"/>
  <c r="AE392" i="3"/>
  <c r="O392" i="3"/>
  <c r="N392" i="3"/>
  <c r="M392" i="3"/>
  <c r="D392" i="3"/>
  <c r="AF391" i="3"/>
  <c r="E391" i="3"/>
  <c r="AE391" i="3"/>
  <c r="O391" i="3"/>
  <c r="N391" i="3"/>
  <c r="M391" i="3"/>
  <c r="D391" i="3"/>
  <c r="AF390" i="3"/>
  <c r="AE390" i="3"/>
  <c r="O390" i="3"/>
  <c r="N390" i="3"/>
  <c r="M390" i="3"/>
  <c r="D390" i="3"/>
  <c r="AF389" i="3"/>
  <c r="E389" i="3"/>
  <c r="AE389" i="3"/>
  <c r="O389" i="3"/>
  <c r="N389" i="3"/>
  <c r="M389" i="3"/>
  <c r="D389" i="3"/>
  <c r="AF388" i="3"/>
  <c r="AE388" i="3"/>
  <c r="O388" i="3"/>
  <c r="N388" i="3"/>
  <c r="M388" i="3"/>
  <c r="D388" i="3"/>
  <c r="AF387" i="3"/>
  <c r="AE387" i="3"/>
  <c r="O387" i="3"/>
  <c r="N387" i="3"/>
  <c r="M387" i="3"/>
  <c r="D387" i="3"/>
  <c r="AF386" i="3"/>
  <c r="AE386" i="3"/>
  <c r="O386" i="3"/>
  <c r="N386" i="3"/>
  <c r="M386" i="3"/>
  <c r="E386" i="3"/>
  <c r="D386" i="3"/>
  <c r="AF385" i="3"/>
  <c r="E385" i="3"/>
  <c r="AE385" i="3"/>
  <c r="O385" i="3"/>
  <c r="N385" i="3"/>
  <c r="M385" i="3"/>
  <c r="L385" i="3"/>
  <c r="D385" i="3"/>
  <c r="AF384" i="3"/>
  <c r="E384" i="3"/>
  <c r="AE384" i="3"/>
  <c r="O384" i="3"/>
  <c r="N384" i="3"/>
  <c r="M384" i="3"/>
  <c r="L384" i="3"/>
  <c r="D384" i="3"/>
  <c r="AF383" i="3"/>
  <c r="E383" i="3"/>
  <c r="AE383" i="3"/>
  <c r="O383" i="3"/>
  <c r="N383" i="3"/>
  <c r="M383" i="3"/>
  <c r="L383" i="3"/>
  <c r="D383" i="3"/>
  <c r="AF382" i="3"/>
  <c r="AE382" i="3"/>
  <c r="O382" i="3"/>
  <c r="N382" i="3"/>
  <c r="M382" i="3"/>
  <c r="L382" i="3"/>
  <c r="D382" i="3"/>
  <c r="AF381" i="3"/>
  <c r="E381" i="3"/>
  <c r="AE381" i="3"/>
  <c r="O381" i="3"/>
  <c r="N381" i="3"/>
  <c r="M381" i="3"/>
  <c r="L381" i="3"/>
  <c r="D381" i="3"/>
  <c r="AF380" i="3"/>
  <c r="E380" i="3"/>
  <c r="AE380" i="3"/>
  <c r="O380" i="3"/>
  <c r="N380" i="3"/>
  <c r="M380" i="3"/>
  <c r="L380" i="3"/>
  <c r="D380" i="3"/>
  <c r="AF379" i="3"/>
  <c r="E379" i="3"/>
  <c r="AE379" i="3"/>
  <c r="O379" i="3"/>
  <c r="N379" i="3"/>
  <c r="M379" i="3"/>
  <c r="L379" i="3"/>
  <c r="D379" i="3"/>
  <c r="AF378" i="3"/>
  <c r="AE378" i="3"/>
  <c r="O378" i="3"/>
  <c r="N378" i="3"/>
  <c r="M378" i="3"/>
  <c r="L378" i="3"/>
  <c r="D378" i="3"/>
  <c r="AF377" i="3"/>
  <c r="E377" i="3"/>
  <c r="AE377" i="3"/>
  <c r="O377" i="3"/>
  <c r="N377" i="3"/>
  <c r="M377" i="3"/>
  <c r="L377" i="3"/>
  <c r="D377" i="3"/>
  <c r="AF376" i="3"/>
  <c r="E376" i="3"/>
  <c r="AE376" i="3"/>
  <c r="O376" i="3"/>
  <c r="N376" i="3"/>
  <c r="M376" i="3"/>
  <c r="L376" i="3"/>
  <c r="D376" i="3"/>
  <c r="AF375" i="3"/>
  <c r="E375" i="3"/>
  <c r="AE375" i="3"/>
  <c r="O375" i="3"/>
  <c r="N375" i="3"/>
  <c r="M375" i="3"/>
  <c r="L375" i="3"/>
  <c r="D375" i="3"/>
  <c r="AF374" i="3"/>
  <c r="AE374" i="3"/>
  <c r="O374" i="3"/>
  <c r="N374" i="3"/>
  <c r="M374" i="3"/>
  <c r="L374" i="3"/>
  <c r="D374" i="3"/>
  <c r="AF373" i="3"/>
  <c r="E373" i="3"/>
  <c r="AE373" i="3"/>
  <c r="O373" i="3"/>
  <c r="N373" i="3"/>
  <c r="M373" i="3"/>
  <c r="L373" i="3"/>
  <c r="D373" i="3"/>
  <c r="AF372" i="3"/>
  <c r="E372" i="3"/>
  <c r="AE372" i="3"/>
  <c r="O372" i="3"/>
  <c r="N372" i="3"/>
  <c r="M372" i="3"/>
  <c r="L372" i="3"/>
  <c r="D372" i="3"/>
  <c r="AF371" i="3"/>
  <c r="E371" i="3"/>
  <c r="AE371" i="3"/>
  <c r="O371" i="3"/>
  <c r="N371" i="3"/>
  <c r="M371" i="3"/>
  <c r="L371" i="3"/>
  <c r="D371" i="3"/>
  <c r="AF370" i="3"/>
  <c r="AE370" i="3"/>
  <c r="O370" i="3"/>
  <c r="N370" i="3"/>
  <c r="M370" i="3"/>
  <c r="L370" i="3"/>
  <c r="D370" i="3"/>
  <c r="AF369" i="3"/>
  <c r="E369" i="3"/>
  <c r="AE369" i="3"/>
  <c r="O369" i="3"/>
  <c r="N369" i="3"/>
  <c r="M369" i="3"/>
  <c r="L369" i="3"/>
  <c r="D369" i="3"/>
  <c r="AF368" i="3"/>
  <c r="E368" i="3"/>
  <c r="AE368" i="3"/>
  <c r="O368" i="3"/>
  <c r="N368" i="3"/>
  <c r="M368" i="3"/>
  <c r="L368" i="3"/>
  <c r="D368" i="3"/>
  <c r="AF367" i="3"/>
  <c r="E367" i="3"/>
  <c r="AE367" i="3"/>
  <c r="O367" i="3"/>
  <c r="N367" i="3"/>
  <c r="M367" i="3"/>
  <c r="L367" i="3"/>
  <c r="D367" i="3"/>
  <c r="AF366" i="3"/>
  <c r="AE366" i="3"/>
  <c r="O366" i="3"/>
  <c r="N366" i="3"/>
  <c r="M366" i="3"/>
  <c r="L366" i="3"/>
  <c r="D366" i="3"/>
  <c r="AF365" i="3"/>
  <c r="E365" i="3"/>
  <c r="AE365" i="3"/>
  <c r="O365" i="3"/>
  <c r="N365" i="3"/>
  <c r="M365" i="3"/>
  <c r="L365" i="3"/>
  <c r="D365" i="3"/>
  <c r="AF364" i="3"/>
  <c r="E364" i="3"/>
  <c r="AE364" i="3"/>
  <c r="O364" i="3"/>
  <c r="N364" i="3"/>
  <c r="M364" i="3"/>
  <c r="L364" i="3"/>
  <c r="D364" i="3"/>
  <c r="AF363" i="3"/>
  <c r="E363" i="3"/>
  <c r="AE363" i="3"/>
  <c r="O363" i="3"/>
  <c r="N363" i="3"/>
  <c r="M363" i="3"/>
  <c r="L363" i="3"/>
  <c r="D363" i="3"/>
  <c r="AF362" i="3"/>
  <c r="AE362" i="3"/>
  <c r="O362" i="3"/>
  <c r="N362" i="3"/>
  <c r="M362" i="3"/>
  <c r="L362" i="3"/>
  <c r="D362" i="3"/>
  <c r="AF361" i="3"/>
  <c r="E361" i="3"/>
  <c r="AE361" i="3"/>
  <c r="O361" i="3"/>
  <c r="N361" i="3"/>
  <c r="M361" i="3"/>
  <c r="L361" i="3"/>
  <c r="D361" i="3"/>
  <c r="AF360" i="3"/>
  <c r="E360" i="3"/>
  <c r="AE360" i="3"/>
  <c r="O360" i="3"/>
  <c r="N360" i="3"/>
  <c r="M360" i="3"/>
  <c r="L360" i="3"/>
  <c r="D360" i="3"/>
  <c r="AF359" i="3"/>
  <c r="E359" i="3"/>
  <c r="AE359" i="3"/>
  <c r="O359" i="3"/>
  <c r="N359" i="3"/>
  <c r="M359" i="3"/>
  <c r="L359" i="3"/>
  <c r="D359" i="3"/>
  <c r="AF358" i="3"/>
  <c r="AE358" i="3"/>
  <c r="O358" i="3"/>
  <c r="N358" i="3"/>
  <c r="M358" i="3"/>
  <c r="L358" i="3"/>
  <c r="D358" i="3"/>
  <c r="AF357" i="3"/>
  <c r="E357" i="3"/>
  <c r="AE357" i="3"/>
  <c r="O357" i="3"/>
  <c r="N357" i="3"/>
  <c r="M357" i="3"/>
  <c r="L357" i="3"/>
  <c r="D357" i="3"/>
  <c r="AF356" i="3"/>
  <c r="E356" i="3"/>
  <c r="AE356" i="3"/>
  <c r="O356" i="3"/>
  <c r="N356" i="3"/>
  <c r="M356" i="3"/>
  <c r="L356" i="3"/>
  <c r="D356" i="3"/>
  <c r="AF355" i="3"/>
  <c r="E355" i="3"/>
  <c r="AE355" i="3"/>
  <c r="O355" i="3"/>
  <c r="N355" i="3"/>
  <c r="M355" i="3"/>
  <c r="L355" i="3"/>
  <c r="D355" i="3"/>
  <c r="AF354" i="3"/>
  <c r="AE354" i="3"/>
  <c r="O354" i="3"/>
  <c r="N354" i="3"/>
  <c r="M354" i="3"/>
  <c r="L354" i="3"/>
  <c r="D354" i="3"/>
  <c r="AF353" i="3"/>
  <c r="E353" i="3"/>
  <c r="AE353" i="3"/>
  <c r="O353" i="3"/>
  <c r="N353" i="3"/>
  <c r="M353" i="3"/>
  <c r="L353" i="3"/>
  <c r="D353" i="3"/>
  <c r="AF352" i="3"/>
  <c r="E352" i="3"/>
  <c r="AE352" i="3"/>
  <c r="O352" i="3"/>
  <c r="N352" i="3"/>
  <c r="M352" i="3"/>
  <c r="L352" i="3"/>
  <c r="D352" i="3"/>
  <c r="AF351" i="3"/>
  <c r="E351" i="3"/>
  <c r="AE351" i="3"/>
  <c r="O351" i="3"/>
  <c r="N351" i="3"/>
  <c r="M351" i="3"/>
  <c r="L351" i="3"/>
  <c r="D351" i="3"/>
  <c r="AF350" i="3"/>
  <c r="AE350" i="3"/>
  <c r="O350" i="3"/>
  <c r="N350" i="3"/>
  <c r="M350" i="3"/>
  <c r="L350" i="3"/>
  <c r="D350" i="3"/>
  <c r="AF349" i="3"/>
  <c r="E349" i="3"/>
  <c r="AE349" i="3"/>
  <c r="O349" i="3"/>
  <c r="N349" i="3"/>
  <c r="M349" i="3"/>
  <c r="L349" i="3"/>
  <c r="D349" i="3"/>
  <c r="AF348" i="3"/>
  <c r="E348" i="3"/>
  <c r="AE348" i="3"/>
  <c r="O348" i="3"/>
  <c r="N348" i="3"/>
  <c r="M348" i="3"/>
  <c r="L348" i="3"/>
  <c r="D348" i="3"/>
  <c r="AF347" i="3"/>
  <c r="E347" i="3"/>
  <c r="AE347" i="3"/>
  <c r="O347" i="3"/>
  <c r="N347" i="3"/>
  <c r="M347" i="3"/>
  <c r="L347" i="3"/>
  <c r="D347" i="3"/>
  <c r="AF346" i="3"/>
  <c r="AE346" i="3"/>
  <c r="O346" i="3"/>
  <c r="N346" i="3"/>
  <c r="M346" i="3"/>
  <c r="L346" i="3"/>
  <c r="D346" i="3"/>
  <c r="AF345" i="3"/>
  <c r="E345" i="3"/>
  <c r="AE345" i="3"/>
  <c r="O345" i="3"/>
  <c r="N345" i="3"/>
  <c r="M345" i="3"/>
  <c r="L345" i="3"/>
  <c r="D345" i="3"/>
  <c r="AF344" i="3"/>
  <c r="E344" i="3"/>
  <c r="AE344" i="3"/>
  <c r="O344" i="3"/>
  <c r="N344" i="3"/>
  <c r="M344" i="3"/>
  <c r="L344" i="3"/>
  <c r="D344" i="3"/>
  <c r="AF343" i="3"/>
  <c r="E343" i="3"/>
  <c r="AE343" i="3"/>
  <c r="O343" i="3"/>
  <c r="N343" i="3"/>
  <c r="M343" i="3"/>
  <c r="L343" i="3"/>
  <c r="D343" i="3"/>
  <c r="AF342" i="3"/>
  <c r="AE342" i="3"/>
  <c r="O342" i="3"/>
  <c r="N342" i="3"/>
  <c r="M342" i="3"/>
  <c r="L342" i="3"/>
  <c r="D342" i="3"/>
  <c r="AF341" i="3"/>
  <c r="E341" i="3"/>
  <c r="AE341" i="3"/>
  <c r="O341" i="3"/>
  <c r="N341" i="3"/>
  <c r="M341" i="3"/>
  <c r="L341" i="3"/>
  <c r="D341" i="3"/>
  <c r="AF340" i="3"/>
  <c r="E340" i="3"/>
  <c r="AE340" i="3"/>
  <c r="O340" i="3"/>
  <c r="N340" i="3"/>
  <c r="M340" i="3"/>
  <c r="L340" i="3"/>
  <c r="D340" i="3"/>
  <c r="AF339" i="3"/>
  <c r="E339" i="3"/>
  <c r="AE339" i="3"/>
  <c r="O339" i="3"/>
  <c r="N339" i="3"/>
  <c r="M339" i="3"/>
  <c r="L339" i="3"/>
  <c r="D339" i="3"/>
  <c r="AF338" i="3"/>
  <c r="AE338" i="3"/>
  <c r="O338" i="3"/>
  <c r="N338" i="3"/>
  <c r="M338" i="3"/>
  <c r="L338" i="3"/>
  <c r="D338" i="3"/>
  <c r="AF337" i="3"/>
  <c r="E337" i="3"/>
  <c r="AE337" i="3"/>
  <c r="O337" i="3"/>
  <c r="N337" i="3"/>
  <c r="M337" i="3"/>
  <c r="L337" i="3"/>
  <c r="D337" i="3"/>
  <c r="AF336" i="3"/>
  <c r="E336" i="3"/>
  <c r="AE336" i="3"/>
  <c r="O336" i="3"/>
  <c r="N336" i="3"/>
  <c r="M336" i="3"/>
  <c r="L336" i="3"/>
  <c r="D336" i="3"/>
  <c r="AF335" i="3"/>
  <c r="E335" i="3"/>
  <c r="AE335" i="3"/>
  <c r="O335" i="3"/>
  <c r="N335" i="3"/>
  <c r="M335" i="3"/>
  <c r="L335" i="3"/>
  <c r="D335" i="3"/>
  <c r="AF334" i="3"/>
  <c r="AE334" i="3"/>
  <c r="O334" i="3"/>
  <c r="N334" i="3"/>
  <c r="M334" i="3"/>
  <c r="L334" i="3"/>
  <c r="D334" i="3"/>
  <c r="AF333" i="3"/>
  <c r="E333" i="3"/>
  <c r="AE333" i="3"/>
  <c r="O333" i="3"/>
  <c r="N333" i="3"/>
  <c r="M333" i="3"/>
  <c r="L333" i="3"/>
  <c r="D333" i="3"/>
  <c r="AF332" i="3"/>
  <c r="E332" i="3"/>
  <c r="AE332" i="3"/>
  <c r="O332" i="3"/>
  <c r="N332" i="3"/>
  <c r="M332" i="3"/>
  <c r="L332" i="3"/>
  <c r="D332" i="3"/>
  <c r="AF331" i="3"/>
  <c r="E331" i="3"/>
  <c r="AE331" i="3"/>
  <c r="O331" i="3"/>
  <c r="N331" i="3"/>
  <c r="M331" i="3"/>
  <c r="L331" i="3"/>
  <c r="D331" i="3"/>
  <c r="AF330" i="3"/>
  <c r="AE330" i="3"/>
  <c r="O330" i="3"/>
  <c r="N330" i="3"/>
  <c r="M330" i="3"/>
  <c r="L330" i="3"/>
  <c r="D330" i="3"/>
  <c r="AF329" i="3"/>
  <c r="E329" i="3"/>
  <c r="AE329" i="3"/>
  <c r="O329" i="3"/>
  <c r="N329" i="3"/>
  <c r="M329" i="3"/>
  <c r="L329" i="3"/>
  <c r="D329" i="3"/>
  <c r="AF328" i="3"/>
  <c r="E328" i="3"/>
  <c r="AE328" i="3"/>
  <c r="O328" i="3"/>
  <c r="N328" i="3"/>
  <c r="M328" i="3"/>
  <c r="L328" i="3"/>
  <c r="D328" i="3"/>
  <c r="AF327" i="3"/>
  <c r="E327" i="3"/>
  <c r="AE327" i="3"/>
  <c r="O327" i="3"/>
  <c r="N327" i="3"/>
  <c r="M327" i="3"/>
  <c r="L327" i="3"/>
  <c r="D327" i="3"/>
  <c r="AF326" i="3"/>
  <c r="AE326" i="3"/>
  <c r="O326" i="3"/>
  <c r="N326" i="3"/>
  <c r="M326" i="3"/>
  <c r="L326" i="3"/>
  <c r="D326" i="3"/>
  <c r="AF325" i="3"/>
  <c r="E325" i="3"/>
  <c r="AE325" i="3"/>
  <c r="O325" i="3"/>
  <c r="N325" i="3"/>
  <c r="M325" i="3"/>
  <c r="L325" i="3"/>
  <c r="D325" i="3"/>
  <c r="AF324" i="3"/>
  <c r="E324" i="3"/>
  <c r="AE324" i="3"/>
  <c r="O324" i="3"/>
  <c r="N324" i="3"/>
  <c r="M324" i="3"/>
  <c r="L324" i="3"/>
  <c r="D324" i="3"/>
  <c r="AF323" i="3"/>
  <c r="E323" i="3"/>
  <c r="AE323" i="3"/>
  <c r="O323" i="3"/>
  <c r="N323" i="3"/>
  <c r="M323" i="3"/>
  <c r="L323" i="3"/>
  <c r="D323" i="3"/>
  <c r="AF322" i="3"/>
  <c r="AE322" i="3"/>
  <c r="O322" i="3"/>
  <c r="N322" i="3"/>
  <c r="M322" i="3"/>
  <c r="L322" i="3"/>
  <c r="D322" i="3"/>
  <c r="AF321" i="3"/>
  <c r="E321" i="3"/>
  <c r="AE321" i="3"/>
  <c r="O321" i="3"/>
  <c r="N321" i="3"/>
  <c r="M321" i="3"/>
  <c r="L321" i="3"/>
  <c r="D321" i="3"/>
  <c r="AF320" i="3"/>
  <c r="E320" i="3"/>
  <c r="AE320" i="3"/>
  <c r="O320" i="3"/>
  <c r="N320" i="3"/>
  <c r="M320" i="3"/>
  <c r="L320" i="3"/>
  <c r="D320" i="3"/>
  <c r="AF319" i="3"/>
  <c r="E319" i="3"/>
  <c r="AE319" i="3"/>
  <c r="O319" i="3"/>
  <c r="N319" i="3"/>
  <c r="M319" i="3"/>
  <c r="L319" i="3"/>
  <c r="D319" i="3"/>
  <c r="AF318" i="3"/>
  <c r="AE318" i="3"/>
  <c r="O318" i="3"/>
  <c r="N318" i="3"/>
  <c r="M318" i="3"/>
  <c r="L318" i="3"/>
  <c r="D318" i="3"/>
  <c r="AF317" i="3"/>
  <c r="E317" i="3"/>
  <c r="AE317" i="3"/>
  <c r="O317" i="3"/>
  <c r="N317" i="3"/>
  <c r="M317" i="3"/>
  <c r="L317" i="3"/>
  <c r="D317" i="3"/>
  <c r="AF316" i="3"/>
  <c r="E316" i="3"/>
  <c r="AE316" i="3"/>
  <c r="O316" i="3"/>
  <c r="N316" i="3"/>
  <c r="M316" i="3"/>
  <c r="L316" i="3"/>
  <c r="D316" i="3"/>
  <c r="AF315" i="3"/>
  <c r="E315" i="3"/>
  <c r="AE315" i="3"/>
  <c r="O315" i="3"/>
  <c r="N315" i="3"/>
  <c r="M315" i="3"/>
  <c r="L315" i="3"/>
  <c r="D315" i="3"/>
  <c r="AF314" i="3"/>
  <c r="AE314" i="3"/>
  <c r="O314" i="3"/>
  <c r="N314" i="3"/>
  <c r="M314" i="3"/>
  <c r="L314" i="3"/>
  <c r="D314" i="3"/>
  <c r="AF313" i="3"/>
  <c r="E313" i="3"/>
  <c r="AE313" i="3"/>
  <c r="O313" i="3"/>
  <c r="N313" i="3"/>
  <c r="M313" i="3"/>
  <c r="L313" i="3"/>
  <c r="D313" i="3"/>
  <c r="AF312" i="3"/>
  <c r="E312" i="3"/>
  <c r="AE312" i="3"/>
  <c r="O312" i="3"/>
  <c r="N312" i="3"/>
  <c r="M312" i="3"/>
  <c r="L312" i="3"/>
  <c r="D312" i="3"/>
  <c r="AF311" i="3"/>
  <c r="E311" i="3"/>
  <c r="AE311" i="3"/>
  <c r="O311" i="3"/>
  <c r="N311" i="3"/>
  <c r="M311" i="3"/>
  <c r="L311" i="3"/>
  <c r="D311" i="3"/>
  <c r="AF310" i="3"/>
  <c r="AE310" i="3"/>
  <c r="O310" i="3"/>
  <c r="N310" i="3"/>
  <c r="M310" i="3"/>
  <c r="L310" i="3"/>
  <c r="D310" i="3"/>
  <c r="AF309" i="3"/>
  <c r="E309" i="3"/>
  <c r="AE309" i="3"/>
  <c r="O309" i="3"/>
  <c r="N309" i="3"/>
  <c r="M309" i="3"/>
  <c r="L309" i="3"/>
  <c r="D309" i="3"/>
  <c r="AF308" i="3"/>
  <c r="E308" i="3"/>
  <c r="AE308" i="3"/>
  <c r="O308" i="3"/>
  <c r="N308" i="3"/>
  <c r="M308" i="3"/>
  <c r="L308" i="3"/>
  <c r="D308" i="3"/>
  <c r="AF307" i="3"/>
  <c r="E307" i="3"/>
  <c r="AE307" i="3"/>
  <c r="O307" i="3"/>
  <c r="N307" i="3"/>
  <c r="M307" i="3"/>
  <c r="L307" i="3"/>
  <c r="D307" i="3"/>
  <c r="AF306" i="3"/>
  <c r="AE306" i="3"/>
  <c r="O306" i="3"/>
  <c r="N306" i="3"/>
  <c r="M306" i="3"/>
  <c r="L306" i="3"/>
  <c r="D306" i="3"/>
  <c r="AF305" i="3"/>
  <c r="E305" i="3"/>
  <c r="AE305" i="3"/>
  <c r="O305" i="3"/>
  <c r="N305" i="3"/>
  <c r="M305" i="3"/>
  <c r="L305" i="3"/>
  <c r="D305" i="3"/>
  <c r="AF304" i="3"/>
  <c r="E304" i="3"/>
  <c r="AE304" i="3"/>
  <c r="O304" i="3"/>
  <c r="N304" i="3"/>
  <c r="M304" i="3"/>
  <c r="L304" i="3"/>
  <c r="D304" i="3"/>
  <c r="AF303" i="3"/>
  <c r="E303" i="3"/>
  <c r="AE303" i="3"/>
  <c r="O303" i="3"/>
  <c r="N303" i="3"/>
  <c r="M303" i="3"/>
  <c r="L303" i="3"/>
  <c r="D303" i="3"/>
  <c r="AF302" i="3"/>
  <c r="AE302" i="3"/>
  <c r="O302" i="3"/>
  <c r="N302" i="3"/>
  <c r="M302" i="3"/>
  <c r="L302" i="3"/>
  <c r="D302" i="3"/>
  <c r="AF301" i="3"/>
  <c r="E301" i="3"/>
  <c r="AE301" i="3"/>
  <c r="O301" i="3"/>
  <c r="N301" i="3"/>
  <c r="M301" i="3"/>
  <c r="L301" i="3"/>
  <c r="D301" i="3"/>
  <c r="AF300" i="3"/>
  <c r="E300" i="3"/>
  <c r="AE300" i="3"/>
  <c r="O300" i="3"/>
  <c r="N300" i="3"/>
  <c r="M300" i="3"/>
  <c r="L300" i="3"/>
  <c r="D300" i="3"/>
  <c r="AF299" i="3"/>
  <c r="E299" i="3"/>
  <c r="AE299" i="3"/>
  <c r="O299" i="3"/>
  <c r="N299" i="3"/>
  <c r="M299" i="3"/>
  <c r="L299" i="3"/>
  <c r="D299" i="3"/>
  <c r="AF298" i="3"/>
  <c r="AE298" i="3"/>
  <c r="O298" i="3"/>
  <c r="N298" i="3"/>
  <c r="M298" i="3"/>
  <c r="L298" i="3"/>
  <c r="D298" i="3"/>
  <c r="AF297" i="3"/>
  <c r="E297" i="3"/>
  <c r="AE297" i="3"/>
  <c r="O297" i="3"/>
  <c r="N297" i="3"/>
  <c r="M297" i="3"/>
  <c r="L297" i="3"/>
  <c r="D297" i="3"/>
  <c r="AF296" i="3"/>
  <c r="E296" i="3"/>
  <c r="AE296" i="3"/>
  <c r="O296" i="3"/>
  <c r="N296" i="3"/>
  <c r="M296" i="3"/>
  <c r="L296" i="3"/>
  <c r="D296" i="3"/>
  <c r="AF295" i="3"/>
  <c r="E295" i="3"/>
  <c r="AE295" i="3"/>
  <c r="O295" i="3"/>
  <c r="N295" i="3"/>
  <c r="M295" i="3"/>
  <c r="L295" i="3"/>
  <c r="D295" i="3"/>
  <c r="AF294" i="3"/>
  <c r="AE294" i="3"/>
  <c r="O294" i="3"/>
  <c r="N294" i="3"/>
  <c r="M294" i="3"/>
  <c r="L294" i="3"/>
  <c r="D294" i="3"/>
  <c r="AF293" i="3"/>
  <c r="E293" i="3"/>
  <c r="AE293" i="3"/>
  <c r="O293" i="3"/>
  <c r="N293" i="3"/>
  <c r="M293" i="3"/>
  <c r="L293" i="3"/>
  <c r="D293" i="3"/>
  <c r="AF292" i="3"/>
  <c r="E292" i="3"/>
  <c r="AE292" i="3"/>
  <c r="O292" i="3"/>
  <c r="N292" i="3"/>
  <c r="M292" i="3"/>
  <c r="L292" i="3"/>
  <c r="D292" i="3"/>
  <c r="AF291" i="3"/>
  <c r="E291" i="3"/>
  <c r="AE291" i="3"/>
  <c r="O291" i="3"/>
  <c r="N291" i="3"/>
  <c r="M291" i="3"/>
  <c r="L291" i="3"/>
  <c r="D291" i="3"/>
  <c r="AF290" i="3"/>
  <c r="AE290" i="3"/>
  <c r="O290" i="3"/>
  <c r="N290" i="3"/>
  <c r="M290" i="3"/>
  <c r="L290" i="3"/>
  <c r="D290" i="3"/>
  <c r="AF289" i="3"/>
  <c r="E289" i="3"/>
  <c r="AE289" i="3"/>
  <c r="O289" i="3"/>
  <c r="N289" i="3"/>
  <c r="M289" i="3"/>
  <c r="L289" i="3"/>
  <c r="D289" i="3"/>
  <c r="AF288" i="3"/>
  <c r="E288" i="3"/>
  <c r="AE288" i="3"/>
  <c r="O288" i="3"/>
  <c r="N288" i="3"/>
  <c r="M288" i="3"/>
  <c r="L288" i="3"/>
  <c r="D288" i="3"/>
  <c r="AF287" i="3"/>
  <c r="E287" i="3"/>
  <c r="AE287" i="3"/>
  <c r="O287" i="3"/>
  <c r="N287" i="3"/>
  <c r="M287" i="3"/>
  <c r="L287" i="3"/>
  <c r="D287" i="3"/>
  <c r="AF286" i="3"/>
  <c r="AE286" i="3"/>
  <c r="O286" i="3"/>
  <c r="N286" i="3"/>
  <c r="M286" i="3"/>
  <c r="L286" i="3"/>
  <c r="D286" i="3"/>
  <c r="AF285" i="3"/>
  <c r="E285" i="3"/>
  <c r="AE285" i="3"/>
  <c r="O285" i="3"/>
  <c r="N285" i="3"/>
  <c r="M285" i="3"/>
  <c r="L285" i="3"/>
  <c r="D285" i="3"/>
  <c r="AF284" i="3"/>
  <c r="E284" i="3"/>
  <c r="AE284" i="3"/>
  <c r="O284" i="3"/>
  <c r="N284" i="3"/>
  <c r="M284" i="3"/>
  <c r="L284" i="3"/>
  <c r="D284" i="3"/>
  <c r="AF283" i="3"/>
  <c r="E283" i="3"/>
  <c r="AE283" i="3"/>
  <c r="O283" i="3"/>
  <c r="N283" i="3"/>
  <c r="M283" i="3"/>
  <c r="L283" i="3"/>
  <c r="D283" i="3"/>
  <c r="AF282" i="3"/>
  <c r="AE282" i="3"/>
  <c r="O282" i="3"/>
  <c r="N282" i="3"/>
  <c r="M282" i="3"/>
  <c r="L282" i="3"/>
  <c r="D282" i="3"/>
  <c r="AF281" i="3"/>
  <c r="E281" i="3"/>
  <c r="AE281" i="3"/>
  <c r="O281" i="3"/>
  <c r="N281" i="3"/>
  <c r="M281" i="3"/>
  <c r="L281" i="3"/>
  <c r="D281" i="3"/>
  <c r="AF280" i="3"/>
  <c r="E280" i="3"/>
  <c r="AE280" i="3"/>
  <c r="O280" i="3"/>
  <c r="N280" i="3"/>
  <c r="M280" i="3"/>
  <c r="L280" i="3"/>
  <c r="D280" i="3"/>
  <c r="AF279" i="3"/>
  <c r="E279" i="3"/>
  <c r="AE279" i="3"/>
  <c r="O279" i="3"/>
  <c r="N279" i="3"/>
  <c r="M279" i="3"/>
  <c r="L279" i="3"/>
  <c r="D279" i="3"/>
  <c r="AF278" i="3"/>
  <c r="AE278" i="3"/>
  <c r="O278" i="3"/>
  <c r="N278" i="3"/>
  <c r="M278" i="3"/>
  <c r="L278" i="3"/>
  <c r="D278" i="3"/>
  <c r="AF277" i="3"/>
  <c r="E277" i="3"/>
  <c r="AE277" i="3"/>
  <c r="O277" i="3"/>
  <c r="N277" i="3"/>
  <c r="M277" i="3"/>
  <c r="L277" i="3"/>
  <c r="D277" i="3"/>
  <c r="AF276" i="3"/>
  <c r="E276" i="3"/>
  <c r="AE276" i="3"/>
  <c r="O276" i="3"/>
  <c r="N276" i="3"/>
  <c r="M276" i="3"/>
  <c r="L276" i="3"/>
  <c r="D276" i="3"/>
  <c r="AF275" i="3"/>
  <c r="E275" i="3"/>
  <c r="AE275" i="3"/>
  <c r="O275" i="3"/>
  <c r="N275" i="3"/>
  <c r="M275" i="3"/>
  <c r="L275" i="3"/>
  <c r="D275" i="3"/>
  <c r="AF274" i="3"/>
  <c r="AE274" i="3"/>
  <c r="O274" i="3"/>
  <c r="N274" i="3"/>
  <c r="M274" i="3"/>
  <c r="L274" i="3"/>
  <c r="D274" i="3"/>
  <c r="AF273" i="3"/>
  <c r="E273" i="3"/>
  <c r="AE273" i="3"/>
  <c r="O273" i="3"/>
  <c r="N273" i="3"/>
  <c r="M273" i="3"/>
  <c r="L273" i="3"/>
  <c r="D273" i="3"/>
  <c r="AF272" i="3"/>
  <c r="E272" i="3"/>
  <c r="AE272" i="3"/>
  <c r="O272" i="3"/>
  <c r="N272" i="3"/>
  <c r="M272" i="3"/>
  <c r="L272" i="3"/>
  <c r="D272" i="3"/>
  <c r="AF271" i="3"/>
  <c r="E271" i="3"/>
  <c r="AE271" i="3"/>
  <c r="O271" i="3"/>
  <c r="N271" i="3"/>
  <c r="M271" i="3"/>
  <c r="L271" i="3"/>
  <c r="D271" i="3"/>
  <c r="AF270" i="3"/>
  <c r="AE270" i="3"/>
  <c r="O270" i="3"/>
  <c r="N270" i="3"/>
  <c r="M270" i="3"/>
  <c r="L270" i="3"/>
  <c r="D270" i="3"/>
  <c r="AF269" i="3"/>
  <c r="E269" i="3"/>
  <c r="AE269" i="3"/>
  <c r="O269" i="3"/>
  <c r="N269" i="3"/>
  <c r="M269" i="3"/>
  <c r="L269" i="3"/>
  <c r="D269" i="3"/>
  <c r="AF268" i="3"/>
  <c r="E268" i="3"/>
  <c r="AE268" i="3"/>
  <c r="O268" i="3"/>
  <c r="N268" i="3"/>
  <c r="M268" i="3"/>
  <c r="L268" i="3"/>
  <c r="D268" i="3"/>
  <c r="AF267" i="3"/>
  <c r="E267" i="3"/>
  <c r="AE267" i="3"/>
  <c r="O267" i="3"/>
  <c r="N267" i="3"/>
  <c r="M267" i="3"/>
  <c r="L267" i="3"/>
  <c r="D267" i="3"/>
  <c r="AF266" i="3"/>
  <c r="AE266" i="3"/>
  <c r="O266" i="3"/>
  <c r="N266" i="3"/>
  <c r="M266" i="3"/>
  <c r="L266" i="3"/>
  <c r="D266" i="3"/>
  <c r="AF265" i="3"/>
  <c r="E265" i="3"/>
  <c r="AE265" i="3"/>
  <c r="O265" i="3"/>
  <c r="N265" i="3"/>
  <c r="M265" i="3"/>
  <c r="L265" i="3"/>
  <c r="D265" i="3"/>
  <c r="AF264" i="3"/>
  <c r="E264" i="3"/>
  <c r="AE264" i="3"/>
  <c r="O264" i="3"/>
  <c r="N264" i="3"/>
  <c r="M264" i="3"/>
  <c r="L264" i="3"/>
  <c r="D264" i="3"/>
  <c r="AF263" i="3"/>
  <c r="E263" i="3"/>
  <c r="AE263" i="3"/>
  <c r="O263" i="3"/>
  <c r="N263" i="3"/>
  <c r="M263" i="3"/>
  <c r="L263" i="3"/>
  <c r="D263" i="3"/>
  <c r="AF262" i="3"/>
  <c r="AE262" i="3"/>
  <c r="O262" i="3"/>
  <c r="N262" i="3"/>
  <c r="M262" i="3"/>
  <c r="L262" i="3"/>
  <c r="D262" i="3"/>
  <c r="AF261" i="3"/>
  <c r="E261" i="3"/>
  <c r="AE261" i="3"/>
  <c r="O261" i="3"/>
  <c r="N261" i="3"/>
  <c r="M261" i="3"/>
  <c r="L261" i="3"/>
  <c r="D261" i="3"/>
  <c r="AF260" i="3"/>
  <c r="E260" i="3"/>
  <c r="AE260" i="3"/>
  <c r="O260" i="3"/>
  <c r="N260" i="3"/>
  <c r="M260" i="3"/>
  <c r="L260" i="3"/>
  <c r="D260" i="3"/>
  <c r="AF259" i="3"/>
  <c r="E259" i="3"/>
  <c r="AE259" i="3"/>
  <c r="O259" i="3"/>
  <c r="N259" i="3"/>
  <c r="M259" i="3"/>
  <c r="L259" i="3"/>
  <c r="D259" i="3"/>
  <c r="AF258" i="3"/>
  <c r="AE258" i="3"/>
  <c r="O258" i="3"/>
  <c r="N258" i="3"/>
  <c r="M258" i="3"/>
  <c r="L258" i="3"/>
  <c r="D258" i="3"/>
  <c r="AF257" i="3"/>
  <c r="E257" i="3"/>
  <c r="AE257" i="3"/>
  <c r="O257" i="3"/>
  <c r="N257" i="3"/>
  <c r="M257" i="3"/>
  <c r="L257" i="3"/>
  <c r="D257" i="3"/>
  <c r="AF256" i="3"/>
  <c r="E256" i="3"/>
  <c r="AE256" i="3"/>
  <c r="O256" i="3"/>
  <c r="N256" i="3"/>
  <c r="M256" i="3"/>
  <c r="L256" i="3"/>
  <c r="D256" i="3"/>
  <c r="AF255" i="3"/>
  <c r="E255" i="3"/>
  <c r="AE255" i="3"/>
  <c r="O255" i="3"/>
  <c r="N255" i="3"/>
  <c r="M255" i="3"/>
  <c r="L255" i="3"/>
  <c r="D255" i="3"/>
  <c r="AF254" i="3"/>
  <c r="AE254" i="3"/>
  <c r="O254" i="3"/>
  <c r="N254" i="3"/>
  <c r="M254" i="3"/>
  <c r="L254" i="3"/>
  <c r="D254" i="3"/>
  <c r="AF253" i="3"/>
  <c r="E253" i="3"/>
  <c r="AE253" i="3"/>
  <c r="O253" i="3"/>
  <c r="N253" i="3"/>
  <c r="M253" i="3"/>
  <c r="L253" i="3"/>
  <c r="D253" i="3"/>
  <c r="AF252" i="3"/>
  <c r="E252" i="3"/>
  <c r="AE252" i="3"/>
  <c r="O252" i="3"/>
  <c r="N252" i="3"/>
  <c r="M252" i="3"/>
  <c r="L252" i="3"/>
  <c r="D252" i="3"/>
  <c r="AF251" i="3"/>
  <c r="E251" i="3"/>
  <c r="AE251" i="3"/>
  <c r="O251" i="3"/>
  <c r="N251" i="3"/>
  <c r="M251" i="3"/>
  <c r="L251" i="3"/>
  <c r="D251" i="3"/>
  <c r="AF250" i="3"/>
  <c r="AE250" i="3"/>
  <c r="O250" i="3"/>
  <c r="N250" i="3"/>
  <c r="M250" i="3"/>
  <c r="L250" i="3"/>
  <c r="D250" i="3"/>
  <c r="AF249" i="3"/>
  <c r="E249" i="3"/>
  <c r="AE249" i="3"/>
  <c r="O249" i="3"/>
  <c r="N249" i="3"/>
  <c r="M249" i="3"/>
  <c r="L249" i="3"/>
  <c r="D249" i="3"/>
  <c r="AF248" i="3"/>
  <c r="E248" i="3"/>
  <c r="AE248" i="3"/>
  <c r="O248" i="3"/>
  <c r="N248" i="3"/>
  <c r="M248" i="3"/>
  <c r="L248" i="3"/>
  <c r="D248" i="3"/>
  <c r="AF247" i="3"/>
  <c r="E247" i="3"/>
  <c r="AE247" i="3"/>
  <c r="O247" i="3"/>
  <c r="N247" i="3"/>
  <c r="M247" i="3"/>
  <c r="L247" i="3"/>
  <c r="D247" i="3"/>
  <c r="AF246" i="3"/>
  <c r="AE246" i="3"/>
  <c r="O246" i="3"/>
  <c r="N246" i="3"/>
  <c r="M246" i="3"/>
  <c r="L246" i="3"/>
  <c r="D246" i="3"/>
  <c r="AF245" i="3"/>
  <c r="E245" i="3"/>
  <c r="AE245" i="3"/>
  <c r="O245" i="3"/>
  <c r="N245" i="3"/>
  <c r="M245" i="3"/>
  <c r="L245" i="3"/>
  <c r="D245" i="3"/>
  <c r="AF244" i="3"/>
  <c r="E244" i="3"/>
  <c r="AE244" i="3"/>
  <c r="O244" i="3"/>
  <c r="N244" i="3"/>
  <c r="M244" i="3"/>
  <c r="L244" i="3"/>
  <c r="D244" i="3"/>
  <c r="AF243" i="3"/>
  <c r="E243" i="3"/>
  <c r="AE243" i="3"/>
  <c r="O243" i="3"/>
  <c r="N243" i="3"/>
  <c r="M243" i="3"/>
  <c r="L243" i="3"/>
  <c r="D243" i="3"/>
  <c r="AF242" i="3"/>
  <c r="AE242" i="3"/>
  <c r="O242" i="3"/>
  <c r="N242" i="3"/>
  <c r="M242" i="3"/>
  <c r="L242" i="3"/>
  <c r="D242" i="3"/>
  <c r="AF241" i="3"/>
  <c r="E241" i="3"/>
  <c r="AE241" i="3"/>
  <c r="O241" i="3"/>
  <c r="N241" i="3"/>
  <c r="M241" i="3"/>
  <c r="L241" i="3"/>
  <c r="D241" i="3"/>
  <c r="AF240" i="3"/>
  <c r="E240" i="3"/>
  <c r="AE240" i="3"/>
  <c r="O240" i="3"/>
  <c r="N240" i="3"/>
  <c r="M240" i="3"/>
  <c r="L240" i="3"/>
  <c r="D240" i="3"/>
  <c r="AF239" i="3"/>
  <c r="E239" i="3"/>
  <c r="AE239" i="3"/>
  <c r="O239" i="3"/>
  <c r="N239" i="3"/>
  <c r="M239" i="3"/>
  <c r="L239" i="3"/>
  <c r="D239" i="3"/>
  <c r="AF238" i="3"/>
  <c r="AE238" i="3"/>
  <c r="O238" i="3"/>
  <c r="N238" i="3"/>
  <c r="M238" i="3"/>
  <c r="L238" i="3"/>
  <c r="D238" i="3"/>
  <c r="AF237" i="3"/>
  <c r="E237" i="3"/>
  <c r="AE237" i="3"/>
  <c r="O237" i="3"/>
  <c r="N237" i="3"/>
  <c r="M237" i="3"/>
  <c r="L237" i="3"/>
  <c r="D237" i="3"/>
  <c r="AF236" i="3"/>
  <c r="E236" i="3"/>
  <c r="AE236" i="3"/>
  <c r="O236" i="3"/>
  <c r="N236" i="3"/>
  <c r="M236" i="3"/>
  <c r="L236" i="3"/>
  <c r="D236" i="3"/>
  <c r="AF235" i="3"/>
  <c r="E235" i="3"/>
  <c r="AE235" i="3"/>
  <c r="O235" i="3"/>
  <c r="N235" i="3"/>
  <c r="M235" i="3"/>
  <c r="L235" i="3"/>
  <c r="D235" i="3"/>
  <c r="AF234" i="3"/>
  <c r="AE234" i="3"/>
  <c r="O234" i="3"/>
  <c r="N234" i="3"/>
  <c r="M234" i="3"/>
  <c r="L234" i="3"/>
  <c r="D234" i="3"/>
  <c r="AF233" i="3"/>
  <c r="E233" i="3"/>
  <c r="AE233" i="3"/>
  <c r="O233" i="3"/>
  <c r="N233" i="3"/>
  <c r="M233" i="3"/>
  <c r="L233" i="3"/>
  <c r="D233" i="3"/>
  <c r="AQ232" i="3"/>
  <c r="AP232" i="3"/>
  <c r="AF232" i="3"/>
  <c r="AE232" i="3"/>
  <c r="R232" i="3"/>
  <c r="Q232" i="3"/>
  <c r="P232" i="3"/>
  <c r="O232" i="3"/>
  <c r="N232" i="3"/>
  <c r="M232" i="3"/>
  <c r="L232" i="3"/>
  <c r="H232" i="3"/>
  <c r="F232" i="3"/>
  <c r="D232" i="3"/>
  <c r="C232" i="3"/>
  <c r="AQ231" i="3"/>
  <c r="AP231" i="3"/>
  <c r="AF231" i="3"/>
  <c r="AE231" i="3"/>
  <c r="R231" i="3"/>
  <c r="Q231" i="3"/>
  <c r="P231" i="3"/>
  <c r="O231" i="3"/>
  <c r="N231" i="3"/>
  <c r="M231" i="3"/>
  <c r="L231" i="3"/>
  <c r="H231" i="3"/>
  <c r="F231" i="3"/>
  <c r="E231" i="3"/>
  <c r="D231" i="3"/>
  <c r="C231" i="3"/>
  <c r="AQ230" i="3"/>
  <c r="AP230" i="3"/>
  <c r="AF230" i="3"/>
  <c r="AE230" i="3"/>
  <c r="R230" i="3"/>
  <c r="Q230" i="3"/>
  <c r="P230" i="3"/>
  <c r="O230" i="3"/>
  <c r="N230" i="3"/>
  <c r="M230" i="3"/>
  <c r="L230" i="3"/>
  <c r="H230" i="3"/>
  <c r="F230" i="3"/>
  <c r="D230" i="3"/>
  <c r="C230" i="3"/>
  <c r="AQ229" i="3"/>
  <c r="AP229" i="3"/>
  <c r="G229" i="3"/>
  <c r="AF229" i="3"/>
  <c r="E229" i="3"/>
  <c r="AE229" i="3"/>
  <c r="R229" i="3"/>
  <c r="Q229" i="3"/>
  <c r="P229" i="3"/>
  <c r="O229" i="3"/>
  <c r="N229" i="3"/>
  <c r="M229" i="3"/>
  <c r="L229" i="3"/>
  <c r="H229" i="3"/>
  <c r="F229" i="3"/>
  <c r="D229" i="3"/>
  <c r="C229" i="3"/>
  <c r="AQ228" i="3"/>
  <c r="AP228" i="3"/>
  <c r="AF228" i="3"/>
  <c r="AE228" i="3"/>
  <c r="R228" i="3"/>
  <c r="Q228" i="3"/>
  <c r="P228" i="3"/>
  <c r="O228" i="3"/>
  <c r="N228" i="3"/>
  <c r="M228" i="3"/>
  <c r="L228" i="3"/>
  <c r="H228" i="3"/>
  <c r="F228" i="3"/>
  <c r="D228" i="3"/>
  <c r="C228" i="3"/>
  <c r="AQ227" i="3"/>
  <c r="AP227" i="3"/>
  <c r="AF227" i="3"/>
  <c r="AE227" i="3"/>
  <c r="R227" i="3"/>
  <c r="Q227" i="3"/>
  <c r="P227" i="3"/>
  <c r="O227" i="3"/>
  <c r="N227" i="3"/>
  <c r="M227" i="3"/>
  <c r="L227" i="3"/>
  <c r="H227" i="3"/>
  <c r="F227" i="3"/>
  <c r="D227" i="3"/>
  <c r="C227" i="3"/>
  <c r="AQ226" i="3"/>
  <c r="AP226" i="3"/>
  <c r="AF226" i="3"/>
  <c r="AE226" i="3"/>
  <c r="R226" i="3"/>
  <c r="Q226" i="3"/>
  <c r="P226" i="3"/>
  <c r="O226" i="3"/>
  <c r="N226" i="3"/>
  <c r="M226" i="3"/>
  <c r="L226" i="3"/>
  <c r="H226" i="3"/>
  <c r="F226" i="3"/>
  <c r="D226" i="3"/>
  <c r="C226" i="3"/>
  <c r="AQ225" i="3"/>
  <c r="AP225" i="3"/>
  <c r="G225" i="3"/>
  <c r="AF225" i="3"/>
  <c r="AE225" i="3"/>
  <c r="R225" i="3"/>
  <c r="Q225" i="3"/>
  <c r="P225" i="3"/>
  <c r="O225" i="3"/>
  <c r="N225" i="3"/>
  <c r="M225" i="3"/>
  <c r="L225" i="3"/>
  <c r="H225" i="3"/>
  <c r="F225" i="3"/>
  <c r="D225" i="3"/>
  <c r="C225" i="3"/>
  <c r="AQ224" i="3"/>
  <c r="AP224" i="3"/>
  <c r="AF224" i="3"/>
  <c r="AE224" i="3"/>
  <c r="R224" i="3"/>
  <c r="Q224" i="3"/>
  <c r="P224" i="3"/>
  <c r="O224" i="3"/>
  <c r="N224" i="3"/>
  <c r="M224" i="3"/>
  <c r="L224" i="3"/>
  <c r="H224" i="3"/>
  <c r="F224" i="3"/>
  <c r="D224" i="3"/>
  <c r="C224" i="3"/>
  <c r="AQ223" i="3"/>
  <c r="AP223" i="3"/>
  <c r="AF223" i="3"/>
  <c r="AE223" i="3"/>
  <c r="R223" i="3"/>
  <c r="Q223" i="3"/>
  <c r="P223" i="3"/>
  <c r="O223" i="3"/>
  <c r="N223" i="3"/>
  <c r="M223" i="3"/>
  <c r="L223" i="3"/>
  <c r="H223" i="3"/>
  <c r="F223" i="3"/>
  <c r="D223" i="3"/>
  <c r="C223" i="3"/>
  <c r="AQ222" i="3"/>
  <c r="AP222" i="3"/>
  <c r="AF222" i="3"/>
  <c r="AE222" i="3"/>
  <c r="R222" i="3"/>
  <c r="Q222" i="3"/>
  <c r="P222" i="3"/>
  <c r="O222" i="3"/>
  <c r="N222" i="3"/>
  <c r="M222" i="3"/>
  <c r="L222" i="3"/>
  <c r="H222" i="3"/>
  <c r="F222" i="3"/>
  <c r="D222" i="3"/>
  <c r="C222" i="3"/>
  <c r="AQ221" i="3"/>
  <c r="AP221" i="3"/>
  <c r="G221" i="3"/>
  <c r="AF221" i="3"/>
  <c r="AE221" i="3"/>
  <c r="R221" i="3"/>
  <c r="Q221" i="3"/>
  <c r="P221" i="3"/>
  <c r="O221" i="3"/>
  <c r="N221" i="3"/>
  <c r="M221" i="3"/>
  <c r="L221" i="3"/>
  <c r="H221" i="3"/>
  <c r="F221" i="3"/>
  <c r="D221" i="3"/>
  <c r="C221" i="3"/>
  <c r="AQ220" i="3"/>
  <c r="AP220" i="3"/>
  <c r="G220" i="3"/>
  <c r="AF220" i="3"/>
  <c r="AE220" i="3"/>
  <c r="R220" i="3"/>
  <c r="Q220" i="3"/>
  <c r="P220" i="3"/>
  <c r="O220" i="3"/>
  <c r="N220" i="3"/>
  <c r="M220" i="3"/>
  <c r="L220" i="3"/>
  <c r="H220" i="3"/>
  <c r="F220" i="3"/>
  <c r="D220" i="3"/>
  <c r="C220" i="3"/>
  <c r="AQ219" i="3"/>
  <c r="AP219" i="3"/>
  <c r="AF219" i="3"/>
  <c r="AE219" i="3"/>
  <c r="E219" i="3"/>
  <c r="R219" i="3"/>
  <c r="Q219" i="3"/>
  <c r="P219" i="3"/>
  <c r="O219" i="3"/>
  <c r="N219" i="3"/>
  <c r="M219" i="3"/>
  <c r="L219" i="3"/>
  <c r="H219" i="3"/>
  <c r="G219" i="3"/>
  <c r="F219" i="3"/>
  <c r="D219" i="3"/>
  <c r="C219" i="3"/>
  <c r="AQ218" i="3"/>
  <c r="AP218" i="3"/>
  <c r="AF218" i="3"/>
  <c r="AE218" i="3"/>
  <c r="E218" i="3"/>
  <c r="R218" i="3"/>
  <c r="Q218" i="3"/>
  <c r="P218" i="3"/>
  <c r="O218" i="3"/>
  <c r="N218" i="3"/>
  <c r="M218" i="3"/>
  <c r="L218" i="3"/>
  <c r="H218" i="3"/>
  <c r="F218" i="3"/>
  <c r="D218" i="3"/>
  <c r="C218" i="3"/>
  <c r="AQ217" i="3"/>
  <c r="AP217" i="3"/>
  <c r="AF217" i="3"/>
  <c r="AE217" i="3"/>
  <c r="E217" i="3"/>
  <c r="R217" i="3"/>
  <c r="Q217" i="3"/>
  <c r="P217" i="3"/>
  <c r="O217" i="3"/>
  <c r="N217" i="3"/>
  <c r="M217" i="3"/>
  <c r="L217" i="3"/>
  <c r="H217" i="3"/>
  <c r="F217" i="3"/>
  <c r="D217" i="3"/>
  <c r="C217" i="3"/>
  <c r="AQ216" i="3"/>
  <c r="AP216" i="3"/>
  <c r="G216" i="3"/>
  <c r="AF216" i="3"/>
  <c r="E216" i="3"/>
  <c r="AE216" i="3"/>
  <c r="R216" i="3"/>
  <c r="Q216" i="3"/>
  <c r="P216" i="3"/>
  <c r="O216" i="3"/>
  <c r="N216" i="3"/>
  <c r="M216" i="3"/>
  <c r="L216" i="3"/>
  <c r="H216" i="3"/>
  <c r="F216" i="3"/>
  <c r="D216" i="3"/>
  <c r="C216" i="3"/>
  <c r="AQ215" i="3"/>
  <c r="AP215" i="3"/>
  <c r="G215" i="3"/>
  <c r="AF215" i="3"/>
  <c r="E215" i="3"/>
  <c r="AE215" i="3"/>
  <c r="R215" i="3"/>
  <c r="Q215" i="3"/>
  <c r="P215" i="3"/>
  <c r="O215" i="3"/>
  <c r="N215" i="3"/>
  <c r="M215" i="3"/>
  <c r="L215" i="3"/>
  <c r="H215" i="3"/>
  <c r="F215" i="3"/>
  <c r="D215" i="3"/>
  <c r="C215" i="3"/>
  <c r="AQ214" i="3"/>
  <c r="AP214" i="3"/>
  <c r="AF214" i="3"/>
  <c r="AE214" i="3"/>
  <c r="R214" i="3"/>
  <c r="Q214" i="3"/>
  <c r="P214" i="3"/>
  <c r="O214" i="3"/>
  <c r="N214" i="3"/>
  <c r="M214" i="3"/>
  <c r="L214" i="3"/>
  <c r="H214" i="3"/>
  <c r="F214" i="3"/>
  <c r="D214" i="3"/>
  <c r="C214" i="3"/>
  <c r="AQ213" i="3"/>
  <c r="AP213" i="3"/>
  <c r="AF213" i="3"/>
  <c r="AE213" i="3"/>
  <c r="E213" i="3"/>
  <c r="R213" i="3"/>
  <c r="Q213" i="3"/>
  <c r="P213" i="3"/>
  <c r="O213" i="3"/>
  <c r="N213" i="3"/>
  <c r="M213" i="3"/>
  <c r="L213" i="3"/>
  <c r="H213" i="3"/>
  <c r="G213" i="3"/>
  <c r="F213" i="3"/>
  <c r="D213" i="3"/>
  <c r="C213" i="3"/>
  <c r="AQ212" i="3"/>
  <c r="AP212" i="3"/>
  <c r="AF212" i="3"/>
  <c r="AE212" i="3"/>
  <c r="R212" i="3"/>
  <c r="Q212" i="3"/>
  <c r="P212" i="3"/>
  <c r="O212" i="3"/>
  <c r="N212" i="3"/>
  <c r="M212" i="3"/>
  <c r="L212" i="3"/>
  <c r="H212" i="3"/>
  <c r="F212" i="3"/>
  <c r="D212" i="3"/>
  <c r="C212" i="3"/>
  <c r="AQ211" i="3"/>
  <c r="AP211" i="3"/>
  <c r="G211" i="3"/>
  <c r="AF211" i="3"/>
  <c r="AE211" i="3"/>
  <c r="R211" i="3"/>
  <c r="Q211" i="3"/>
  <c r="P211" i="3"/>
  <c r="O211" i="3"/>
  <c r="N211" i="3"/>
  <c r="M211" i="3"/>
  <c r="L211" i="3"/>
  <c r="H211" i="3"/>
  <c r="F211" i="3"/>
  <c r="D211" i="3"/>
  <c r="C211" i="3"/>
  <c r="AQ210" i="3"/>
  <c r="AP210" i="3"/>
  <c r="G210" i="3"/>
  <c r="AF210" i="3"/>
  <c r="AE210" i="3"/>
  <c r="R210" i="3"/>
  <c r="Q210" i="3"/>
  <c r="P210" i="3"/>
  <c r="O210" i="3"/>
  <c r="N210" i="3"/>
  <c r="M210" i="3"/>
  <c r="L210" i="3"/>
  <c r="H210" i="3"/>
  <c r="F210" i="3"/>
  <c r="D210" i="3"/>
  <c r="C210" i="3"/>
  <c r="AQ209" i="3"/>
  <c r="AP209" i="3"/>
  <c r="G209" i="3"/>
  <c r="AF209" i="3"/>
  <c r="AE209" i="3"/>
  <c r="R209" i="3"/>
  <c r="Q209" i="3"/>
  <c r="P209" i="3"/>
  <c r="O209" i="3"/>
  <c r="N209" i="3"/>
  <c r="M209" i="3"/>
  <c r="L209" i="3"/>
  <c r="H209" i="3"/>
  <c r="F209" i="3"/>
  <c r="D209" i="3"/>
  <c r="C209" i="3"/>
  <c r="AQ208" i="3"/>
  <c r="AP208" i="3"/>
  <c r="AF208" i="3"/>
  <c r="AE208" i="3"/>
  <c r="R208" i="3"/>
  <c r="Q208" i="3"/>
  <c r="P208" i="3"/>
  <c r="O208" i="3"/>
  <c r="N208" i="3"/>
  <c r="M208" i="3"/>
  <c r="L208" i="3"/>
  <c r="H208" i="3"/>
  <c r="F208" i="3"/>
  <c r="D208" i="3"/>
  <c r="C208" i="3"/>
  <c r="AQ207" i="3"/>
  <c r="AP207" i="3"/>
  <c r="AF207" i="3"/>
  <c r="AE207" i="3"/>
  <c r="E207" i="3"/>
  <c r="R207" i="3"/>
  <c r="Q207" i="3"/>
  <c r="P207" i="3"/>
  <c r="O207" i="3"/>
  <c r="N207" i="3"/>
  <c r="M207" i="3"/>
  <c r="L207" i="3"/>
  <c r="H207" i="3"/>
  <c r="F207" i="3"/>
  <c r="D207" i="3"/>
  <c r="C207" i="3"/>
  <c r="AQ206" i="3"/>
  <c r="AP206" i="3"/>
  <c r="AF206" i="3"/>
  <c r="AE206" i="3"/>
  <c r="R206" i="3"/>
  <c r="Q206" i="3"/>
  <c r="P206" i="3"/>
  <c r="O206" i="3"/>
  <c r="N206" i="3"/>
  <c r="M206" i="3"/>
  <c r="L206" i="3"/>
  <c r="H206" i="3"/>
  <c r="F206" i="3"/>
  <c r="D206" i="3"/>
  <c r="C206" i="3"/>
  <c r="AQ205" i="3"/>
  <c r="AP205" i="3"/>
  <c r="G205" i="3"/>
  <c r="AF205" i="3"/>
  <c r="AE205" i="3"/>
  <c r="R205" i="3"/>
  <c r="Q205" i="3"/>
  <c r="P205" i="3"/>
  <c r="O205" i="3"/>
  <c r="N205" i="3"/>
  <c r="M205" i="3"/>
  <c r="L205" i="3"/>
  <c r="H205" i="3"/>
  <c r="F205" i="3"/>
  <c r="D205" i="3"/>
  <c r="C205" i="3"/>
  <c r="AQ204" i="3"/>
  <c r="AP204" i="3"/>
  <c r="AF204" i="3"/>
  <c r="AE204" i="3"/>
  <c r="R204" i="3"/>
  <c r="Q204" i="3"/>
  <c r="P204" i="3"/>
  <c r="O204" i="3"/>
  <c r="N204" i="3"/>
  <c r="M204" i="3"/>
  <c r="L204" i="3"/>
  <c r="H204" i="3"/>
  <c r="F204" i="3"/>
  <c r="D204" i="3"/>
  <c r="C204" i="3"/>
  <c r="AQ203" i="3"/>
  <c r="AP203" i="3"/>
  <c r="AF203" i="3"/>
  <c r="AE203" i="3"/>
  <c r="E203" i="3"/>
  <c r="R203" i="3"/>
  <c r="Q203" i="3"/>
  <c r="P203" i="3"/>
  <c r="O203" i="3"/>
  <c r="N203" i="3"/>
  <c r="M203" i="3"/>
  <c r="L203" i="3"/>
  <c r="H203" i="3"/>
  <c r="G203" i="3"/>
  <c r="F203" i="3"/>
  <c r="D203" i="3"/>
  <c r="C203" i="3"/>
  <c r="AQ202" i="3"/>
  <c r="AP202" i="3"/>
  <c r="AF202" i="3"/>
  <c r="AE202" i="3"/>
  <c r="E202" i="3"/>
  <c r="R202" i="3"/>
  <c r="Q202" i="3"/>
  <c r="P202" i="3"/>
  <c r="O202" i="3"/>
  <c r="N202" i="3"/>
  <c r="M202" i="3"/>
  <c r="L202" i="3"/>
  <c r="H202" i="3"/>
  <c r="G202" i="3"/>
  <c r="F202" i="3"/>
  <c r="D202" i="3"/>
  <c r="C202" i="3"/>
  <c r="AQ201" i="3"/>
  <c r="AP201" i="3"/>
  <c r="AF201" i="3"/>
  <c r="AE201" i="3"/>
  <c r="E201" i="3"/>
  <c r="R201" i="3"/>
  <c r="Q201" i="3"/>
  <c r="P201" i="3"/>
  <c r="O201" i="3"/>
  <c r="N201" i="3"/>
  <c r="M201" i="3"/>
  <c r="L201" i="3"/>
  <c r="H201" i="3"/>
  <c r="G201" i="3"/>
  <c r="F201" i="3"/>
  <c r="D201" i="3"/>
  <c r="C201" i="3"/>
  <c r="AQ200" i="3"/>
  <c r="AP200" i="3"/>
  <c r="AF200" i="3"/>
  <c r="AE200" i="3"/>
  <c r="R200" i="3"/>
  <c r="Q200" i="3"/>
  <c r="P200" i="3"/>
  <c r="O200" i="3"/>
  <c r="N200" i="3"/>
  <c r="M200" i="3"/>
  <c r="L200" i="3"/>
  <c r="H200" i="3"/>
  <c r="F200" i="3"/>
  <c r="D200" i="3"/>
  <c r="C200" i="3"/>
  <c r="AQ199" i="3"/>
  <c r="AP199" i="3"/>
  <c r="AF199" i="3"/>
  <c r="AE199" i="3"/>
  <c r="R199" i="3"/>
  <c r="Q199" i="3"/>
  <c r="P199" i="3"/>
  <c r="O199" i="3"/>
  <c r="N199" i="3"/>
  <c r="M199" i="3"/>
  <c r="L199" i="3"/>
  <c r="H199" i="3"/>
  <c r="F199" i="3"/>
  <c r="D199" i="3"/>
  <c r="C199" i="3"/>
  <c r="AQ198" i="3"/>
  <c r="AP198" i="3"/>
  <c r="G198" i="3"/>
  <c r="AF198" i="3"/>
  <c r="AE198" i="3"/>
  <c r="R198" i="3"/>
  <c r="Q198" i="3"/>
  <c r="P198" i="3"/>
  <c r="O198" i="3"/>
  <c r="N198" i="3"/>
  <c r="M198" i="3"/>
  <c r="L198" i="3"/>
  <c r="H198" i="3"/>
  <c r="F198" i="3"/>
  <c r="D198" i="3"/>
  <c r="C198" i="3"/>
  <c r="AQ197" i="3"/>
  <c r="AP197" i="3"/>
  <c r="G197" i="3"/>
  <c r="AF197" i="3"/>
  <c r="E197" i="3"/>
  <c r="AE197" i="3"/>
  <c r="R197" i="3"/>
  <c r="Q197" i="3"/>
  <c r="P197" i="3"/>
  <c r="O197" i="3"/>
  <c r="N197" i="3"/>
  <c r="M197" i="3"/>
  <c r="L197" i="3"/>
  <c r="H197" i="3"/>
  <c r="F197" i="3"/>
  <c r="D197" i="3"/>
  <c r="C197" i="3"/>
  <c r="AQ196" i="3"/>
  <c r="AP196" i="3"/>
  <c r="AF196" i="3"/>
  <c r="AE196" i="3"/>
  <c r="R196" i="3"/>
  <c r="Q196" i="3"/>
  <c r="P196" i="3"/>
  <c r="O196" i="3"/>
  <c r="N196" i="3"/>
  <c r="M196" i="3"/>
  <c r="L196" i="3"/>
  <c r="H196" i="3"/>
  <c r="F196" i="3"/>
  <c r="D196" i="3"/>
  <c r="C196" i="3"/>
  <c r="AQ195" i="3"/>
  <c r="AP195" i="3"/>
  <c r="AF195" i="3"/>
  <c r="AE195" i="3"/>
  <c r="E195" i="3"/>
  <c r="R195" i="3"/>
  <c r="Q195" i="3"/>
  <c r="P195" i="3"/>
  <c r="O195" i="3"/>
  <c r="N195" i="3"/>
  <c r="M195" i="3"/>
  <c r="L195" i="3"/>
  <c r="H195" i="3"/>
  <c r="F195" i="3"/>
  <c r="D195" i="3"/>
  <c r="C195" i="3"/>
  <c r="AQ194" i="3"/>
  <c r="AP194" i="3"/>
  <c r="AF194" i="3"/>
  <c r="AE194" i="3"/>
  <c r="R194" i="3"/>
  <c r="Q194" i="3"/>
  <c r="P194" i="3"/>
  <c r="O194" i="3"/>
  <c r="N194" i="3"/>
  <c r="M194" i="3"/>
  <c r="L194" i="3"/>
  <c r="H194" i="3"/>
  <c r="F194" i="3"/>
  <c r="D194" i="3"/>
  <c r="C194" i="3"/>
  <c r="AQ193" i="3"/>
  <c r="AP193" i="3"/>
  <c r="G193" i="3"/>
  <c r="AF193" i="3"/>
  <c r="AE193" i="3"/>
  <c r="R193" i="3"/>
  <c r="Q193" i="3"/>
  <c r="P193" i="3"/>
  <c r="O193" i="3"/>
  <c r="N193" i="3"/>
  <c r="M193" i="3"/>
  <c r="L193" i="3"/>
  <c r="H193" i="3"/>
  <c r="F193" i="3"/>
  <c r="D193" i="3"/>
  <c r="C193" i="3"/>
  <c r="AQ192" i="3"/>
  <c r="AP192" i="3"/>
  <c r="G192" i="3"/>
  <c r="AF192" i="3"/>
  <c r="AE192" i="3"/>
  <c r="R192" i="3"/>
  <c r="Q192" i="3"/>
  <c r="P192" i="3"/>
  <c r="O192" i="3"/>
  <c r="N192" i="3"/>
  <c r="M192" i="3"/>
  <c r="L192" i="3"/>
  <c r="H192" i="3"/>
  <c r="F192" i="3"/>
  <c r="D192" i="3"/>
  <c r="C192" i="3"/>
  <c r="AQ191" i="3"/>
  <c r="AP191" i="3"/>
  <c r="AF191" i="3"/>
  <c r="AE191" i="3"/>
  <c r="R191" i="3"/>
  <c r="Q191" i="3"/>
  <c r="P191" i="3"/>
  <c r="O191" i="3"/>
  <c r="N191" i="3"/>
  <c r="M191" i="3"/>
  <c r="L191" i="3"/>
  <c r="H191" i="3"/>
  <c r="F191" i="3"/>
  <c r="D191" i="3"/>
  <c r="C191" i="3"/>
  <c r="AQ190" i="3"/>
  <c r="AP190" i="3"/>
  <c r="AF190" i="3"/>
  <c r="AE190" i="3"/>
  <c r="R190" i="3"/>
  <c r="Q190" i="3"/>
  <c r="P190" i="3"/>
  <c r="O190" i="3"/>
  <c r="N190" i="3"/>
  <c r="M190" i="3"/>
  <c r="L190" i="3"/>
  <c r="H190" i="3"/>
  <c r="F190" i="3"/>
  <c r="D190" i="3"/>
  <c r="C190" i="3"/>
  <c r="AQ189" i="3"/>
  <c r="AP189" i="3"/>
  <c r="G189" i="3"/>
  <c r="AF189" i="3"/>
  <c r="AE189" i="3"/>
  <c r="R189" i="3"/>
  <c r="Q189" i="3"/>
  <c r="P189" i="3"/>
  <c r="O189" i="3"/>
  <c r="N189" i="3"/>
  <c r="M189" i="3"/>
  <c r="L189" i="3"/>
  <c r="H189" i="3"/>
  <c r="F189" i="3"/>
  <c r="D189" i="3"/>
  <c r="C189" i="3"/>
  <c r="AQ188" i="3"/>
  <c r="AP188" i="3"/>
  <c r="AF188" i="3"/>
  <c r="AE188" i="3"/>
  <c r="R188" i="3"/>
  <c r="Q188" i="3"/>
  <c r="P188" i="3"/>
  <c r="O188" i="3"/>
  <c r="N188" i="3"/>
  <c r="M188" i="3"/>
  <c r="L188" i="3"/>
  <c r="H188" i="3"/>
  <c r="F188" i="3"/>
  <c r="D188" i="3"/>
  <c r="C188" i="3"/>
  <c r="AQ187" i="3"/>
  <c r="AP187" i="3"/>
  <c r="AF187" i="3"/>
  <c r="AE187" i="3"/>
  <c r="E187" i="3"/>
  <c r="R187" i="3"/>
  <c r="Q187" i="3"/>
  <c r="P187" i="3"/>
  <c r="O187" i="3"/>
  <c r="N187" i="3"/>
  <c r="M187" i="3"/>
  <c r="L187" i="3"/>
  <c r="H187" i="3"/>
  <c r="F187" i="3"/>
  <c r="D187" i="3"/>
  <c r="C187" i="3"/>
  <c r="AQ186" i="3"/>
  <c r="AP186" i="3"/>
  <c r="AF186" i="3"/>
  <c r="AE186" i="3"/>
  <c r="R186" i="3"/>
  <c r="Q186" i="3"/>
  <c r="P186" i="3"/>
  <c r="O186" i="3"/>
  <c r="N186" i="3"/>
  <c r="M186" i="3"/>
  <c r="L186" i="3"/>
  <c r="H186" i="3"/>
  <c r="G186" i="3"/>
  <c r="F186" i="3"/>
  <c r="D186" i="3"/>
  <c r="C186" i="3"/>
  <c r="AQ185" i="3"/>
  <c r="AP185" i="3"/>
  <c r="AF185" i="3"/>
  <c r="AE185" i="3"/>
  <c r="R185" i="3"/>
  <c r="Q185" i="3"/>
  <c r="P185" i="3"/>
  <c r="O185" i="3"/>
  <c r="N185" i="3"/>
  <c r="M185" i="3"/>
  <c r="L185" i="3"/>
  <c r="H185" i="3"/>
  <c r="G185" i="3"/>
  <c r="F185" i="3"/>
  <c r="D185" i="3"/>
  <c r="C185" i="3"/>
  <c r="AQ184" i="3"/>
  <c r="AP184" i="3"/>
  <c r="AF184" i="3"/>
  <c r="AE184" i="3"/>
  <c r="R184" i="3"/>
  <c r="Q184" i="3"/>
  <c r="P184" i="3"/>
  <c r="O184" i="3"/>
  <c r="N184" i="3"/>
  <c r="M184" i="3"/>
  <c r="L184" i="3"/>
  <c r="H184" i="3"/>
  <c r="F184" i="3"/>
  <c r="D184" i="3"/>
  <c r="C184" i="3"/>
  <c r="AQ183" i="3"/>
  <c r="AP183" i="3"/>
  <c r="G183" i="3"/>
  <c r="AF183" i="3"/>
  <c r="AE183" i="3"/>
  <c r="R183" i="3"/>
  <c r="Q183" i="3"/>
  <c r="P183" i="3"/>
  <c r="O183" i="3"/>
  <c r="N183" i="3"/>
  <c r="M183" i="3"/>
  <c r="L183" i="3"/>
  <c r="H183" i="3"/>
  <c r="F183" i="3"/>
  <c r="D183" i="3"/>
  <c r="C183" i="3"/>
  <c r="AQ182" i="3"/>
  <c r="AP182" i="3"/>
  <c r="G182" i="3"/>
  <c r="AF182" i="3"/>
  <c r="AE182" i="3"/>
  <c r="R182" i="3"/>
  <c r="Q182" i="3"/>
  <c r="P182" i="3"/>
  <c r="O182" i="3"/>
  <c r="N182" i="3"/>
  <c r="M182" i="3"/>
  <c r="L182" i="3"/>
  <c r="H182" i="3"/>
  <c r="F182" i="3"/>
  <c r="D182" i="3"/>
  <c r="C182" i="3"/>
  <c r="AQ181" i="3"/>
  <c r="AP181" i="3"/>
  <c r="AF181" i="3"/>
  <c r="AE181" i="3"/>
  <c r="E181" i="3"/>
  <c r="R181" i="3"/>
  <c r="Q181" i="3"/>
  <c r="P181" i="3"/>
  <c r="O181" i="3"/>
  <c r="N181" i="3"/>
  <c r="M181" i="3"/>
  <c r="L181" i="3"/>
  <c r="H181" i="3"/>
  <c r="G181" i="3"/>
  <c r="F181" i="3"/>
  <c r="D181" i="3"/>
  <c r="C181" i="3"/>
  <c r="AQ180" i="3"/>
  <c r="AP180" i="3"/>
  <c r="G180" i="3"/>
  <c r="AF180" i="3"/>
  <c r="AE180" i="3"/>
  <c r="R180" i="3"/>
  <c r="Q180" i="3"/>
  <c r="P180" i="3"/>
  <c r="O180" i="3"/>
  <c r="N180" i="3"/>
  <c r="M180" i="3"/>
  <c r="L180" i="3"/>
  <c r="H180" i="3"/>
  <c r="F180" i="3"/>
  <c r="D180" i="3"/>
  <c r="C180" i="3"/>
  <c r="AQ179" i="3"/>
  <c r="AP179" i="3"/>
  <c r="AF179" i="3"/>
  <c r="AE179" i="3"/>
  <c r="E179" i="3"/>
  <c r="R179" i="3"/>
  <c r="Q179" i="3"/>
  <c r="P179" i="3"/>
  <c r="O179" i="3"/>
  <c r="N179" i="3"/>
  <c r="M179" i="3"/>
  <c r="L179" i="3"/>
  <c r="H179" i="3"/>
  <c r="G179" i="3"/>
  <c r="F179" i="3"/>
  <c r="D179" i="3"/>
  <c r="C179" i="3"/>
  <c r="AQ178" i="3"/>
  <c r="AP178" i="3"/>
  <c r="G178" i="3"/>
  <c r="AF178" i="3"/>
  <c r="AE178" i="3"/>
  <c r="R178" i="3"/>
  <c r="Q178" i="3"/>
  <c r="P178" i="3"/>
  <c r="O178" i="3"/>
  <c r="N178" i="3"/>
  <c r="M178" i="3"/>
  <c r="L178" i="3"/>
  <c r="H178" i="3"/>
  <c r="F178" i="3"/>
  <c r="D178" i="3"/>
  <c r="C178" i="3"/>
  <c r="AQ177" i="3"/>
  <c r="AP177" i="3"/>
  <c r="AF177" i="3"/>
  <c r="AE177" i="3"/>
  <c r="E177" i="3"/>
  <c r="R177" i="3"/>
  <c r="Q177" i="3"/>
  <c r="P177" i="3"/>
  <c r="O177" i="3"/>
  <c r="N177" i="3"/>
  <c r="M177" i="3"/>
  <c r="L177" i="3"/>
  <c r="H177" i="3"/>
  <c r="F177" i="3"/>
  <c r="D177" i="3"/>
  <c r="C177" i="3"/>
  <c r="AQ176" i="3"/>
  <c r="AP176" i="3"/>
  <c r="AF176" i="3"/>
  <c r="AE176" i="3"/>
  <c r="R176" i="3"/>
  <c r="Q176" i="3"/>
  <c r="P176" i="3"/>
  <c r="O176" i="3"/>
  <c r="N176" i="3"/>
  <c r="M176" i="3"/>
  <c r="L176" i="3"/>
  <c r="H176" i="3"/>
  <c r="F176" i="3"/>
  <c r="D176" i="3"/>
  <c r="C176" i="3"/>
  <c r="AQ175" i="3"/>
  <c r="AP175" i="3"/>
  <c r="AF175" i="3"/>
  <c r="AE175" i="3"/>
  <c r="R175" i="3"/>
  <c r="Q175" i="3"/>
  <c r="P175" i="3"/>
  <c r="O175" i="3"/>
  <c r="N175" i="3"/>
  <c r="M175" i="3"/>
  <c r="L175" i="3"/>
  <c r="H175" i="3"/>
  <c r="F175" i="3"/>
  <c r="D175" i="3"/>
  <c r="C175" i="3"/>
  <c r="AQ174" i="3"/>
  <c r="AP174" i="3"/>
  <c r="AF174" i="3"/>
  <c r="AE174" i="3"/>
  <c r="R174" i="3"/>
  <c r="Q174" i="3"/>
  <c r="P174" i="3"/>
  <c r="O174" i="3"/>
  <c r="N174" i="3"/>
  <c r="M174" i="3"/>
  <c r="L174" i="3"/>
  <c r="H174" i="3"/>
  <c r="F174" i="3"/>
  <c r="D174" i="3"/>
  <c r="C174" i="3"/>
  <c r="AQ173" i="3"/>
  <c r="AP173" i="3"/>
  <c r="AF173" i="3"/>
  <c r="AE173" i="3"/>
  <c r="E173" i="3"/>
  <c r="R173" i="3"/>
  <c r="Q173" i="3"/>
  <c r="P173" i="3"/>
  <c r="O173" i="3"/>
  <c r="N173" i="3"/>
  <c r="M173" i="3"/>
  <c r="L173" i="3"/>
  <c r="H173" i="3"/>
  <c r="F173" i="3"/>
  <c r="D173" i="3"/>
  <c r="C173" i="3"/>
  <c r="AQ172" i="3"/>
  <c r="AP172" i="3"/>
  <c r="AF172" i="3"/>
  <c r="AE172" i="3"/>
  <c r="R172" i="3"/>
  <c r="Q172" i="3"/>
  <c r="P172" i="3"/>
  <c r="O172" i="3"/>
  <c r="N172" i="3"/>
  <c r="M172" i="3"/>
  <c r="L172" i="3"/>
  <c r="H172" i="3"/>
  <c r="F172" i="3"/>
  <c r="D172" i="3"/>
  <c r="C172" i="3"/>
  <c r="AQ171" i="3"/>
  <c r="AP171" i="3"/>
  <c r="G171" i="3"/>
  <c r="AF171" i="3"/>
  <c r="AE171" i="3"/>
  <c r="R171" i="3"/>
  <c r="Q171" i="3"/>
  <c r="P171" i="3"/>
  <c r="O171" i="3"/>
  <c r="N171" i="3"/>
  <c r="M171" i="3"/>
  <c r="L171" i="3"/>
  <c r="H171" i="3"/>
  <c r="F171" i="3"/>
  <c r="D171" i="3"/>
  <c r="C171" i="3"/>
  <c r="AQ170" i="3"/>
  <c r="AP170" i="3"/>
  <c r="G170" i="3"/>
  <c r="AF170" i="3"/>
  <c r="AE170" i="3"/>
  <c r="R170" i="3"/>
  <c r="Q170" i="3"/>
  <c r="P170" i="3"/>
  <c r="O170" i="3"/>
  <c r="N170" i="3"/>
  <c r="M170" i="3"/>
  <c r="L170" i="3"/>
  <c r="H170" i="3"/>
  <c r="F170" i="3"/>
  <c r="D170" i="3"/>
  <c r="C170" i="3"/>
  <c r="AQ169" i="3"/>
  <c r="AP169" i="3"/>
  <c r="G169" i="3"/>
  <c r="AF169" i="3"/>
  <c r="AE169" i="3"/>
  <c r="R169" i="3"/>
  <c r="Q169" i="3"/>
  <c r="P169" i="3"/>
  <c r="O169" i="3"/>
  <c r="N169" i="3"/>
  <c r="M169" i="3"/>
  <c r="L169" i="3"/>
  <c r="H169" i="3"/>
  <c r="F169" i="3"/>
  <c r="D169" i="3"/>
  <c r="C169" i="3"/>
  <c r="AQ168" i="3"/>
  <c r="AP168" i="3"/>
  <c r="AF168" i="3"/>
  <c r="E168" i="3"/>
  <c r="AE168" i="3"/>
  <c r="R168" i="3"/>
  <c r="Q168" i="3"/>
  <c r="P168" i="3"/>
  <c r="O168" i="3"/>
  <c r="N168" i="3"/>
  <c r="M168" i="3"/>
  <c r="L168" i="3"/>
  <c r="H168" i="3"/>
  <c r="F168" i="3"/>
  <c r="D168" i="3"/>
  <c r="C168" i="3"/>
  <c r="AQ167" i="3"/>
  <c r="AP167" i="3"/>
  <c r="AF167" i="3"/>
  <c r="AE167" i="3"/>
  <c r="E167" i="3"/>
  <c r="R167" i="3"/>
  <c r="Q167" i="3"/>
  <c r="P167" i="3"/>
  <c r="O167" i="3"/>
  <c r="N167" i="3"/>
  <c r="M167" i="3"/>
  <c r="L167" i="3"/>
  <c r="H167" i="3"/>
  <c r="F167" i="3"/>
  <c r="D167" i="3"/>
  <c r="C167" i="3"/>
  <c r="AQ166" i="3"/>
  <c r="AP166" i="3"/>
  <c r="AF166" i="3"/>
  <c r="AE166" i="3"/>
  <c r="E166" i="3"/>
  <c r="R166" i="3"/>
  <c r="Q166" i="3"/>
  <c r="P166" i="3"/>
  <c r="O166" i="3"/>
  <c r="N166" i="3"/>
  <c r="M166" i="3"/>
  <c r="L166" i="3"/>
  <c r="H166" i="3"/>
  <c r="F166" i="3"/>
  <c r="D166" i="3"/>
  <c r="C166" i="3"/>
  <c r="AQ165" i="3"/>
  <c r="AP165" i="3"/>
  <c r="AF165" i="3"/>
  <c r="AE165" i="3"/>
  <c r="E165" i="3"/>
  <c r="R165" i="3"/>
  <c r="Q165" i="3"/>
  <c r="P165" i="3"/>
  <c r="O165" i="3"/>
  <c r="N165" i="3"/>
  <c r="M165" i="3"/>
  <c r="L165" i="3"/>
  <c r="H165" i="3"/>
  <c r="G165" i="3"/>
  <c r="F165" i="3"/>
  <c r="D165" i="3"/>
  <c r="C165" i="3"/>
  <c r="AQ164" i="3"/>
  <c r="AP164" i="3"/>
  <c r="AF164" i="3"/>
  <c r="AE164" i="3"/>
  <c r="E164" i="3"/>
  <c r="R164" i="3"/>
  <c r="Q164" i="3"/>
  <c r="P164" i="3"/>
  <c r="O164" i="3"/>
  <c r="N164" i="3"/>
  <c r="M164" i="3"/>
  <c r="L164" i="3"/>
  <c r="H164" i="3"/>
  <c r="F164" i="3"/>
  <c r="D164" i="3"/>
  <c r="C164" i="3"/>
  <c r="AQ163" i="3"/>
  <c r="AP163" i="3"/>
  <c r="AF163" i="3"/>
  <c r="AE163" i="3"/>
  <c r="E163" i="3"/>
  <c r="R163" i="3"/>
  <c r="Q163" i="3"/>
  <c r="P163" i="3"/>
  <c r="O163" i="3"/>
  <c r="N163" i="3"/>
  <c r="M163" i="3"/>
  <c r="L163" i="3"/>
  <c r="H163" i="3"/>
  <c r="G163" i="3"/>
  <c r="F163" i="3"/>
  <c r="D163" i="3"/>
  <c r="C163" i="3"/>
  <c r="AQ162" i="3"/>
  <c r="AP162" i="3"/>
  <c r="AF162" i="3"/>
  <c r="AE162" i="3"/>
  <c r="E162" i="3"/>
  <c r="R162" i="3"/>
  <c r="Q162" i="3"/>
  <c r="P162" i="3"/>
  <c r="O162" i="3"/>
  <c r="N162" i="3"/>
  <c r="M162" i="3"/>
  <c r="L162" i="3"/>
  <c r="H162" i="3"/>
  <c r="F162" i="3"/>
  <c r="D162" i="3"/>
  <c r="C162" i="3"/>
  <c r="AQ161" i="3"/>
  <c r="AP161" i="3"/>
  <c r="AF161" i="3"/>
  <c r="AE161" i="3"/>
  <c r="E161" i="3"/>
  <c r="R161" i="3"/>
  <c r="Q161" i="3"/>
  <c r="P161" i="3"/>
  <c r="O161" i="3"/>
  <c r="N161" i="3"/>
  <c r="M161" i="3"/>
  <c r="L161" i="3"/>
  <c r="H161" i="3"/>
  <c r="F161" i="3"/>
  <c r="D161" i="3"/>
  <c r="C161" i="3"/>
  <c r="AQ160" i="3"/>
  <c r="AP160" i="3"/>
  <c r="G160" i="3"/>
  <c r="AF160" i="3"/>
  <c r="AE160" i="3"/>
  <c r="R160" i="3"/>
  <c r="Q160" i="3"/>
  <c r="P160" i="3"/>
  <c r="O160" i="3"/>
  <c r="N160" i="3"/>
  <c r="M160" i="3"/>
  <c r="L160" i="3"/>
  <c r="H160" i="3"/>
  <c r="F160" i="3"/>
  <c r="D160" i="3"/>
  <c r="C160" i="3"/>
  <c r="AQ159" i="3"/>
  <c r="AP159" i="3"/>
  <c r="AF159" i="3"/>
  <c r="E159" i="3"/>
  <c r="AE159" i="3"/>
  <c r="R159" i="3"/>
  <c r="Q159" i="3"/>
  <c r="P159" i="3"/>
  <c r="O159" i="3"/>
  <c r="N159" i="3"/>
  <c r="M159" i="3"/>
  <c r="L159" i="3"/>
  <c r="H159" i="3"/>
  <c r="F159" i="3"/>
  <c r="D159" i="3"/>
  <c r="C159" i="3"/>
  <c r="AQ158" i="3"/>
  <c r="AP158" i="3"/>
  <c r="AF158" i="3"/>
  <c r="AE158" i="3"/>
  <c r="R158" i="3"/>
  <c r="Q158" i="3"/>
  <c r="P158" i="3"/>
  <c r="O158" i="3"/>
  <c r="N158" i="3"/>
  <c r="M158" i="3"/>
  <c r="L158" i="3"/>
  <c r="H158" i="3"/>
  <c r="F158" i="3"/>
  <c r="D158" i="3"/>
  <c r="C158" i="3"/>
  <c r="AQ157" i="3"/>
  <c r="AP157" i="3"/>
  <c r="AF157" i="3"/>
  <c r="AE157" i="3"/>
  <c r="R157" i="3"/>
  <c r="Q157" i="3"/>
  <c r="P157" i="3"/>
  <c r="O157" i="3"/>
  <c r="N157" i="3"/>
  <c r="M157" i="3"/>
  <c r="L157" i="3"/>
  <c r="H157" i="3"/>
  <c r="G157" i="3"/>
  <c r="F157" i="3"/>
  <c r="D157" i="3"/>
  <c r="C157" i="3"/>
  <c r="AQ156" i="3"/>
  <c r="AP156" i="3"/>
  <c r="AF156" i="3"/>
  <c r="AE156" i="3"/>
  <c r="R156" i="3"/>
  <c r="Q156" i="3"/>
  <c r="P156" i="3"/>
  <c r="O156" i="3"/>
  <c r="N156" i="3"/>
  <c r="M156" i="3"/>
  <c r="L156" i="3"/>
  <c r="H156" i="3"/>
  <c r="G156" i="3"/>
  <c r="F156" i="3"/>
  <c r="D156" i="3"/>
  <c r="C156" i="3"/>
  <c r="AQ155" i="3"/>
  <c r="AP155" i="3"/>
  <c r="AF155" i="3"/>
  <c r="AE155" i="3"/>
  <c r="R155" i="3"/>
  <c r="Q155" i="3"/>
  <c r="P155" i="3"/>
  <c r="O155" i="3"/>
  <c r="N155" i="3"/>
  <c r="M155" i="3"/>
  <c r="L155" i="3"/>
  <c r="H155" i="3"/>
  <c r="F155" i="3"/>
  <c r="D155" i="3"/>
  <c r="C155" i="3"/>
  <c r="AQ154" i="3"/>
  <c r="AP154" i="3"/>
  <c r="AF154" i="3"/>
  <c r="E154" i="3"/>
  <c r="AE154" i="3"/>
  <c r="R154" i="3"/>
  <c r="Q154" i="3"/>
  <c r="P154" i="3"/>
  <c r="O154" i="3"/>
  <c r="N154" i="3"/>
  <c r="M154" i="3"/>
  <c r="L154" i="3"/>
  <c r="H154" i="3"/>
  <c r="F154" i="3"/>
  <c r="D154" i="3"/>
  <c r="C154" i="3"/>
  <c r="AQ153" i="3"/>
  <c r="AP153" i="3"/>
  <c r="G153" i="3"/>
  <c r="AF153" i="3"/>
  <c r="AE153" i="3"/>
  <c r="R153" i="3"/>
  <c r="Q153" i="3"/>
  <c r="P153" i="3"/>
  <c r="O153" i="3"/>
  <c r="N153" i="3"/>
  <c r="M153" i="3"/>
  <c r="L153" i="3"/>
  <c r="H153" i="3"/>
  <c r="F153" i="3"/>
  <c r="D153" i="3"/>
  <c r="C153" i="3"/>
  <c r="AQ152" i="3"/>
  <c r="AP152" i="3"/>
  <c r="G152" i="3"/>
  <c r="AF152" i="3"/>
  <c r="AE152" i="3"/>
  <c r="R152" i="3"/>
  <c r="Q152" i="3"/>
  <c r="P152" i="3"/>
  <c r="O152" i="3"/>
  <c r="N152" i="3"/>
  <c r="M152" i="3"/>
  <c r="L152" i="3"/>
  <c r="H152" i="3"/>
  <c r="F152" i="3"/>
  <c r="D152" i="3"/>
  <c r="C152" i="3"/>
  <c r="AQ151" i="3"/>
  <c r="AP151" i="3"/>
  <c r="AF151" i="3"/>
  <c r="E151" i="3"/>
  <c r="AE151" i="3"/>
  <c r="R151" i="3"/>
  <c r="Q151" i="3"/>
  <c r="P151" i="3"/>
  <c r="O151" i="3"/>
  <c r="N151" i="3"/>
  <c r="M151" i="3"/>
  <c r="L151" i="3"/>
  <c r="H151" i="3"/>
  <c r="F151" i="3"/>
  <c r="D151" i="3"/>
  <c r="C151" i="3"/>
  <c r="AQ150" i="3"/>
  <c r="AP150" i="3"/>
  <c r="AF150" i="3"/>
  <c r="AE150" i="3"/>
  <c r="R150" i="3"/>
  <c r="Q150" i="3"/>
  <c r="P150" i="3"/>
  <c r="O150" i="3"/>
  <c r="N150" i="3"/>
  <c r="M150" i="3"/>
  <c r="L150" i="3"/>
  <c r="H150" i="3"/>
  <c r="F150" i="3"/>
  <c r="D150" i="3"/>
  <c r="C150" i="3"/>
  <c r="AQ149" i="3"/>
  <c r="AP149" i="3"/>
  <c r="AF149" i="3"/>
  <c r="AE149" i="3"/>
  <c r="R149" i="3"/>
  <c r="Q149" i="3"/>
  <c r="P149" i="3"/>
  <c r="O149" i="3"/>
  <c r="N149" i="3"/>
  <c r="M149" i="3"/>
  <c r="L149" i="3"/>
  <c r="H149" i="3"/>
  <c r="G149" i="3"/>
  <c r="F149" i="3"/>
  <c r="D149" i="3"/>
  <c r="C149" i="3"/>
  <c r="AQ148" i="3"/>
  <c r="AP148" i="3"/>
  <c r="AF148" i="3"/>
  <c r="AE148" i="3"/>
  <c r="R148" i="3"/>
  <c r="Q148" i="3"/>
  <c r="P148" i="3"/>
  <c r="O148" i="3"/>
  <c r="N148" i="3"/>
  <c r="M148" i="3"/>
  <c r="L148" i="3"/>
  <c r="H148" i="3"/>
  <c r="G148" i="3"/>
  <c r="F148" i="3"/>
  <c r="D148" i="3"/>
  <c r="C148" i="3"/>
  <c r="AQ147" i="3"/>
  <c r="AP147" i="3"/>
  <c r="AF147" i="3"/>
  <c r="AE147" i="3"/>
  <c r="R147" i="3"/>
  <c r="Q147" i="3"/>
  <c r="P147" i="3"/>
  <c r="O147" i="3"/>
  <c r="N147" i="3"/>
  <c r="M147" i="3"/>
  <c r="L147" i="3"/>
  <c r="H147" i="3"/>
  <c r="F147" i="3"/>
  <c r="D147" i="3"/>
  <c r="C147" i="3"/>
  <c r="AQ146" i="3"/>
  <c r="AP146" i="3"/>
  <c r="AF146" i="3"/>
  <c r="E146" i="3"/>
  <c r="AE146" i="3"/>
  <c r="R146" i="3"/>
  <c r="Q146" i="3"/>
  <c r="P146" i="3"/>
  <c r="O146" i="3"/>
  <c r="N146" i="3"/>
  <c r="M146" i="3"/>
  <c r="L146" i="3"/>
  <c r="H146" i="3"/>
  <c r="F146" i="3"/>
  <c r="D146" i="3"/>
  <c r="C146" i="3"/>
  <c r="AQ145" i="3"/>
  <c r="AP145" i="3"/>
  <c r="G145" i="3"/>
  <c r="AF145" i="3"/>
  <c r="AE145" i="3"/>
  <c r="R145" i="3"/>
  <c r="Q145" i="3"/>
  <c r="P145" i="3"/>
  <c r="O145" i="3"/>
  <c r="N145" i="3"/>
  <c r="M145" i="3"/>
  <c r="L145" i="3"/>
  <c r="H145" i="3"/>
  <c r="F145" i="3"/>
  <c r="D145" i="3"/>
  <c r="C145" i="3"/>
  <c r="AQ144" i="3"/>
  <c r="AP144" i="3"/>
  <c r="G144" i="3"/>
  <c r="AF144" i="3"/>
  <c r="AE144" i="3"/>
  <c r="R144" i="3"/>
  <c r="Q144" i="3"/>
  <c r="P144" i="3"/>
  <c r="O144" i="3"/>
  <c r="N144" i="3"/>
  <c r="M144" i="3"/>
  <c r="L144" i="3"/>
  <c r="H144" i="3"/>
  <c r="F144" i="3"/>
  <c r="D144" i="3"/>
  <c r="C144" i="3"/>
  <c r="AQ143" i="3"/>
  <c r="AP143" i="3"/>
  <c r="AF143" i="3"/>
  <c r="E143" i="3"/>
  <c r="AE143" i="3"/>
  <c r="R143" i="3"/>
  <c r="Q143" i="3"/>
  <c r="P143" i="3"/>
  <c r="O143" i="3"/>
  <c r="N143" i="3"/>
  <c r="M143" i="3"/>
  <c r="L143" i="3"/>
  <c r="H143" i="3"/>
  <c r="F143" i="3"/>
  <c r="D143" i="3"/>
  <c r="C143" i="3"/>
  <c r="AQ142" i="3"/>
  <c r="AP142" i="3"/>
  <c r="AF142" i="3"/>
  <c r="AE142" i="3"/>
  <c r="R142" i="3"/>
  <c r="Q142" i="3"/>
  <c r="P142" i="3"/>
  <c r="O142" i="3"/>
  <c r="N142" i="3"/>
  <c r="M142" i="3"/>
  <c r="L142" i="3"/>
  <c r="H142" i="3"/>
  <c r="F142" i="3"/>
  <c r="D142" i="3"/>
  <c r="C142" i="3"/>
  <c r="AQ141" i="3"/>
  <c r="AP141" i="3"/>
  <c r="AF141" i="3"/>
  <c r="AE141" i="3"/>
  <c r="R141" i="3"/>
  <c r="Q141" i="3"/>
  <c r="P141" i="3"/>
  <c r="O141" i="3"/>
  <c r="N141" i="3"/>
  <c r="M141" i="3"/>
  <c r="L141" i="3"/>
  <c r="H141" i="3"/>
  <c r="G141" i="3"/>
  <c r="F141" i="3"/>
  <c r="D141" i="3"/>
  <c r="C141" i="3"/>
  <c r="AQ140" i="3"/>
  <c r="AP140" i="3"/>
  <c r="AF140" i="3"/>
  <c r="AE140" i="3"/>
  <c r="R140" i="3"/>
  <c r="Q140" i="3"/>
  <c r="P140" i="3"/>
  <c r="O140" i="3"/>
  <c r="N140" i="3"/>
  <c r="M140" i="3"/>
  <c r="L140" i="3"/>
  <c r="H140" i="3"/>
  <c r="G140" i="3"/>
  <c r="F140" i="3"/>
  <c r="D140" i="3"/>
  <c r="C140" i="3"/>
  <c r="AQ139" i="3"/>
  <c r="AP139" i="3"/>
  <c r="AF139" i="3"/>
  <c r="AE139" i="3"/>
  <c r="R139" i="3"/>
  <c r="Q139" i="3"/>
  <c r="P139" i="3"/>
  <c r="O139" i="3"/>
  <c r="N139" i="3"/>
  <c r="M139" i="3"/>
  <c r="L139" i="3"/>
  <c r="H139" i="3"/>
  <c r="F139" i="3"/>
  <c r="D139" i="3"/>
  <c r="C139" i="3"/>
  <c r="AQ138" i="3"/>
  <c r="AP138" i="3"/>
  <c r="AF138" i="3"/>
  <c r="E138" i="3"/>
  <c r="AE138" i="3"/>
  <c r="R138" i="3"/>
  <c r="Q138" i="3"/>
  <c r="P138" i="3"/>
  <c r="O138" i="3"/>
  <c r="N138" i="3"/>
  <c r="M138" i="3"/>
  <c r="L138" i="3"/>
  <c r="H138" i="3"/>
  <c r="F138" i="3"/>
  <c r="D138" i="3"/>
  <c r="C138" i="3"/>
  <c r="AQ137" i="3"/>
  <c r="AP137" i="3"/>
  <c r="G137" i="3"/>
  <c r="AF137" i="3"/>
  <c r="AE137" i="3"/>
  <c r="R137" i="3"/>
  <c r="Q137" i="3"/>
  <c r="P137" i="3"/>
  <c r="O137" i="3"/>
  <c r="N137" i="3"/>
  <c r="M137" i="3"/>
  <c r="L137" i="3"/>
  <c r="H137" i="3"/>
  <c r="F137" i="3"/>
  <c r="D137" i="3"/>
  <c r="C137" i="3"/>
  <c r="AQ136" i="3"/>
  <c r="AP136" i="3"/>
  <c r="G136" i="3"/>
  <c r="AF136" i="3"/>
  <c r="AE136" i="3"/>
  <c r="R136" i="3"/>
  <c r="Q136" i="3"/>
  <c r="P136" i="3"/>
  <c r="O136" i="3"/>
  <c r="N136" i="3"/>
  <c r="M136" i="3"/>
  <c r="L136" i="3"/>
  <c r="H136" i="3"/>
  <c r="F136" i="3"/>
  <c r="D136" i="3"/>
  <c r="C136" i="3"/>
  <c r="AQ135" i="3"/>
  <c r="AP135" i="3"/>
  <c r="AF135" i="3"/>
  <c r="E135" i="3"/>
  <c r="AE135" i="3"/>
  <c r="R135" i="3"/>
  <c r="Q135" i="3"/>
  <c r="P135" i="3"/>
  <c r="O135" i="3"/>
  <c r="N135" i="3"/>
  <c r="M135" i="3"/>
  <c r="L135" i="3"/>
  <c r="H135" i="3"/>
  <c r="F135" i="3"/>
  <c r="D135" i="3"/>
  <c r="C135" i="3"/>
  <c r="AQ134" i="3"/>
  <c r="AP134" i="3"/>
  <c r="AF134" i="3"/>
  <c r="AE134" i="3"/>
  <c r="R134" i="3"/>
  <c r="Q134" i="3"/>
  <c r="P134" i="3"/>
  <c r="O134" i="3"/>
  <c r="N134" i="3"/>
  <c r="M134" i="3"/>
  <c r="L134" i="3"/>
  <c r="H134" i="3"/>
  <c r="F134" i="3"/>
  <c r="D134" i="3"/>
  <c r="C134" i="3"/>
  <c r="AQ133" i="3"/>
  <c r="AP133" i="3"/>
  <c r="AF133" i="3"/>
  <c r="AE133" i="3"/>
  <c r="R133" i="3"/>
  <c r="Q133" i="3"/>
  <c r="P133" i="3"/>
  <c r="O133" i="3"/>
  <c r="N133" i="3"/>
  <c r="M133" i="3"/>
  <c r="L133" i="3"/>
  <c r="H133" i="3"/>
  <c r="G133" i="3"/>
  <c r="F133" i="3"/>
  <c r="D133" i="3"/>
  <c r="C133" i="3"/>
  <c r="AQ132" i="3"/>
  <c r="AP132" i="3"/>
  <c r="AF132" i="3"/>
  <c r="AE132" i="3"/>
  <c r="R132" i="3"/>
  <c r="Q132" i="3"/>
  <c r="P132" i="3"/>
  <c r="O132" i="3"/>
  <c r="N132" i="3"/>
  <c r="M132" i="3"/>
  <c r="L132" i="3"/>
  <c r="H132" i="3"/>
  <c r="G132" i="3"/>
  <c r="F132" i="3"/>
  <c r="D132" i="3"/>
  <c r="C132" i="3"/>
  <c r="AQ131" i="3"/>
  <c r="AP131" i="3"/>
  <c r="AF131" i="3"/>
  <c r="AE131" i="3"/>
  <c r="R131" i="3"/>
  <c r="Q131" i="3"/>
  <c r="P131" i="3"/>
  <c r="O131" i="3"/>
  <c r="N131" i="3"/>
  <c r="M131" i="3"/>
  <c r="L131" i="3"/>
  <c r="H131" i="3"/>
  <c r="F131" i="3"/>
  <c r="D131" i="3"/>
  <c r="C131" i="3"/>
  <c r="AQ130" i="3"/>
  <c r="AP130" i="3"/>
  <c r="AF130" i="3"/>
  <c r="AE130" i="3"/>
  <c r="R130" i="3"/>
  <c r="Q130" i="3"/>
  <c r="P130" i="3"/>
  <c r="O130" i="3"/>
  <c r="N130" i="3"/>
  <c r="M130" i="3"/>
  <c r="L130" i="3"/>
  <c r="H130" i="3"/>
  <c r="F130" i="3"/>
  <c r="D130" i="3"/>
  <c r="C130" i="3"/>
  <c r="AQ129" i="3"/>
  <c r="AP129" i="3"/>
  <c r="G129" i="3"/>
  <c r="AF129" i="3"/>
  <c r="AE129" i="3"/>
  <c r="R129" i="3"/>
  <c r="Q129" i="3"/>
  <c r="P129" i="3"/>
  <c r="O129" i="3"/>
  <c r="N129" i="3"/>
  <c r="M129" i="3"/>
  <c r="L129" i="3"/>
  <c r="H129" i="3"/>
  <c r="F129" i="3"/>
  <c r="D129" i="3"/>
  <c r="C129" i="3"/>
  <c r="AQ128" i="3"/>
  <c r="AP128" i="3"/>
  <c r="G128" i="3"/>
  <c r="AF128" i="3"/>
  <c r="AE128" i="3"/>
  <c r="R128" i="3"/>
  <c r="Q128" i="3"/>
  <c r="P128" i="3"/>
  <c r="O128" i="3"/>
  <c r="N128" i="3"/>
  <c r="M128" i="3"/>
  <c r="L128" i="3"/>
  <c r="H128" i="3"/>
  <c r="F128" i="3"/>
  <c r="D128" i="3"/>
  <c r="C128" i="3"/>
  <c r="AQ127" i="3"/>
  <c r="AP127" i="3"/>
  <c r="AF127" i="3"/>
  <c r="AE127" i="3"/>
  <c r="R127" i="3"/>
  <c r="Q127" i="3"/>
  <c r="P127" i="3"/>
  <c r="O127" i="3"/>
  <c r="N127" i="3"/>
  <c r="M127" i="3"/>
  <c r="L127" i="3"/>
  <c r="H127" i="3"/>
  <c r="F127" i="3"/>
  <c r="D127" i="3"/>
  <c r="C127" i="3"/>
  <c r="AQ126" i="3"/>
  <c r="AP126" i="3"/>
  <c r="AF126" i="3"/>
  <c r="AE126" i="3"/>
  <c r="R126" i="3"/>
  <c r="Q126" i="3"/>
  <c r="P126" i="3"/>
  <c r="O126" i="3"/>
  <c r="N126" i="3"/>
  <c r="M126" i="3"/>
  <c r="L126" i="3"/>
  <c r="H126" i="3"/>
  <c r="G126" i="3"/>
  <c r="F126" i="3"/>
  <c r="D126" i="3"/>
  <c r="C126" i="3"/>
  <c r="AQ125" i="3"/>
  <c r="AP125" i="3"/>
  <c r="AF125" i="3"/>
  <c r="AE125" i="3"/>
  <c r="R125" i="3"/>
  <c r="Q125" i="3"/>
  <c r="P125" i="3"/>
  <c r="O125" i="3"/>
  <c r="N125" i="3"/>
  <c r="M125" i="3"/>
  <c r="L125" i="3"/>
  <c r="H125" i="3"/>
  <c r="G125" i="3"/>
  <c r="F125" i="3"/>
  <c r="D125" i="3"/>
  <c r="C125" i="3"/>
  <c r="AQ124" i="3"/>
  <c r="AP124" i="3"/>
  <c r="AF124" i="3"/>
  <c r="AE124" i="3"/>
  <c r="R124" i="3"/>
  <c r="Q124" i="3"/>
  <c r="P124" i="3"/>
  <c r="O124" i="3"/>
  <c r="N124" i="3"/>
  <c r="M124" i="3"/>
  <c r="L124" i="3"/>
  <c r="H124" i="3"/>
  <c r="F124" i="3"/>
  <c r="D124" i="3"/>
  <c r="C124" i="3"/>
  <c r="AQ123" i="3"/>
  <c r="AP123" i="3"/>
  <c r="AF123" i="3"/>
  <c r="AE123" i="3"/>
  <c r="R123" i="3"/>
  <c r="Q123" i="3"/>
  <c r="P123" i="3"/>
  <c r="O123" i="3"/>
  <c r="N123" i="3"/>
  <c r="M123" i="3"/>
  <c r="L123" i="3"/>
  <c r="H123" i="3"/>
  <c r="F123" i="3"/>
  <c r="D123" i="3"/>
  <c r="C123" i="3"/>
  <c r="AQ122" i="3"/>
  <c r="AP122" i="3"/>
  <c r="G122" i="3"/>
  <c r="AF122" i="3"/>
  <c r="AE122" i="3"/>
  <c r="R122" i="3"/>
  <c r="Q122" i="3"/>
  <c r="P122" i="3"/>
  <c r="O122" i="3"/>
  <c r="N122" i="3"/>
  <c r="M122" i="3"/>
  <c r="L122" i="3"/>
  <c r="H122" i="3"/>
  <c r="F122" i="3"/>
  <c r="D122" i="3"/>
  <c r="C122" i="3"/>
  <c r="AQ121" i="3"/>
  <c r="AP121" i="3"/>
  <c r="G121" i="3"/>
  <c r="AF121" i="3"/>
  <c r="AE121" i="3"/>
  <c r="R121" i="3"/>
  <c r="Q121" i="3"/>
  <c r="P121" i="3"/>
  <c r="O121" i="3"/>
  <c r="N121" i="3"/>
  <c r="M121" i="3"/>
  <c r="L121" i="3"/>
  <c r="H121" i="3"/>
  <c r="F121" i="3"/>
  <c r="D121" i="3"/>
  <c r="C121" i="3"/>
  <c r="AQ120" i="3"/>
  <c r="AP120" i="3"/>
  <c r="AF120" i="3"/>
  <c r="AE120" i="3"/>
  <c r="R120" i="3"/>
  <c r="Q120" i="3"/>
  <c r="P120" i="3"/>
  <c r="O120" i="3"/>
  <c r="N120" i="3"/>
  <c r="M120" i="3"/>
  <c r="L120" i="3"/>
  <c r="H120" i="3"/>
  <c r="F120" i="3"/>
  <c r="D120" i="3"/>
  <c r="C120" i="3"/>
  <c r="AQ119" i="3"/>
  <c r="AP119" i="3"/>
  <c r="AF119" i="3"/>
  <c r="AE119" i="3"/>
  <c r="R119" i="3"/>
  <c r="Q119" i="3"/>
  <c r="P119" i="3"/>
  <c r="O119" i="3"/>
  <c r="N119" i="3"/>
  <c r="M119" i="3"/>
  <c r="L119" i="3"/>
  <c r="H119" i="3"/>
  <c r="F119" i="3"/>
  <c r="D119" i="3"/>
  <c r="C119" i="3"/>
  <c r="AQ118" i="3"/>
  <c r="AP118" i="3"/>
  <c r="AF118" i="3"/>
  <c r="AE118" i="3"/>
  <c r="R118" i="3"/>
  <c r="Q118" i="3"/>
  <c r="P118" i="3"/>
  <c r="O118" i="3"/>
  <c r="N118" i="3"/>
  <c r="M118" i="3"/>
  <c r="L118" i="3"/>
  <c r="H118" i="3"/>
  <c r="G118" i="3"/>
  <c r="F118" i="3"/>
  <c r="D118" i="3"/>
  <c r="C118" i="3"/>
  <c r="AQ117" i="3"/>
  <c r="AP117" i="3"/>
  <c r="AF117" i="3"/>
  <c r="AE117" i="3"/>
  <c r="R117" i="3"/>
  <c r="Q117" i="3"/>
  <c r="P117" i="3"/>
  <c r="O117" i="3"/>
  <c r="N117" i="3"/>
  <c r="M117" i="3"/>
  <c r="L117" i="3"/>
  <c r="H117" i="3"/>
  <c r="G117" i="3"/>
  <c r="F117" i="3"/>
  <c r="D117" i="3"/>
  <c r="C117" i="3"/>
  <c r="AQ116" i="3"/>
  <c r="AP116" i="3"/>
  <c r="AF116" i="3"/>
  <c r="AE116" i="3"/>
  <c r="R116" i="3"/>
  <c r="Q116" i="3"/>
  <c r="P116" i="3"/>
  <c r="O116" i="3"/>
  <c r="N116" i="3"/>
  <c r="M116" i="3"/>
  <c r="L116" i="3"/>
  <c r="H116" i="3"/>
  <c r="F116" i="3"/>
  <c r="D116" i="3"/>
  <c r="C116" i="3"/>
  <c r="AQ115" i="3"/>
  <c r="AP115" i="3"/>
  <c r="AF115" i="3"/>
  <c r="AE115" i="3"/>
  <c r="R115" i="3"/>
  <c r="Q115" i="3"/>
  <c r="P115" i="3"/>
  <c r="O115" i="3"/>
  <c r="N115" i="3"/>
  <c r="M115" i="3"/>
  <c r="L115" i="3"/>
  <c r="H115" i="3"/>
  <c r="F115" i="3"/>
  <c r="D115" i="3"/>
  <c r="C115" i="3"/>
  <c r="AQ114" i="3"/>
  <c r="AP114" i="3"/>
  <c r="G114" i="3"/>
  <c r="AF114" i="3"/>
  <c r="AE114" i="3"/>
  <c r="R114" i="3"/>
  <c r="Q114" i="3"/>
  <c r="P114" i="3"/>
  <c r="O114" i="3"/>
  <c r="N114" i="3"/>
  <c r="M114" i="3"/>
  <c r="L114" i="3"/>
  <c r="H114" i="3"/>
  <c r="F114" i="3"/>
  <c r="D114" i="3"/>
  <c r="C114" i="3"/>
  <c r="AQ113" i="3"/>
  <c r="AP113" i="3"/>
  <c r="G113" i="3"/>
  <c r="AF113" i="3"/>
  <c r="AE113" i="3"/>
  <c r="R113" i="3"/>
  <c r="Q113" i="3"/>
  <c r="P113" i="3"/>
  <c r="O113" i="3"/>
  <c r="N113" i="3"/>
  <c r="M113" i="3"/>
  <c r="L113" i="3"/>
  <c r="H113" i="3"/>
  <c r="F113" i="3"/>
  <c r="D113" i="3"/>
  <c r="C113" i="3"/>
  <c r="AQ112" i="3"/>
  <c r="AP112" i="3"/>
  <c r="AF112" i="3"/>
  <c r="AE112" i="3"/>
  <c r="R112" i="3"/>
  <c r="Q112" i="3"/>
  <c r="P112" i="3"/>
  <c r="O112" i="3"/>
  <c r="N112" i="3"/>
  <c r="M112" i="3"/>
  <c r="L112" i="3"/>
  <c r="H112" i="3"/>
  <c r="F112" i="3"/>
  <c r="D112" i="3"/>
  <c r="C112" i="3"/>
  <c r="AQ111" i="3"/>
  <c r="AP111" i="3"/>
  <c r="AF111" i="3"/>
  <c r="AE111" i="3"/>
  <c r="R111" i="3"/>
  <c r="Q111" i="3"/>
  <c r="P111" i="3"/>
  <c r="O111" i="3"/>
  <c r="N111" i="3"/>
  <c r="M111" i="3"/>
  <c r="L111" i="3"/>
  <c r="H111" i="3"/>
  <c r="F111" i="3"/>
  <c r="D111" i="3"/>
  <c r="C111" i="3"/>
  <c r="O110" i="3"/>
  <c r="N110" i="3"/>
  <c r="M110" i="3"/>
  <c r="L110" i="3"/>
  <c r="H110" i="3"/>
  <c r="G110" i="3"/>
  <c r="F110" i="3"/>
  <c r="E110" i="3"/>
  <c r="C110" i="3"/>
  <c r="AQ109" i="3"/>
  <c r="AP109" i="3"/>
  <c r="G109" i="3"/>
  <c r="AF109" i="3"/>
  <c r="AE109" i="3"/>
  <c r="R109" i="3"/>
  <c r="Q109" i="3"/>
  <c r="P109" i="3"/>
  <c r="O109" i="3"/>
  <c r="N109" i="3"/>
  <c r="M109" i="3"/>
  <c r="L109" i="3"/>
  <c r="H109" i="3"/>
  <c r="F109" i="3"/>
  <c r="D109" i="3"/>
  <c r="C109" i="3"/>
  <c r="AQ108" i="3"/>
  <c r="AP108" i="3"/>
  <c r="AF108" i="3"/>
  <c r="AE108" i="3"/>
  <c r="R108" i="3"/>
  <c r="Q108" i="3"/>
  <c r="P108" i="3"/>
  <c r="O108" i="3"/>
  <c r="N108" i="3"/>
  <c r="M108" i="3"/>
  <c r="L108" i="3"/>
  <c r="H108" i="3"/>
  <c r="F108" i="3"/>
  <c r="D108" i="3"/>
  <c r="C108" i="3"/>
  <c r="AQ107" i="3"/>
  <c r="AP107" i="3"/>
  <c r="AF107" i="3"/>
  <c r="AE107" i="3"/>
  <c r="R107" i="3"/>
  <c r="Q107" i="3"/>
  <c r="P107" i="3"/>
  <c r="O107" i="3"/>
  <c r="N107" i="3"/>
  <c r="M107" i="3"/>
  <c r="L107" i="3"/>
  <c r="H107" i="3"/>
  <c r="F107" i="3"/>
  <c r="D107" i="3"/>
  <c r="C107" i="3"/>
  <c r="AQ106" i="3"/>
  <c r="AP106" i="3"/>
  <c r="G106" i="3"/>
  <c r="AF106" i="3"/>
  <c r="AE106" i="3"/>
  <c r="R106" i="3"/>
  <c r="Q106" i="3"/>
  <c r="P106" i="3"/>
  <c r="O106" i="3"/>
  <c r="N106" i="3"/>
  <c r="M106" i="3"/>
  <c r="L106" i="3"/>
  <c r="H106" i="3"/>
  <c r="F106" i="3"/>
  <c r="D106" i="3"/>
  <c r="C106" i="3"/>
  <c r="AQ105" i="3"/>
  <c r="AP105" i="3"/>
  <c r="G105" i="3"/>
  <c r="AF105" i="3"/>
  <c r="AE105" i="3"/>
  <c r="R105" i="3"/>
  <c r="Q105" i="3"/>
  <c r="P105" i="3"/>
  <c r="O105" i="3"/>
  <c r="N105" i="3"/>
  <c r="M105" i="3"/>
  <c r="L105" i="3"/>
  <c r="H105" i="3"/>
  <c r="F105" i="3"/>
  <c r="D105" i="3"/>
  <c r="C105" i="3"/>
  <c r="AQ104" i="3"/>
  <c r="AP104" i="3"/>
  <c r="AF104" i="3"/>
  <c r="AE104" i="3"/>
  <c r="R104" i="3"/>
  <c r="Q104" i="3"/>
  <c r="P104" i="3"/>
  <c r="O104" i="3"/>
  <c r="N104" i="3"/>
  <c r="M104" i="3"/>
  <c r="L104" i="3"/>
  <c r="H104" i="3"/>
  <c r="F104" i="3"/>
  <c r="D104" i="3"/>
  <c r="C104" i="3"/>
  <c r="AQ103" i="3"/>
  <c r="AP103" i="3"/>
  <c r="AF103" i="3"/>
  <c r="AE103" i="3"/>
  <c r="R103" i="3"/>
  <c r="Q103" i="3"/>
  <c r="P103" i="3"/>
  <c r="O103" i="3"/>
  <c r="N103" i="3"/>
  <c r="M103" i="3"/>
  <c r="L103" i="3"/>
  <c r="H103" i="3"/>
  <c r="F103" i="3"/>
  <c r="D103" i="3"/>
  <c r="C103" i="3"/>
  <c r="AQ102" i="3"/>
  <c r="AP102" i="3"/>
  <c r="AF102" i="3"/>
  <c r="AE102" i="3"/>
  <c r="E102" i="3"/>
  <c r="R102" i="3"/>
  <c r="Q102" i="3"/>
  <c r="P102" i="3"/>
  <c r="O102" i="3"/>
  <c r="N102" i="3"/>
  <c r="M102" i="3"/>
  <c r="L102" i="3"/>
  <c r="H102" i="3"/>
  <c r="G102" i="3"/>
  <c r="F102" i="3"/>
  <c r="D102" i="3"/>
  <c r="C102" i="3"/>
  <c r="AQ101" i="3"/>
  <c r="G101" i="3"/>
  <c r="AP101" i="3"/>
  <c r="AF101" i="3"/>
  <c r="AE101" i="3"/>
  <c r="E101" i="3"/>
  <c r="R101" i="3"/>
  <c r="Q101" i="3"/>
  <c r="P101" i="3"/>
  <c r="O101" i="3"/>
  <c r="M101" i="3"/>
  <c r="L101" i="3"/>
  <c r="H101" i="3"/>
  <c r="F101" i="3"/>
  <c r="D101" i="3"/>
  <c r="C101" i="3"/>
  <c r="AQ100" i="3"/>
  <c r="AP100" i="3"/>
  <c r="G100" i="3"/>
  <c r="AF100" i="3"/>
  <c r="AE100" i="3"/>
  <c r="R100" i="3"/>
  <c r="Q100" i="3"/>
  <c r="P100" i="3"/>
  <c r="O100" i="3"/>
  <c r="N100" i="3"/>
  <c r="M100" i="3"/>
  <c r="L100" i="3"/>
  <c r="H100" i="3"/>
  <c r="F100" i="3"/>
  <c r="E100" i="3"/>
  <c r="D100" i="3"/>
  <c r="C100" i="3"/>
  <c r="AQ99" i="3"/>
  <c r="AP99" i="3"/>
  <c r="G99" i="3"/>
  <c r="AF99" i="3"/>
  <c r="AE99" i="3"/>
  <c r="R99" i="3"/>
  <c r="Q99" i="3"/>
  <c r="P99" i="3"/>
  <c r="O99" i="3"/>
  <c r="N99" i="3"/>
  <c r="M99" i="3"/>
  <c r="L99" i="3"/>
  <c r="H99" i="3"/>
  <c r="F99" i="3"/>
  <c r="E99" i="3"/>
  <c r="D99" i="3"/>
  <c r="C99" i="3"/>
  <c r="AQ98" i="3"/>
  <c r="AP98" i="3"/>
  <c r="G98" i="3"/>
  <c r="AF98" i="3"/>
  <c r="AE98" i="3"/>
  <c r="R98" i="3"/>
  <c r="Q98" i="3"/>
  <c r="P98" i="3"/>
  <c r="O98" i="3"/>
  <c r="N98" i="3"/>
  <c r="M98" i="3"/>
  <c r="L98" i="3"/>
  <c r="H98" i="3"/>
  <c r="F98" i="3"/>
  <c r="D98" i="3"/>
  <c r="C98" i="3"/>
  <c r="AQ97" i="3"/>
  <c r="AP97" i="3"/>
  <c r="G97" i="3"/>
  <c r="AF97" i="3"/>
  <c r="AE97" i="3"/>
  <c r="R97" i="3"/>
  <c r="Q97" i="3"/>
  <c r="P97" i="3"/>
  <c r="O97" i="3"/>
  <c r="N97" i="3"/>
  <c r="M97" i="3"/>
  <c r="L97" i="3"/>
  <c r="H97" i="3"/>
  <c r="F97" i="3"/>
  <c r="D97" i="3"/>
  <c r="C97" i="3"/>
  <c r="AQ96" i="3"/>
  <c r="AP96" i="3"/>
  <c r="AF96" i="3"/>
  <c r="AE96" i="3"/>
  <c r="E96" i="3"/>
  <c r="R96" i="3"/>
  <c r="Q96" i="3"/>
  <c r="P96" i="3"/>
  <c r="O96" i="3"/>
  <c r="N96" i="3"/>
  <c r="M96" i="3"/>
  <c r="L96" i="3"/>
  <c r="H96" i="3"/>
  <c r="F96" i="3"/>
  <c r="D96" i="3"/>
  <c r="C96" i="3"/>
  <c r="AQ95" i="3"/>
  <c r="AP95" i="3"/>
  <c r="AF95" i="3"/>
  <c r="AE95" i="3"/>
  <c r="E95" i="3"/>
  <c r="R95" i="3"/>
  <c r="Q95" i="3"/>
  <c r="P95" i="3"/>
  <c r="O95" i="3"/>
  <c r="N95" i="3"/>
  <c r="M95" i="3"/>
  <c r="L95" i="3"/>
  <c r="H95" i="3"/>
  <c r="F95" i="3"/>
  <c r="D95" i="3"/>
  <c r="C95" i="3"/>
  <c r="AQ94" i="3"/>
  <c r="AP94" i="3"/>
  <c r="AF94" i="3"/>
  <c r="AE94" i="3"/>
  <c r="R94" i="3"/>
  <c r="Q94" i="3"/>
  <c r="P94" i="3"/>
  <c r="O94" i="3"/>
  <c r="N94" i="3"/>
  <c r="M94" i="3"/>
  <c r="L94" i="3"/>
  <c r="H94" i="3"/>
  <c r="F94" i="3"/>
  <c r="D94" i="3"/>
  <c r="C94" i="3"/>
  <c r="AQ93" i="3"/>
  <c r="AP93" i="3"/>
  <c r="AF93" i="3"/>
  <c r="AE93" i="3"/>
  <c r="R93" i="3"/>
  <c r="Q93" i="3"/>
  <c r="P93" i="3"/>
  <c r="O93" i="3"/>
  <c r="N93" i="3"/>
  <c r="M93" i="3"/>
  <c r="L93" i="3"/>
  <c r="H93" i="3"/>
  <c r="F93" i="3"/>
  <c r="D93" i="3"/>
  <c r="C93" i="3"/>
  <c r="AQ92" i="3"/>
  <c r="AP92" i="3"/>
  <c r="G92" i="3"/>
  <c r="AF92" i="3"/>
  <c r="AE92" i="3"/>
  <c r="R92" i="3"/>
  <c r="Q92" i="3"/>
  <c r="P92" i="3"/>
  <c r="O92" i="3"/>
  <c r="N92" i="3"/>
  <c r="M92" i="3"/>
  <c r="L92" i="3"/>
  <c r="H92" i="3"/>
  <c r="F92" i="3"/>
  <c r="E92" i="3"/>
  <c r="D92" i="3"/>
  <c r="C92" i="3"/>
  <c r="AQ91" i="3"/>
  <c r="AP91" i="3"/>
  <c r="G91" i="3"/>
  <c r="AF91" i="3"/>
  <c r="AE91" i="3"/>
  <c r="R91" i="3"/>
  <c r="Q91" i="3"/>
  <c r="P91" i="3"/>
  <c r="O91" i="3"/>
  <c r="N91" i="3"/>
  <c r="M91" i="3"/>
  <c r="L91" i="3"/>
  <c r="H91" i="3"/>
  <c r="F91" i="3"/>
  <c r="E91" i="3"/>
  <c r="D91" i="3"/>
  <c r="C91" i="3"/>
  <c r="AQ90" i="3"/>
  <c r="AP90" i="3"/>
  <c r="G90" i="3"/>
  <c r="AF90" i="3"/>
  <c r="AE90" i="3"/>
  <c r="R90" i="3"/>
  <c r="Q90" i="3"/>
  <c r="P90" i="3"/>
  <c r="O90" i="3"/>
  <c r="N90" i="3"/>
  <c r="M90" i="3"/>
  <c r="L90" i="3"/>
  <c r="H90" i="3"/>
  <c r="F90" i="3"/>
  <c r="D90" i="3"/>
  <c r="C90" i="3"/>
  <c r="AQ89" i="3"/>
  <c r="AP89" i="3"/>
  <c r="G89" i="3"/>
  <c r="AF89" i="3"/>
  <c r="AE89" i="3"/>
  <c r="R89" i="3"/>
  <c r="Q89" i="3"/>
  <c r="P89" i="3"/>
  <c r="O89" i="3"/>
  <c r="N89" i="3"/>
  <c r="M89" i="3"/>
  <c r="L89" i="3"/>
  <c r="H89" i="3"/>
  <c r="F89" i="3"/>
  <c r="D89" i="3"/>
  <c r="C89" i="3"/>
  <c r="AQ88" i="3"/>
  <c r="AP88" i="3"/>
  <c r="AF88" i="3"/>
  <c r="AE88" i="3"/>
  <c r="E88" i="3"/>
  <c r="R88" i="3"/>
  <c r="Q88" i="3"/>
  <c r="P88" i="3"/>
  <c r="O88" i="3"/>
  <c r="N88" i="3"/>
  <c r="M88" i="3"/>
  <c r="L88" i="3"/>
  <c r="H88" i="3"/>
  <c r="F88" i="3"/>
  <c r="D88" i="3"/>
  <c r="C88" i="3"/>
  <c r="AQ87" i="3"/>
  <c r="AP87" i="3"/>
  <c r="AF87" i="3"/>
  <c r="AE87" i="3"/>
  <c r="E87" i="3"/>
  <c r="R87" i="3"/>
  <c r="Q87" i="3"/>
  <c r="P87" i="3"/>
  <c r="O87" i="3"/>
  <c r="N87" i="3"/>
  <c r="M87" i="3"/>
  <c r="L87" i="3"/>
  <c r="H87" i="3"/>
  <c r="F87" i="3"/>
  <c r="D87" i="3"/>
  <c r="C87" i="3"/>
  <c r="AQ86" i="3"/>
  <c r="AP86" i="3"/>
  <c r="AF86" i="3"/>
  <c r="AE86" i="3"/>
  <c r="R86" i="3"/>
  <c r="Q86" i="3"/>
  <c r="P86" i="3"/>
  <c r="O86" i="3"/>
  <c r="N86" i="3"/>
  <c r="M86" i="3"/>
  <c r="L86" i="3"/>
  <c r="H86" i="3"/>
  <c r="F86" i="3"/>
  <c r="D86" i="3"/>
  <c r="C86" i="3"/>
  <c r="AQ85" i="3"/>
  <c r="AP85" i="3"/>
  <c r="AF85" i="3"/>
  <c r="AE85" i="3"/>
  <c r="R85" i="3"/>
  <c r="Q85" i="3"/>
  <c r="P85" i="3"/>
  <c r="O85" i="3"/>
  <c r="N85" i="3"/>
  <c r="M85" i="3"/>
  <c r="L85" i="3"/>
  <c r="H85" i="3"/>
  <c r="F85" i="3"/>
  <c r="D85" i="3"/>
  <c r="C85" i="3"/>
  <c r="AQ84" i="3"/>
  <c r="AP84" i="3"/>
  <c r="G84" i="3"/>
  <c r="AF84" i="3"/>
  <c r="AE84" i="3"/>
  <c r="R84" i="3"/>
  <c r="Q84" i="3"/>
  <c r="P84" i="3"/>
  <c r="O84" i="3"/>
  <c r="N84" i="3"/>
  <c r="M84" i="3"/>
  <c r="L84" i="3"/>
  <c r="H84" i="3"/>
  <c r="F84" i="3"/>
  <c r="E84" i="3"/>
  <c r="D84" i="3"/>
  <c r="C84" i="3"/>
  <c r="AQ83" i="3"/>
  <c r="AP83" i="3"/>
  <c r="G83" i="3"/>
  <c r="AF83" i="3"/>
  <c r="AE83" i="3"/>
  <c r="R83" i="3"/>
  <c r="Q83" i="3"/>
  <c r="P83" i="3"/>
  <c r="O83" i="3"/>
  <c r="N83" i="3"/>
  <c r="M83" i="3"/>
  <c r="L83" i="3"/>
  <c r="H83" i="3"/>
  <c r="F83" i="3"/>
  <c r="E83" i="3"/>
  <c r="D83" i="3"/>
  <c r="C83" i="3"/>
  <c r="AQ82" i="3"/>
  <c r="AP82" i="3"/>
  <c r="G82" i="3"/>
  <c r="AF82" i="3"/>
  <c r="AE82" i="3"/>
  <c r="R82" i="3"/>
  <c r="Q82" i="3"/>
  <c r="P82" i="3"/>
  <c r="O82" i="3"/>
  <c r="N82" i="3"/>
  <c r="M82" i="3"/>
  <c r="L82" i="3"/>
  <c r="H82" i="3"/>
  <c r="F82" i="3"/>
  <c r="D82" i="3"/>
  <c r="C82" i="3"/>
  <c r="AQ81" i="3"/>
  <c r="AP81" i="3"/>
  <c r="G81" i="3"/>
  <c r="AF81" i="3"/>
  <c r="AE81" i="3"/>
  <c r="R81" i="3"/>
  <c r="Q81" i="3"/>
  <c r="P81" i="3"/>
  <c r="O81" i="3"/>
  <c r="N81" i="3"/>
  <c r="M81" i="3"/>
  <c r="L81" i="3"/>
  <c r="H81" i="3"/>
  <c r="F81" i="3"/>
  <c r="D81" i="3"/>
  <c r="C81" i="3"/>
  <c r="AQ80" i="3"/>
  <c r="AP80" i="3"/>
  <c r="AF80" i="3"/>
  <c r="AE80" i="3"/>
  <c r="E80" i="3"/>
  <c r="R80" i="3"/>
  <c r="Q80" i="3"/>
  <c r="P80" i="3"/>
  <c r="O80" i="3"/>
  <c r="N80" i="3"/>
  <c r="M80" i="3"/>
  <c r="L80" i="3"/>
  <c r="H80" i="3"/>
  <c r="F80" i="3"/>
  <c r="D80" i="3"/>
  <c r="C80" i="3"/>
  <c r="AQ79" i="3"/>
  <c r="AP79" i="3"/>
  <c r="AF79" i="3"/>
  <c r="AE79" i="3"/>
  <c r="E79" i="3"/>
  <c r="R79" i="3"/>
  <c r="Q79" i="3"/>
  <c r="P79" i="3"/>
  <c r="O79" i="3"/>
  <c r="N79" i="3"/>
  <c r="M79" i="3"/>
  <c r="L79" i="3"/>
  <c r="H79" i="3"/>
  <c r="F79" i="3"/>
  <c r="D79" i="3"/>
  <c r="C79" i="3"/>
  <c r="AQ78" i="3"/>
  <c r="AP78" i="3"/>
  <c r="AF78" i="3"/>
  <c r="AE78" i="3"/>
  <c r="R78" i="3"/>
  <c r="Q78" i="3"/>
  <c r="P78" i="3"/>
  <c r="O78" i="3"/>
  <c r="N78" i="3"/>
  <c r="M78" i="3"/>
  <c r="L78" i="3"/>
  <c r="H78" i="3"/>
  <c r="F78" i="3"/>
  <c r="D78" i="3"/>
  <c r="C78" i="3"/>
  <c r="AQ77" i="3"/>
  <c r="AP77" i="3"/>
  <c r="AF77" i="3"/>
  <c r="AE77" i="3"/>
  <c r="R77" i="3"/>
  <c r="Q77" i="3"/>
  <c r="P77" i="3"/>
  <c r="O77" i="3"/>
  <c r="N77" i="3"/>
  <c r="M77" i="3"/>
  <c r="L77" i="3"/>
  <c r="H77" i="3"/>
  <c r="F77" i="3"/>
  <c r="D77" i="3"/>
  <c r="C77" i="3"/>
  <c r="AQ76" i="3"/>
  <c r="AP76" i="3"/>
  <c r="G76" i="3"/>
  <c r="AF76" i="3"/>
  <c r="AE76" i="3"/>
  <c r="R76" i="3"/>
  <c r="Q76" i="3"/>
  <c r="P76" i="3"/>
  <c r="O76" i="3"/>
  <c r="N76" i="3"/>
  <c r="M76" i="3"/>
  <c r="L76" i="3"/>
  <c r="H76" i="3"/>
  <c r="F76" i="3"/>
  <c r="E76" i="3"/>
  <c r="D76" i="3"/>
  <c r="C76" i="3"/>
  <c r="AQ75" i="3"/>
  <c r="AP75" i="3"/>
  <c r="G75" i="3"/>
  <c r="AF75" i="3"/>
  <c r="AE75" i="3"/>
  <c r="R75" i="3"/>
  <c r="Q75" i="3"/>
  <c r="P75" i="3"/>
  <c r="O75" i="3"/>
  <c r="N75" i="3"/>
  <c r="M75" i="3"/>
  <c r="L75" i="3"/>
  <c r="H75" i="3"/>
  <c r="F75" i="3"/>
  <c r="E75" i="3"/>
  <c r="D75" i="3"/>
  <c r="C75" i="3"/>
  <c r="AQ74" i="3"/>
  <c r="AP74" i="3"/>
  <c r="G74" i="3"/>
  <c r="AF74" i="3"/>
  <c r="AE74" i="3"/>
  <c r="R74" i="3"/>
  <c r="Q74" i="3"/>
  <c r="P74" i="3"/>
  <c r="O74" i="3"/>
  <c r="N74" i="3"/>
  <c r="M74" i="3"/>
  <c r="L74" i="3"/>
  <c r="H74" i="3"/>
  <c r="F74" i="3"/>
  <c r="D74" i="3"/>
  <c r="C74" i="3"/>
  <c r="AQ73" i="3"/>
  <c r="AP73" i="3"/>
  <c r="G73" i="3"/>
  <c r="AF73" i="3"/>
  <c r="AE73" i="3"/>
  <c r="R73" i="3"/>
  <c r="Q73" i="3"/>
  <c r="P73" i="3"/>
  <c r="O73" i="3"/>
  <c r="N73" i="3"/>
  <c r="M73" i="3"/>
  <c r="L73" i="3"/>
  <c r="H73" i="3"/>
  <c r="F73" i="3"/>
  <c r="D73" i="3"/>
  <c r="C73" i="3"/>
  <c r="AQ72" i="3"/>
  <c r="AP72" i="3"/>
  <c r="AF72" i="3"/>
  <c r="AE72" i="3"/>
  <c r="E72" i="3"/>
  <c r="R72" i="3"/>
  <c r="Q72" i="3"/>
  <c r="P72" i="3"/>
  <c r="O72" i="3"/>
  <c r="N72" i="3"/>
  <c r="M72" i="3"/>
  <c r="L72" i="3"/>
  <c r="H72" i="3"/>
  <c r="F72" i="3"/>
  <c r="D72" i="3"/>
  <c r="C72" i="3"/>
  <c r="AQ71" i="3"/>
  <c r="AP71" i="3"/>
  <c r="AF71" i="3"/>
  <c r="AE71" i="3"/>
  <c r="E71" i="3"/>
  <c r="R71" i="3"/>
  <c r="Q71" i="3"/>
  <c r="P71" i="3"/>
  <c r="O71" i="3"/>
  <c r="N71" i="3"/>
  <c r="M71" i="3"/>
  <c r="L71" i="3"/>
  <c r="H71" i="3"/>
  <c r="F71" i="3"/>
  <c r="D71" i="3"/>
  <c r="C71" i="3"/>
  <c r="Q70" i="3"/>
  <c r="N70" i="3"/>
  <c r="C70" i="3"/>
  <c r="Q69" i="3"/>
  <c r="N69" i="3"/>
  <c r="C69" i="3"/>
  <c r="Q68" i="3"/>
  <c r="N68" i="3"/>
  <c r="C68" i="3"/>
  <c r="Q67" i="3"/>
  <c r="N67" i="3"/>
  <c r="C67" i="3"/>
  <c r="Q66" i="3"/>
  <c r="N66" i="3"/>
  <c r="C66" i="3"/>
  <c r="Q65" i="3"/>
  <c r="N65" i="3"/>
  <c r="C65" i="3"/>
  <c r="Q64" i="3"/>
  <c r="N64" i="3"/>
  <c r="C64" i="3"/>
  <c r="Q63" i="3"/>
  <c r="N63" i="3"/>
  <c r="C63" i="3"/>
  <c r="Q62" i="3"/>
  <c r="N62" i="3"/>
  <c r="C62" i="3"/>
  <c r="AQ61" i="3"/>
  <c r="AP61" i="3"/>
  <c r="AF61" i="3"/>
  <c r="AE61" i="3"/>
  <c r="R61" i="3"/>
  <c r="Q61" i="3"/>
  <c r="P61" i="3"/>
  <c r="O61" i="3"/>
  <c r="N61" i="3"/>
  <c r="M61" i="3"/>
  <c r="L61" i="3"/>
  <c r="H61" i="3"/>
  <c r="F61" i="3"/>
  <c r="D61" i="3"/>
  <c r="C61" i="3"/>
  <c r="AQ60" i="3"/>
  <c r="AP60" i="3"/>
  <c r="G60" i="3"/>
  <c r="AF60" i="3"/>
  <c r="AE60" i="3"/>
  <c r="R60" i="3"/>
  <c r="Q60" i="3"/>
  <c r="P60" i="3"/>
  <c r="O60" i="3"/>
  <c r="N60" i="3"/>
  <c r="M60" i="3"/>
  <c r="L60" i="3"/>
  <c r="H60" i="3"/>
  <c r="F60" i="3"/>
  <c r="D60" i="3"/>
  <c r="C60" i="3"/>
  <c r="AQ59" i="3"/>
  <c r="AP59" i="3"/>
  <c r="G59" i="3"/>
  <c r="AF59" i="3"/>
  <c r="AE59" i="3"/>
  <c r="R59" i="3"/>
  <c r="Q59" i="3"/>
  <c r="P59" i="3"/>
  <c r="O59" i="3"/>
  <c r="N59" i="3"/>
  <c r="M59" i="3"/>
  <c r="L59" i="3"/>
  <c r="H59" i="3"/>
  <c r="F59" i="3"/>
  <c r="D59" i="3"/>
  <c r="C59" i="3"/>
  <c r="AQ58" i="3"/>
  <c r="AP58" i="3"/>
  <c r="AF58" i="3"/>
  <c r="AE58" i="3"/>
  <c r="R58" i="3"/>
  <c r="Q58" i="3"/>
  <c r="P58" i="3"/>
  <c r="O58" i="3"/>
  <c r="N58" i="3"/>
  <c r="M58" i="3"/>
  <c r="L58" i="3"/>
  <c r="H58" i="3"/>
  <c r="F58" i="3"/>
  <c r="D58" i="3"/>
  <c r="C58" i="3"/>
  <c r="N57" i="3"/>
  <c r="C57" i="3"/>
  <c r="N56" i="3"/>
  <c r="C56" i="3"/>
  <c r="N55" i="3"/>
  <c r="C55" i="3"/>
  <c r="N54" i="3"/>
  <c r="C54" i="3"/>
  <c r="AQ53" i="3"/>
  <c r="AP53" i="3"/>
  <c r="AF53" i="3"/>
  <c r="AE53" i="3"/>
  <c r="R53" i="3"/>
  <c r="Q53" i="3"/>
  <c r="P53" i="3"/>
  <c r="O53" i="3"/>
  <c r="N53" i="3"/>
  <c r="M53" i="3"/>
  <c r="L53" i="3"/>
  <c r="H53" i="3"/>
  <c r="F53" i="3"/>
  <c r="D53" i="3"/>
  <c r="C53" i="3"/>
  <c r="AQ52" i="3"/>
  <c r="AP52" i="3"/>
  <c r="G52" i="3"/>
  <c r="AF52" i="3"/>
  <c r="AE52" i="3"/>
  <c r="R52" i="3"/>
  <c r="Q52" i="3"/>
  <c r="P52" i="3"/>
  <c r="O52" i="3"/>
  <c r="N52" i="3"/>
  <c r="M52" i="3"/>
  <c r="L52" i="3"/>
  <c r="H52" i="3"/>
  <c r="F52" i="3"/>
  <c r="D52" i="3"/>
  <c r="C52" i="3"/>
  <c r="AQ50" i="3"/>
  <c r="AP50" i="3"/>
  <c r="G50" i="3"/>
  <c r="AF50" i="3"/>
  <c r="AE50" i="3"/>
  <c r="R50" i="3"/>
  <c r="Q50" i="3"/>
  <c r="P50" i="3"/>
  <c r="O50" i="3"/>
  <c r="N50" i="3"/>
  <c r="M50" i="3"/>
  <c r="L50" i="3"/>
  <c r="H50" i="3"/>
  <c r="F50" i="3"/>
  <c r="D50" i="3"/>
  <c r="AQ49" i="3"/>
  <c r="AP49" i="3"/>
  <c r="AF49" i="3"/>
  <c r="AE49" i="3"/>
  <c r="E49" i="3"/>
  <c r="R49" i="3"/>
  <c r="Q49" i="3"/>
  <c r="P49" i="3"/>
  <c r="O49" i="3"/>
  <c r="N49" i="3"/>
  <c r="M49" i="3"/>
  <c r="L49" i="3"/>
  <c r="H49" i="3"/>
  <c r="G49" i="3"/>
  <c r="F49" i="3"/>
  <c r="D49" i="3"/>
  <c r="AQ48" i="3"/>
  <c r="AP48" i="3"/>
  <c r="G48" i="3"/>
  <c r="AF48" i="3"/>
  <c r="AE48" i="3"/>
  <c r="R48" i="3"/>
  <c r="Q48" i="3"/>
  <c r="P48" i="3"/>
  <c r="O48" i="3"/>
  <c r="N48" i="3"/>
  <c r="M48" i="3"/>
  <c r="L48" i="3"/>
  <c r="H48" i="3"/>
  <c r="F48" i="3"/>
  <c r="D48" i="3"/>
  <c r="AQ47" i="3"/>
  <c r="AP47" i="3"/>
  <c r="G47" i="3"/>
  <c r="AF47" i="3"/>
  <c r="AE47" i="3"/>
  <c r="R47" i="3"/>
  <c r="Q47" i="3"/>
  <c r="P47" i="3"/>
  <c r="O47" i="3"/>
  <c r="N47" i="3"/>
  <c r="M47" i="3"/>
  <c r="L47" i="3"/>
  <c r="H47" i="3"/>
  <c r="F47" i="3"/>
  <c r="D47" i="3"/>
  <c r="AQ46" i="3"/>
  <c r="AP46" i="3"/>
  <c r="AF46" i="3"/>
  <c r="AE46" i="3"/>
  <c r="R46" i="3"/>
  <c r="Q46" i="3"/>
  <c r="P46" i="3"/>
  <c r="O46" i="3"/>
  <c r="N46" i="3"/>
  <c r="M46" i="3"/>
  <c r="L46" i="3"/>
  <c r="H46" i="3"/>
  <c r="F46" i="3"/>
  <c r="D46" i="3"/>
  <c r="AQ45" i="3"/>
  <c r="AP45" i="3"/>
  <c r="G45" i="3"/>
  <c r="AF45" i="3"/>
  <c r="AE45" i="3"/>
  <c r="R45" i="3"/>
  <c r="Q45" i="3"/>
  <c r="P45" i="3"/>
  <c r="O45" i="3"/>
  <c r="N45" i="3"/>
  <c r="M45" i="3"/>
  <c r="L45" i="3"/>
  <c r="H45" i="3"/>
  <c r="F45" i="3"/>
  <c r="D45" i="3"/>
  <c r="AQ44" i="3"/>
  <c r="AP44" i="3"/>
  <c r="AF44" i="3"/>
  <c r="AE44" i="3"/>
  <c r="E44" i="3"/>
  <c r="R44" i="3"/>
  <c r="Q44" i="3"/>
  <c r="P44" i="3"/>
  <c r="O44" i="3"/>
  <c r="N44" i="3"/>
  <c r="M44" i="3"/>
  <c r="L44" i="3"/>
  <c r="H44" i="3"/>
  <c r="G44" i="3"/>
  <c r="F44" i="3"/>
  <c r="D44" i="3"/>
  <c r="AQ43" i="3"/>
  <c r="AP43" i="3"/>
  <c r="AF43" i="3"/>
  <c r="AE43" i="3"/>
  <c r="R43" i="3"/>
  <c r="Q43" i="3"/>
  <c r="P43" i="3"/>
  <c r="O43" i="3"/>
  <c r="N43" i="3"/>
  <c r="M43" i="3"/>
  <c r="L43" i="3"/>
  <c r="H43" i="3"/>
  <c r="F43" i="3"/>
  <c r="D43" i="3"/>
  <c r="AQ42" i="3"/>
  <c r="AP42" i="3"/>
  <c r="G42" i="3"/>
  <c r="AF42" i="3"/>
  <c r="AE42" i="3"/>
  <c r="R42" i="3"/>
  <c r="Q42" i="3"/>
  <c r="P42" i="3"/>
  <c r="O42" i="3"/>
  <c r="N42" i="3"/>
  <c r="M42" i="3"/>
  <c r="L42" i="3"/>
  <c r="H42" i="3"/>
  <c r="F42" i="3"/>
  <c r="D42" i="3"/>
  <c r="AQ41" i="3"/>
  <c r="AP41" i="3"/>
  <c r="AF41" i="3"/>
  <c r="AE41" i="3"/>
  <c r="E41" i="3"/>
  <c r="R41" i="3"/>
  <c r="Q41" i="3"/>
  <c r="P41" i="3"/>
  <c r="O41" i="3"/>
  <c r="N41" i="3"/>
  <c r="M41" i="3"/>
  <c r="L41" i="3"/>
  <c r="H41" i="3"/>
  <c r="G41" i="3"/>
  <c r="F41" i="3"/>
  <c r="D41" i="3"/>
  <c r="AQ40" i="3"/>
  <c r="AP40" i="3"/>
  <c r="G40" i="3"/>
  <c r="AF40" i="3"/>
  <c r="AE40" i="3"/>
  <c r="R40" i="3"/>
  <c r="Q40" i="3"/>
  <c r="P40" i="3"/>
  <c r="O40" i="3"/>
  <c r="N40" i="3"/>
  <c r="M40" i="3"/>
  <c r="L40" i="3"/>
  <c r="H40" i="3"/>
  <c r="F40" i="3"/>
  <c r="D40" i="3"/>
  <c r="AQ39" i="3"/>
  <c r="AP39" i="3"/>
  <c r="G39" i="3"/>
  <c r="AF39" i="3"/>
  <c r="AE39" i="3"/>
  <c r="R39" i="3"/>
  <c r="Q39" i="3"/>
  <c r="P39" i="3"/>
  <c r="O39" i="3"/>
  <c r="N39" i="3"/>
  <c r="M39" i="3"/>
  <c r="L39" i="3"/>
  <c r="H39" i="3"/>
  <c r="F39" i="3"/>
  <c r="D39" i="3"/>
  <c r="AQ38" i="3"/>
  <c r="AP38" i="3"/>
  <c r="AF38" i="3"/>
  <c r="AE38" i="3"/>
  <c r="R38" i="3"/>
  <c r="Q38" i="3"/>
  <c r="P38" i="3"/>
  <c r="O38" i="3"/>
  <c r="N38" i="3"/>
  <c r="M38" i="3"/>
  <c r="L38" i="3"/>
  <c r="H38" i="3"/>
  <c r="F38" i="3"/>
  <c r="D38" i="3"/>
  <c r="AQ37" i="3"/>
  <c r="AP37" i="3"/>
  <c r="G37" i="3"/>
  <c r="AF37" i="3"/>
  <c r="AE37" i="3"/>
  <c r="R37" i="3"/>
  <c r="Q37" i="3"/>
  <c r="P37" i="3"/>
  <c r="O37" i="3"/>
  <c r="N37" i="3"/>
  <c r="M37" i="3"/>
  <c r="L37" i="3"/>
  <c r="H37" i="3"/>
  <c r="F37" i="3"/>
  <c r="D37" i="3"/>
  <c r="AQ36" i="3"/>
  <c r="AP36" i="3"/>
  <c r="AF36" i="3"/>
  <c r="AE36" i="3"/>
  <c r="E36" i="3"/>
  <c r="R36" i="3"/>
  <c r="Q36" i="3"/>
  <c r="P36" i="3"/>
  <c r="O36" i="3"/>
  <c r="N36" i="3"/>
  <c r="M36" i="3"/>
  <c r="L36" i="3"/>
  <c r="H36" i="3"/>
  <c r="G36" i="3"/>
  <c r="F36" i="3"/>
  <c r="D36" i="3"/>
  <c r="AQ35" i="3"/>
  <c r="AP35" i="3"/>
  <c r="AF35" i="3"/>
  <c r="AE35" i="3"/>
  <c r="R35" i="3"/>
  <c r="Q35" i="3"/>
  <c r="P35" i="3"/>
  <c r="O35" i="3"/>
  <c r="N35" i="3"/>
  <c r="M35" i="3"/>
  <c r="L35" i="3"/>
  <c r="H35" i="3"/>
  <c r="F35" i="3"/>
  <c r="D35" i="3"/>
  <c r="AQ34" i="3"/>
  <c r="AP34" i="3"/>
  <c r="G34" i="3"/>
  <c r="AF34" i="3"/>
  <c r="AE34" i="3"/>
  <c r="R34" i="3"/>
  <c r="Q34" i="3"/>
  <c r="P34" i="3"/>
  <c r="O34" i="3"/>
  <c r="N34" i="3"/>
  <c r="M34" i="3"/>
  <c r="L34" i="3"/>
  <c r="H34" i="3"/>
  <c r="F34" i="3"/>
  <c r="D34" i="3"/>
  <c r="AQ33" i="3"/>
  <c r="AP33" i="3"/>
  <c r="AF33" i="3"/>
  <c r="AE33" i="3"/>
  <c r="E33" i="3"/>
  <c r="R33" i="3"/>
  <c r="Q33" i="3"/>
  <c r="P33" i="3"/>
  <c r="O33" i="3"/>
  <c r="N33" i="3"/>
  <c r="M33" i="3"/>
  <c r="L33" i="3"/>
  <c r="H33" i="3"/>
  <c r="G33" i="3"/>
  <c r="F33" i="3"/>
  <c r="D33" i="3"/>
  <c r="AQ32" i="3"/>
  <c r="AP32" i="3"/>
  <c r="G32" i="3"/>
  <c r="AF32" i="3"/>
  <c r="AE32" i="3"/>
  <c r="R32" i="3"/>
  <c r="Q32" i="3"/>
  <c r="P32" i="3"/>
  <c r="O32" i="3"/>
  <c r="N32" i="3"/>
  <c r="M32" i="3"/>
  <c r="L32" i="3"/>
  <c r="H32" i="3"/>
  <c r="F32" i="3"/>
  <c r="D32" i="3"/>
  <c r="AQ31" i="3"/>
  <c r="AP31" i="3"/>
  <c r="G31" i="3"/>
  <c r="AF31" i="3"/>
  <c r="AE31" i="3"/>
  <c r="R31" i="3"/>
  <c r="Q31" i="3"/>
  <c r="P31" i="3"/>
  <c r="O31" i="3"/>
  <c r="N31" i="3"/>
  <c r="M31" i="3"/>
  <c r="L31" i="3"/>
  <c r="H31" i="3"/>
  <c r="F31" i="3"/>
  <c r="D31" i="3"/>
  <c r="AQ30" i="3"/>
  <c r="AP30" i="3"/>
  <c r="AF30" i="3"/>
  <c r="AE30" i="3"/>
  <c r="R30" i="3"/>
  <c r="Q30" i="3"/>
  <c r="P30" i="3"/>
  <c r="O30" i="3"/>
  <c r="N30" i="3"/>
  <c r="M30" i="3"/>
  <c r="L30" i="3"/>
  <c r="H30" i="3"/>
  <c r="F30" i="3"/>
  <c r="D30" i="3"/>
  <c r="AQ29" i="3"/>
  <c r="AP29" i="3"/>
  <c r="G29" i="3"/>
  <c r="AF29" i="3"/>
  <c r="AE29" i="3"/>
  <c r="R29" i="3"/>
  <c r="Q29" i="3"/>
  <c r="P29" i="3"/>
  <c r="O29" i="3"/>
  <c r="N29" i="3"/>
  <c r="M29" i="3"/>
  <c r="L29" i="3"/>
  <c r="H29" i="3"/>
  <c r="F29" i="3"/>
  <c r="D29" i="3"/>
  <c r="AQ28" i="3"/>
  <c r="AP28" i="3"/>
  <c r="AF28" i="3"/>
  <c r="AE28" i="3"/>
  <c r="E28" i="3"/>
  <c r="R28" i="3"/>
  <c r="Q28" i="3"/>
  <c r="P28" i="3"/>
  <c r="O28" i="3"/>
  <c r="N28" i="3"/>
  <c r="M28" i="3"/>
  <c r="L28" i="3"/>
  <c r="H28" i="3"/>
  <c r="G28" i="3"/>
  <c r="F28" i="3"/>
  <c r="D28" i="3"/>
  <c r="AQ27" i="3"/>
  <c r="AP27" i="3"/>
  <c r="AF27" i="3"/>
  <c r="AE27" i="3"/>
  <c r="R27" i="3"/>
  <c r="Q27" i="3"/>
  <c r="P27" i="3"/>
  <c r="O27" i="3"/>
  <c r="N27" i="3"/>
  <c r="M27" i="3"/>
  <c r="L27" i="3"/>
  <c r="H27" i="3"/>
  <c r="F27" i="3"/>
  <c r="D27" i="3"/>
  <c r="AQ26" i="3"/>
  <c r="AP26" i="3"/>
  <c r="G26" i="3"/>
  <c r="AF26" i="3"/>
  <c r="AE26" i="3"/>
  <c r="R26" i="3"/>
  <c r="Q26" i="3"/>
  <c r="P26" i="3"/>
  <c r="O26" i="3"/>
  <c r="N26" i="3"/>
  <c r="M26" i="3"/>
  <c r="L26" i="3"/>
  <c r="H26" i="3"/>
  <c r="F26" i="3"/>
  <c r="D26" i="3"/>
  <c r="AQ25" i="3"/>
  <c r="AP25" i="3"/>
  <c r="AF25" i="3"/>
  <c r="AE25" i="3"/>
  <c r="E25" i="3"/>
  <c r="R25" i="3"/>
  <c r="Q25" i="3"/>
  <c r="P25" i="3"/>
  <c r="O25" i="3"/>
  <c r="N25" i="3"/>
  <c r="M25" i="3"/>
  <c r="L25" i="3"/>
  <c r="H25" i="3"/>
  <c r="G25" i="3"/>
  <c r="F25" i="3"/>
  <c r="D25" i="3"/>
  <c r="AQ24" i="3"/>
  <c r="AP24" i="3"/>
  <c r="G24" i="3"/>
  <c r="AF24" i="3"/>
  <c r="AE24" i="3"/>
  <c r="R24" i="3"/>
  <c r="Q24" i="3"/>
  <c r="P24" i="3"/>
  <c r="O24" i="3"/>
  <c r="N24" i="3"/>
  <c r="M24" i="3"/>
  <c r="L24" i="3"/>
  <c r="H24" i="3"/>
  <c r="F24" i="3"/>
  <c r="D24" i="3"/>
  <c r="AQ23" i="3"/>
  <c r="AP23" i="3"/>
  <c r="AF23" i="3"/>
  <c r="AE23" i="3"/>
  <c r="X23" i="3"/>
  <c r="R23" i="3"/>
  <c r="Q23" i="3"/>
  <c r="P23" i="3"/>
  <c r="O23" i="3"/>
  <c r="N23" i="3"/>
  <c r="M23" i="3"/>
  <c r="L23" i="3"/>
  <c r="H23" i="3"/>
  <c r="F23" i="3"/>
  <c r="D23" i="3"/>
  <c r="C23" i="3"/>
  <c r="AQ22" i="3"/>
  <c r="AP22" i="3"/>
  <c r="AF22" i="3"/>
  <c r="E22" i="3"/>
  <c r="AE22" i="3"/>
  <c r="X22" i="3"/>
  <c r="R22" i="3"/>
  <c r="Q22" i="3"/>
  <c r="P22" i="3"/>
  <c r="O22" i="3"/>
  <c r="N22" i="3"/>
  <c r="M22" i="3"/>
  <c r="L22" i="3"/>
  <c r="H22" i="3"/>
  <c r="F22" i="3"/>
  <c r="D22" i="3"/>
  <c r="C22" i="3"/>
  <c r="AQ21" i="3"/>
  <c r="AP21" i="3"/>
  <c r="AF21" i="3"/>
  <c r="E21" i="3"/>
  <c r="AE21" i="3"/>
  <c r="X21" i="3"/>
  <c r="R21" i="3"/>
  <c r="Q21" i="3"/>
  <c r="P21" i="3"/>
  <c r="O21" i="3"/>
  <c r="N21" i="3"/>
  <c r="M21" i="3"/>
  <c r="L21" i="3"/>
  <c r="H21" i="3"/>
  <c r="F21" i="3"/>
  <c r="D21" i="3"/>
  <c r="C21" i="3"/>
  <c r="AQ20" i="3"/>
  <c r="AP20" i="3"/>
  <c r="G20" i="3"/>
  <c r="AF20" i="3"/>
  <c r="E20" i="3"/>
  <c r="AE20" i="3"/>
  <c r="X20" i="3"/>
  <c r="R20" i="3"/>
  <c r="Q20" i="3"/>
  <c r="P20" i="3"/>
  <c r="O20" i="3"/>
  <c r="N20" i="3"/>
  <c r="M20" i="3"/>
  <c r="L20" i="3"/>
  <c r="H20" i="3"/>
  <c r="F20" i="3"/>
  <c r="D20" i="3"/>
  <c r="C20" i="3"/>
  <c r="AQ19" i="3"/>
  <c r="AP19" i="3"/>
  <c r="AF19" i="3"/>
  <c r="AE19" i="3"/>
  <c r="X19" i="3"/>
  <c r="R19" i="3"/>
  <c r="Q19" i="3"/>
  <c r="P19" i="3"/>
  <c r="O19" i="3"/>
  <c r="N19" i="3"/>
  <c r="M19" i="3"/>
  <c r="L19" i="3"/>
  <c r="H19" i="3"/>
  <c r="F19" i="3"/>
  <c r="D19" i="3"/>
  <c r="C19" i="3"/>
  <c r="AQ18" i="3"/>
  <c r="AP18" i="3"/>
  <c r="AF18" i="3"/>
  <c r="E18" i="3"/>
  <c r="AE18" i="3"/>
  <c r="X18" i="3"/>
  <c r="R18" i="3"/>
  <c r="Q18" i="3"/>
  <c r="P18" i="3"/>
  <c r="O18" i="3"/>
  <c r="N18" i="3"/>
  <c r="M18" i="3"/>
  <c r="L18" i="3"/>
  <c r="H18" i="3"/>
  <c r="F18" i="3"/>
  <c r="D18" i="3"/>
  <c r="C18" i="3"/>
  <c r="AQ17" i="3"/>
  <c r="AP17" i="3"/>
  <c r="AF17" i="3"/>
  <c r="E17" i="3"/>
  <c r="AE17" i="3"/>
  <c r="X17" i="3"/>
  <c r="R17" i="3"/>
  <c r="Q17" i="3"/>
  <c r="P17" i="3"/>
  <c r="O17" i="3"/>
  <c r="N17" i="3"/>
  <c r="M17" i="3"/>
  <c r="L17" i="3"/>
  <c r="H17" i="3"/>
  <c r="F17" i="3"/>
  <c r="D17" i="3"/>
  <c r="C17" i="3"/>
  <c r="AQ16" i="3"/>
  <c r="AP16" i="3"/>
  <c r="AF16" i="3"/>
  <c r="E16" i="3"/>
  <c r="AE16" i="3"/>
  <c r="X16" i="3"/>
  <c r="R16" i="3"/>
  <c r="Q16" i="3"/>
  <c r="P16" i="3"/>
  <c r="O16" i="3"/>
  <c r="N16" i="3"/>
  <c r="M16" i="3"/>
  <c r="L16" i="3"/>
  <c r="H16" i="3"/>
  <c r="G16" i="3"/>
  <c r="F16" i="3"/>
  <c r="D16" i="3"/>
  <c r="C16" i="3"/>
  <c r="AQ15" i="3"/>
  <c r="AP15" i="3"/>
  <c r="AF15" i="3"/>
  <c r="AE15" i="3"/>
  <c r="X15" i="3"/>
  <c r="R15" i="3"/>
  <c r="Q15" i="3"/>
  <c r="P15" i="3"/>
  <c r="O15" i="3"/>
  <c r="N15" i="3"/>
  <c r="M15" i="3"/>
  <c r="L15" i="3"/>
  <c r="H15" i="3"/>
  <c r="F15" i="3"/>
  <c r="D15" i="3"/>
  <c r="C15" i="3"/>
  <c r="AQ14" i="3"/>
  <c r="AP14" i="3"/>
  <c r="AF14" i="3"/>
  <c r="AE14" i="3"/>
  <c r="X14" i="3"/>
  <c r="R14" i="3"/>
  <c r="Q14" i="3"/>
  <c r="P14" i="3"/>
  <c r="O14" i="3"/>
  <c r="N14" i="3"/>
  <c r="M14" i="3"/>
  <c r="L14" i="3"/>
  <c r="H14" i="3"/>
  <c r="F14" i="3"/>
  <c r="D14" i="3"/>
  <c r="C14" i="3"/>
  <c r="AQ13" i="3"/>
  <c r="AP13" i="3"/>
  <c r="AF13" i="3"/>
  <c r="AE13" i="3"/>
  <c r="X13" i="3"/>
  <c r="R13" i="3"/>
  <c r="Q13" i="3"/>
  <c r="P13" i="3"/>
  <c r="O13" i="3"/>
  <c r="N13" i="3"/>
  <c r="M13" i="3"/>
  <c r="L13" i="3"/>
  <c r="H13" i="3"/>
  <c r="F13" i="3"/>
  <c r="D13" i="3"/>
  <c r="C13" i="3"/>
  <c r="AQ12" i="3"/>
  <c r="AP12" i="3"/>
  <c r="AF12" i="3"/>
  <c r="AE12" i="3"/>
  <c r="X12" i="3"/>
  <c r="R12" i="3"/>
  <c r="Q12" i="3"/>
  <c r="P12" i="3"/>
  <c r="O12" i="3"/>
  <c r="N12" i="3"/>
  <c r="M12" i="3"/>
  <c r="L12" i="3"/>
  <c r="H12" i="3"/>
  <c r="F12" i="3"/>
  <c r="D12" i="3"/>
  <c r="C12" i="3"/>
  <c r="AQ11" i="3"/>
  <c r="AP11" i="3"/>
  <c r="AF11" i="3"/>
  <c r="AE11" i="3"/>
  <c r="X11" i="3"/>
  <c r="R11" i="3"/>
  <c r="Q11" i="3"/>
  <c r="P11" i="3"/>
  <c r="O11" i="3"/>
  <c r="N11" i="3"/>
  <c r="M11" i="3"/>
  <c r="L11" i="3"/>
  <c r="H11" i="3"/>
  <c r="F11" i="3"/>
  <c r="D11" i="3"/>
  <c r="C11" i="3"/>
  <c r="AQ10" i="3"/>
  <c r="AP10" i="3"/>
  <c r="AF10" i="3"/>
  <c r="AE10" i="3"/>
  <c r="X10" i="3"/>
  <c r="R10" i="3"/>
  <c r="Q10" i="3"/>
  <c r="P10" i="3"/>
  <c r="O10" i="3"/>
  <c r="N10" i="3"/>
  <c r="M10" i="3"/>
  <c r="L10" i="3"/>
  <c r="H10" i="3"/>
  <c r="F10" i="3"/>
  <c r="D10" i="3"/>
  <c r="C10" i="3"/>
  <c r="AQ9" i="3"/>
  <c r="AP9" i="3"/>
  <c r="AF9" i="3"/>
  <c r="AE9" i="3"/>
  <c r="X9" i="3"/>
  <c r="R9" i="3"/>
  <c r="Q9" i="3"/>
  <c r="P9" i="3"/>
  <c r="O9" i="3"/>
  <c r="N9" i="3"/>
  <c r="M9" i="3"/>
  <c r="L9" i="3"/>
  <c r="H9" i="3"/>
  <c r="F9" i="3"/>
  <c r="D9" i="3"/>
  <c r="C9" i="3"/>
  <c r="AQ8" i="3"/>
  <c r="AP8" i="3"/>
  <c r="AF8" i="3"/>
  <c r="AE8" i="3"/>
  <c r="X8" i="3"/>
  <c r="R8" i="3"/>
  <c r="Q8" i="3"/>
  <c r="P8" i="3"/>
  <c r="O8" i="3"/>
  <c r="N8" i="3"/>
  <c r="M8" i="3"/>
  <c r="L8" i="3"/>
  <c r="H8" i="3"/>
  <c r="F8" i="3"/>
  <c r="D8" i="3"/>
  <c r="C8" i="3"/>
  <c r="AQ7" i="3"/>
  <c r="AP7" i="3"/>
  <c r="AF7" i="3"/>
  <c r="AE7" i="3"/>
  <c r="X7" i="3"/>
  <c r="R7" i="3"/>
  <c r="Q7" i="3"/>
  <c r="P7" i="3"/>
  <c r="O7" i="3"/>
  <c r="N7" i="3"/>
  <c r="M7" i="3"/>
  <c r="L7" i="3"/>
  <c r="H7" i="3"/>
  <c r="F7" i="3"/>
  <c r="D7" i="3"/>
  <c r="C7" i="3"/>
  <c r="AQ6" i="3"/>
  <c r="AP6" i="3"/>
  <c r="AF6" i="3"/>
  <c r="AE6" i="3"/>
  <c r="X6" i="3"/>
  <c r="R6" i="3"/>
  <c r="Q6" i="3"/>
  <c r="P6" i="3"/>
  <c r="O6" i="3"/>
  <c r="N6" i="3"/>
  <c r="M6" i="3"/>
  <c r="L6" i="3"/>
  <c r="H6" i="3"/>
  <c r="F6" i="3"/>
  <c r="D6" i="3"/>
  <c r="C6" i="3"/>
  <c r="AQ5" i="3"/>
  <c r="AP5" i="3"/>
  <c r="AF5" i="3"/>
  <c r="AE5" i="3"/>
  <c r="X5" i="3"/>
  <c r="R5" i="3"/>
  <c r="Q5" i="3"/>
  <c r="P5" i="3"/>
  <c r="O5" i="3"/>
  <c r="N5" i="3"/>
  <c r="M5" i="3"/>
  <c r="L5" i="3"/>
  <c r="H5" i="3"/>
  <c r="F5" i="3"/>
  <c r="D5" i="3"/>
  <c r="C5" i="3"/>
  <c r="AQ4" i="3"/>
  <c r="AP4" i="3"/>
  <c r="AF4" i="3"/>
  <c r="AE4" i="3"/>
  <c r="X4" i="3"/>
  <c r="R4" i="3"/>
  <c r="Q4" i="3"/>
  <c r="P4" i="3"/>
  <c r="O4" i="3"/>
  <c r="N4" i="3"/>
  <c r="M4" i="3"/>
  <c r="L4" i="3"/>
  <c r="H4" i="3"/>
  <c r="F4" i="3"/>
  <c r="D4" i="3"/>
  <c r="C4" i="3"/>
  <c r="AQ3" i="3"/>
  <c r="AP3" i="3"/>
  <c r="AF3" i="3"/>
  <c r="AE3" i="3"/>
  <c r="X3" i="3"/>
  <c r="R3" i="3"/>
  <c r="Q3" i="3"/>
  <c r="P3" i="3"/>
  <c r="O3" i="3"/>
  <c r="N3" i="3"/>
  <c r="M3" i="3"/>
  <c r="L3" i="3"/>
  <c r="H3" i="3"/>
  <c r="F3" i="3"/>
  <c r="D3" i="3"/>
  <c r="C3" i="3"/>
  <c r="AQ2" i="3"/>
  <c r="AP2" i="3"/>
  <c r="AF2" i="3"/>
  <c r="E2" i="3"/>
  <c r="AE2" i="3"/>
  <c r="X2" i="3"/>
  <c r="R2" i="3"/>
  <c r="Q2" i="3"/>
  <c r="P2" i="3"/>
  <c r="O2" i="3"/>
  <c r="N2" i="3"/>
  <c r="M2" i="3"/>
  <c r="L2" i="3"/>
  <c r="H2" i="3"/>
  <c r="F2" i="3"/>
  <c r="D2" i="3"/>
  <c r="C2" i="3"/>
  <c r="AF1" i="3"/>
  <c r="N101" i="3"/>
  <c r="E108" i="3"/>
  <c r="E134" i="3"/>
  <c r="E142" i="3"/>
  <c r="E150" i="3"/>
  <c r="E158" i="3"/>
  <c r="E191" i="3"/>
  <c r="E208" i="3"/>
  <c r="E412" i="3"/>
  <c r="E414" i="3"/>
  <c r="E460" i="3"/>
  <c r="E475" i="3"/>
  <c r="E522" i="3"/>
  <c r="E576" i="3"/>
  <c r="E577" i="3"/>
  <c r="E588" i="3"/>
  <c r="E589" i="3"/>
  <c r="G4" i="3"/>
  <c r="G5" i="3"/>
  <c r="G7" i="3"/>
  <c r="G10" i="3"/>
  <c r="G12" i="3"/>
  <c r="G13" i="3"/>
  <c r="G15" i="3"/>
  <c r="E58" i="3"/>
  <c r="E7" i="3"/>
  <c r="E11" i="3"/>
  <c r="E15" i="3"/>
  <c r="E24" i="3"/>
  <c r="E32" i="3"/>
  <c r="E40" i="3"/>
  <c r="E48" i="3"/>
  <c r="E53" i="3"/>
  <c r="G58" i="3"/>
  <c r="E61" i="3"/>
  <c r="G71" i="3"/>
  <c r="G72" i="3"/>
  <c r="G78" i="3"/>
  <c r="G79" i="3"/>
  <c r="G80" i="3"/>
  <c r="G86" i="3"/>
  <c r="G87" i="3"/>
  <c r="G88" i="3"/>
  <c r="G94" i="3"/>
  <c r="G95" i="3"/>
  <c r="G96" i="3"/>
  <c r="E105" i="3"/>
  <c r="E106" i="3"/>
  <c r="G108" i="3"/>
  <c r="E112" i="3"/>
  <c r="E113" i="3"/>
  <c r="E114" i="3"/>
  <c r="E120" i="3"/>
  <c r="E139" i="3"/>
  <c r="E147" i="3"/>
  <c r="E155" i="3"/>
  <c r="G162" i="3"/>
  <c r="G164" i="3"/>
  <c r="G166" i="3"/>
  <c r="G167" i="3"/>
  <c r="E171" i="3"/>
  <c r="G173" i="3"/>
  <c r="E175" i="3"/>
  <c r="G177" i="3"/>
  <c r="E183" i="3"/>
  <c r="E184" i="3"/>
  <c r="G187" i="3"/>
  <c r="E189" i="3"/>
  <c r="E193" i="3"/>
  <c r="G196" i="3"/>
  <c r="E206" i="3"/>
  <c r="G208" i="3"/>
  <c r="E211" i="3"/>
  <c r="G214" i="3"/>
  <c r="E221" i="3"/>
  <c r="G223" i="3"/>
  <c r="E225" i="3"/>
  <c r="G227" i="3"/>
  <c r="E401" i="3"/>
  <c r="E405" i="3"/>
  <c r="E443" i="3"/>
  <c r="E457" i="3"/>
  <c r="E501" i="3"/>
  <c r="E518" i="3"/>
  <c r="G6" i="3"/>
  <c r="G9" i="3"/>
  <c r="G11" i="3"/>
  <c r="G14" i="3"/>
  <c r="G27" i="3"/>
  <c r="E29" i="3"/>
  <c r="G30" i="3"/>
  <c r="G35" i="3"/>
  <c r="E37" i="3"/>
  <c r="G38" i="3"/>
  <c r="G43" i="3"/>
  <c r="E45" i="3"/>
  <c r="G46" i="3"/>
  <c r="G53" i="3"/>
  <c r="G61" i="3"/>
  <c r="G77" i="3"/>
  <c r="G85" i="3"/>
  <c r="G93" i="3"/>
  <c r="E103" i="3"/>
  <c r="E109" i="3"/>
  <c r="E111" i="3"/>
  <c r="E119" i="3"/>
  <c r="E127" i="3"/>
  <c r="G161" i="3"/>
  <c r="G176" i="3"/>
  <c r="E178" i="3"/>
  <c r="E180" i="3"/>
  <c r="E182" i="3"/>
  <c r="G194" i="3"/>
  <c r="G195" i="3"/>
  <c r="E204" i="3"/>
  <c r="E205" i="3"/>
  <c r="G212" i="3"/>
  <c r="G217" i="3"/>
  <c r="E220" i="3"/>
  <c r="G222" i="3"/>
  <c r="G226" i="3"/>
  <c r="E228" i="3"/>
  <c r="G230" i="3"/>
  <c r="G231" i="3"/>
  <c r="G218" i="3"/>
  <c r="E222" i="3"/>
  <c r="E223" i="3"/>
  <c r="G224" i="3"/>
  <c r="E226" i="3"/>
  <c r="E227" i="3"/>
  <c r="G228" i="3"/>
  <c r="E230" i="3"/>
  <c r="E234" i="3"/>
  <c r="E238" i="3"/>
  <c r="E242" i="3"/>
  <c r="E246" i="3"/>
  <c r="E250" i="3"/>
  <c r="E254" i="3"/>
  <c r="E258" i="3"/>
  <c r="E262" i="3"/>
  <c r="E266" i="3"/>
  <c r="E270" i="3"/>
  <c r="E274" i="3"/>
  <c r="E278" i="3"/>
  <c r="E282" i="3"/>
  <c r="E286" i="3"/>
  <c r="E290" i="3"/>
  <c r="E294" i="3"/>
  <c r="E298" i="3"/>
  <c r="E302" i="3"/>
  <c r="E306" i="3"/>
  <c r="E310" i="3"/>
  <c r="E314" i="3"/>
  <c r="E318" i="3"/>
  <c r="E322" i="3"/>
  <c r="E326" i="3"/>
  <c r="E330" i="3"/>
  <c r="E334" i="3"/>
  <c r="E338" i="3"/>
  <c r="E342" i="3"/>
  <c r="E346" i="3"/>
  <c r="E350" i="3"/>
  <c r="E354" i="3"/>
  <c r="E358" i="3"/>
  <c r="E362" i="3"/>
  <c r="E366" i="3"/>
  <c r="E370" i="3"/>
  <c r="E374" i="3"/>
  <c r="E378" i="3"/>
  <c r="E382" i="3"/>
  <c r="E390" i="3"/>
  <c r="E395" i="3"/>
  <c r="E409" i="3"/>
  <c r="E411" i="3"/>
  <c r="E425" i="3"/>
  <c r="E430" i="3"/>
  <c r="E437" i="3"/>
  <c r="E444" i="3"/>
  <c r="E449" i="3"/>
  <c r="E474" i="3"/>
  <c r="E489" i="3"/>
  <c r="E492" i="3"/>
  <c r="E510" i="3"/>
  <c r="E521" i="3"/>
  <c r="E529" i="3"/>
  <c r="E532" i="3"/>
  <c r="E536" i="3"/>
  <c r="E540" i="3"/>
  <c r="E544" i="3"/>
  <c r="E548" i="3"/>
  <c r="E552" i="3"/>
  <c r="E562" i="3"/>
  <c r="E563" i="3"/>
  <c r="E564" i="3"/>
  <c r="E569" i="3"/>
  <c r="E570" i="3"/>
  <c r="E602" i="3"/>
  <c r="E5" i="3"/>
  <c r="E9" i="3"/>
  <c r="G18" i="3"/>
  <c r="G21" i="3"/>
  <c r="G22" i="3"/>
  <c r="G23" i="3"/>
  <c r="E104" i="3"/>
  <c r="E4" i="3"/>
  <c r="E6" i="3"/>
  <c r="E8" i="3"/>
  <c r="E10" i="3"/>
  <c r="G17" i="3"/>
  <c r="G19" i="3"/>
  <c r="G2" i="3"/>
  <c r="G3" i="3"/>
  <c r="G8" i="3"/>
  <c r="E12" i="3"/>
  <c r="E13" i="3"/>
  <c r="E14" i="3"/>
  <c r="E19" i="3"/>
  <c r="E23" i="3"/>
  <c r="E27" i="3"/>
  <c r="E31" i="3"/>
  <c r="E35" i="3"/>
  <c r="E39" i="3"/>
  <c r="E43" i="3"/>
  <c r="E47" i="3"/>
  <c r="E73" i="3"/>
  <c r="E74" i="3"/>
  <c r="E77" i="3"/>
  <c r="E78" i="3"/>
  <c r="E81" i="3"/>
  <c r="E82" i="3"/>
  <c r="E85" i="3"/>
  <c r="E86" i="3"/>
  <c r="E89" i="3"/>
  <c r="E116" i="3"/>
  <c r="E124" i="3"/>
  <c r="E131" i="3"/>
  <c r="E3" i="3"/>
  <c r="E26" i="3"/>
  <c r="E30" i="3"/>
  <c r="E34" i="3"/>
  <c r="E38" i="3"/>
  <c r="E42" i="3"/>
  <c r="E46" i="3"/>
  <c r="E50" i="3"/>
  <c r="E52" i="3"/>
  <c r="E59" i="3"/>
  <c r="E60" i="3"/>
  <c r="G103" i="3"/>
  <c r="E107" i="3"/>
  <c r="E115" i="3"/>
  <c r="E123" i="3"/>
  <c r="E130" i="3"/>
  <c r="E90" i="3"/>
  <c r="E93" i="3"/>
  <c r="E94" i="3"/>
  <c r="E97" i="3"/>
  <c r="E98" i="3"/>
  <c r="G104" i="3"/>
  <c r="G107" i="3"/>
  <c r="G111" i="3"/>
  <c r="G112" i="3"/>
  <c r="G115" i="3"/>
  <c r="G116" i="3"/>
  <c r="G119" i="3"/>
  <c r="G120" i="3"/>
  <c r="G123" i="3"/>
  <c r="G124" i="3"/>
  <c r="G127" i="3"/>
  <c r="G130" i="3"/>
  <c r="G131" i="3"/>
  <c r="G134" i="3"/>
  <c r="G135" i="3"/>
  <c r="G138" i="3"/>
  <c r="G139" i="3"/>
  <c r="G142" i="3"/>
  <c r="G143" i="3"/>
  <c r="G146" i="3"/>
  <c r="G147" i="3"/>
  <c r="G150" i="3"/>
  <c r="G151" i="3"/>
  <c r="G154" i="3"/>
  <c r="G155" i="3"/>
  <c r="G158" i="3"/>
  <c r="G159" i="3"/>
  <c r="E169" i="3"/>
  <c r="E170" i="3"/>
  <c r="E172" i="3"/>
  <c r="E174" i="3"/>
  <c r="E176" i="3"/>
  <c r="G184" i="3"/>
  <c r="G188" i="3"/>
  <c r="G190" i="3"/>
  <c r="G191" i="3"/>
  <c r="E200" i="3"/>
  <c r="E194" i="3"/>
  <c r="E196" i="3"/>
  <c r="E198" i="3"/>
  <c r="E199" i="3"/>
  <c r="G200" i="3"/>
  <c r="G204" i="3"/>
  <c r="G206" i="3"/>
  <c r="G207" i="3"/>
  <c r="E232" i="3"/>
  <c r="E117" i="3"/>
  <c r="E118" i="3"/>
  <c r="E121" i="3"/>
  <c r="E122" i="3"/>
  <c r="E125" i="3"/>
  <c r="E126" i="3"/>
  <c r="E128" i="3"/>
  <c r="E129" i="3"/>
  <c r="E132" i="3"/>
  <c r="E133" i="3"/>
  <c r="E136" i="3"/>
  <c r="E137" i="3"/>
  <c r="E140" i="3"/>
  <c r="E141" i="3"/>
  <c r="E144" i="3"/>
  <c r="E145" i="3"/>
  <c r="E148" i="3"/>
  <c r="E149" i="3"/>
  <c r="E152" i="3"/>
  <c r="E153" i="3"/>
  <c r="E156" i="3"/>
  <c r="E157" i="3"/>
  <c r="E160" i="3"/>
  <c r="G168" i="3"/>
  <c r="G172" i="3"/>
  <c r="G174" i="3"/>
  <c r="G175" i="3"/>
  <c r="E185" i="3"/>
  <c r="E186" i="3"/>
  <c r="E188" i="3"/>
  <c r="E190" i="3"/>
  <c r="E192" i="3"/>
  <c r="G199" i="3"/>
  <c r="E209" i="3"/>
  <c r="E210" i="3"/>
  <c r="E212" i="3"/>
  <c r="E214" i="3"/>
  <c r="E387" i="3"/>
  <c r="E392" i="3"/>
  <c r="E404" i="3"/>
  <c r="E416" i="3"/>
  <c r="E419" i="3"/>
  <c r="E424" i="3"/>
  <c r="E436" i="3"/>
  <c r="E448" i="3"/>
  <c r="E451" i="3"/>
  <c r="E456" i="3"/>
  <c r="E468" i="3"/>
  <c r="E480" i="3"/>
  <c r="E483" i="3"/>
  <c r="E488" i="3"/>
  <c r="E500" i="3"/>
  <c r="E512" i="3"/>
  <c r="E515" i="3"/>
  <c r="E520" i="3"/>
  <c r="E582" i="3"/>
  <c r="E593" i="3"/>
  <c r="E605" i="3"/>
  <c r="E470" i="3"/>
  <c r="E476" i="3"/>
  <c r="E502" i="3"/>
  <c r="E508" i="3"/>
  <c r="E557" i="3"/>
  <c r="E598" i="3"/>
  <c r="E609" i="3"/>
  <c r="E224" i="3"/>
  <c r="G232" i="3"/>
  <c r="E388" i="3"/>
  <c r="E400" i="3"/>
  <c r="E403" i="3"/>
  <c r="E408" i="3"/>
  <c r="E420" i="3"/>
  <c r="E432" i="3"/>
  <c r="E435" i="3"/>
  <c r="E440" i="3"/>
  <c r="E452" i="3"/>
  <c r="E464" i="3"/>
  <c r="E467" i="3"/>
  <c r="E472" i="3"/>
  <c r="E484" i="3"/>
  <c r="E496" i="3"/>
  <c r="E499" i="3"/>
  <c r="E504" i="3"/>
  <c r="E516" i="3"/>
  <c r="E525" i="3"/>
  <c r="E561" i="3"/>
  <c r="E568" i="3"/>
  <c r="E573" i="3"/>
  <c r="E578" i="3"/>
  <c r="E579" i="3"/>
  <c r="E580" i="3"/>
  <c r="E590" i="3"/>
  <c r="E591" i="3"/>
  <c r="E571" i="3"/>
  <c r="E587" i="3"/>
  <c r="E603" i="3"/>
  <c r="E567" i="3"/>
  <c r="E583" i="3"/>
  <c r="E599" i="3"/>
</calcChain>
</file>

<file path=xl/sharedStrings.xml><?xml version="1.0" encoding="utf-8"?>
<sst xmlns="http://schemas.openxmlformats.org/spreadsheetml/2006/main" count="12249" uniqueCount="1442">
  <si>
    <t>technique : micros, EGG</t>
  </si>
  <si>
    <t>ancien numéro</t>
  </si>
  <si>
    <t>oui</t>
  </si>
  <si>
    <t>transcrit ? OUI pour gloses complètes; FR pour: français seulement</t>
  </si>
  <si>
    <t>mono?</t>
  </si>
  <si>
    <t>micro table?</t>
  </si>
  <si>
    <t>micro serre-tête?</t>
  </si>
  <si>
    <t>EGG</t>
  </si>
  <si>
    <t>remarques/retouches fichier audio</t>
  </si>
  <si>
    <t>qualité audio</t>
  </si>
  <si>
    <t>THEME</t>
  </si>
  <si>
    <t>non</t>
  </si>
  <si>
    <t>stéréo</t>
  </si>
  <si>
    <t>TYPE</t>
  </si>
  <si>
    <t>F4</t>
  </si>
  <si>
    <t>F5</t>
  </si>
  <si>
    <t>nouveau numéro (pour les récits)</t>
  </si>
  <si>
    <t>consultant(e) (=locuteur/trice, informateur/trice...)</t>
  </si>
  <si>
    <t>langue du résumé</t>
  </si>
  <si>
    <t xml:space="preserve">langue du 2e titre </t>
  </si>
  <si>
    <t>2e titre: titre dans une autre langue</t>
  </si>
  <si>
    <t>3e titre: titre dans une autre langue</t>
  </si>
  <si>
    <t xml:space="preserve">langue du 3e titre </t>
  </si>
  <si>
    <t>langue du 2e résumé</t>
  </si>
  <si>
    <t>langue du 3e résumé</t>
  </si>
  <si>
    <t>Code Glottolog de la langue: http://glottolog.org/</t>
  </si>
  <si>
    <t>Code Ethnologue de la langue: http://www.ethnologue.com/browse/codes</t>
  </si>
  <si>
    <t>2e langue présente sur l'enregistrement</t>
  </si>
  <si>
    <t>3e langue présente sur l'enregistrement</t>
  </si>
  <si>
    <t>EGG? (y a-t-il un signal électroglottographique enregistré en simultané?)</t>
  </si>
  <si>
    <t>fr</t>
  </si>
  <si>
    <t>Sponsor(s) (pour les listes: séparer les noms par un point-virgule et un espace: par exemple: Ozanne-Rivierre, Françoise; Rivierre, Jean-Claude)</t>
  </si>
  <si>
    <t>Interviewer(s) (pour les listes: séparer les noms par un point-virgule et un espace: par exemple: Ozanne-Rivierre, Françoise; Rivierre, Jean-Claude)</t>
  </si>
  <si>
    <t>dialogue</t>
  </si>
  <si>
    <t>description/résumé</t>
  </si>
  <si>
    <t>2e description/résumé: dans une autre langue</t>
  </si>
  <si>
    <t>3e description/résumé: dans une autre langue</t>
  </si>
  <si>
    <t>en ligne ? (le document a-t-il été versé à l'archive, ou pas encore?)</t>
  </si>
  <si>
    <t>Notes ou commentaires éventuels</t>
  </si>
  <si>
    <t>ANNOTATIONS: annotateur(s) (pour les listes: séparer les noms par un point-virgule et un espace: par exemple: Ozanne-Rivierre, Françoise; Rivierre, Jean-Claude)</t>
  </si>
  <si>
    <t>ANNOTATIONS: transcripteur(s) (pour les listes: séparer les noms par un point-virgule et un espace: par exemple: Ozanne-Rivierre, Françoise; Rivierre, Jean-Claude)</t>
  </si>
  <si>
    <t>ANNOTATIONS: traducteur(s) (pour les listes: séparer les noms par un point-virgule et un espace: par exemple: Ozanne-Rivierre, Françoise; Rivierre, Jean-Claude)</t>
  </si>
  <si>
    <t>Langue dans laquelle le lieu est indiqué</t>
  </si>
  <si>
    <t>Lieu de l'enregistrement (2e langue)</t>
  </si>
  <si>
    <t>2e langue dans laquelle le lieu est indiqué</t>
  </si>
  <si>
    <t>3e langue dans laquelle le lieu est indiqué</t>
  </si>
  <si>
    <t>Lieu de l'enregistrement (3e langue)</t>
  </si>
  <si>
    <t>Michaud, Alexis</t>
  </si>
  <si>
    <t>Langue 1 dans laquelle le nom du (des) locuteur(s) est fourni</t>
  </si>
  <si>
    <t>Langue 2 dans laquelle le nom du (des) locuteur(s) est fourni</t>
  </si>
  <si>
    <t>Langue 3 dans laquelle le nom du (des) locuteur(s) est fourni</t>
  </si>
  <si>
    <t>Locuteur(s): noms dans une 3e langue/un 3e système d'écriture</t>
  </si>
  <si>
    <t>Locuteur(s): noms dans une 2e langue/un 2e système d'écriture</t>
  </si>
  <si>
    <t>date du dépôt dans l'archive Pangloss</t>
  </si>
  <si>
    <t xml:space="preserve">AUTORISATIONS des locuteurs? Consentement écrit? Consentement oral? </t>
  </si>
  <si>
    <t>fra</t>
  </si>
  <si>
    <t>M3</t>
  </si>
  <si>
    <t>M5</t>
  </si>
  <si>
    <t>F2</t>
  </si>
  <si>
    <t>micro serre-tête+micro de table</t>
    <phoneticPr fontId="5" type="noConversion"/>
  </si>
  <si>
    <t>M4</t>
  </si>
  <si>
    <t>Preneur de son</t>
  </si>
  <si>
    <t>Lacito</t>
  </si>
  <si>
    <t>Vietnamese</t>
  </si>
  <si>
    <t>viet1252</t>
  </si>
  <si>
    <t>vie</t>
  </si>
  <si>
    <t>French</t>
  </si>
  <si>
    <t>stan1290</t>
  </si>
  <si>
    <t>Ferlus, Michel</t>
  </si>
  <si>
    <t>CNRS</t>
  </si>
  <si>
    <t>1A</t>
  </si>
  <si>
    <t>1B</t>
  </si>
  <si>
    <t>3A</t>
  </si>
  <si>
    <t>3B</t>
  </si>
  <si>
    <t>5A</t>
  </si>
  <si>
    <t>5B</t>
  </si>
  <si>
    <t>6A</t>
  </si>
  <si>
    <t>6B</t>
  </si>
  <si>
    <t>8A</t>
  </si>
  <si>
    <t>8B</t>
  </si>
  <si>
    <t>9A</t>
  </si>
  <si>
    <t>9B</t>
  </si>
  <si>
    <t>10A</t>
  </si>
  <si>
    <t>10B</t>
  </si>
  <si>
    <t>11A</t>
  </si>
  <si>
    <t>12A</t>
  </si>
  <si>
    <t>12B</t>
  </si>
  <si>
    <t>13A</t>
  </si>
  <si>
    <t>13B</t>
  </si>
  <si>
    <t>14A</t>
  </si>
  <si>
    <t>14B</t>
  </si>
  <si>
    <t>15A</t>
  </si>
  <si>
    <t>Ferlus, Michel; Trần Trí Dõi</t>
  </si>
  <si>
    <t>crdo-MTQ_DANCHU_F_VOC1</t>
  </si>
  <si>
    <t>Mường</t>
  </si>
  <si>
    <t>muon1245</t>
  </si>
  <si>
    <t>mtq</t>
  </si>
  <si>
    <t>Dam, Dan Chu, Hoa Binh, Hoa Binh</t>
  </si>
  <si>
    <t>Xóm Đằm, xã Dân Chủ, thị xã Hòa Bình, tỉnh Hòa Bình</t>
  </si>
  <si>
    <t xml:space="preserve">Nguyễn Thị Hồng Vịnh </t>
  </si>
  <si>
    <t>Nguyen, Thi Hong Vinh</t>
  </si>
  <si>
    <t>Ferlus, Michel; Nguyễn Tường Vân</t>
  </si>
  <si>
    <t>Compact analog audio tape</t>
  </si>
  <si>
    <t>good</t>
  </si>
  <si>
    <t>crdo-MTQ_DANCHU_F_VOC2</t>
  </si>
  <si>
    <t>crdo-MTQ_DANCHU_M_VOC1</t>
  </si>
  <si>
    <t>Nguyen, Huy Thong; Nguyen, Dinh Loi</t>
  </si>
  <si>
    <t>crdo-MTQ_DANCHU_M_VOC2</t>
  </si>
  <si>
    <t>crdo-MTQ_DANCHU_M_VOC3</t>
  </si>
  <si>
    <t>crdo-MTQ_DANCHU_M_VOC4</t>
  </si>
  <si>
    <t>crdo-MTQ_TUPHONG_VOC</t>
  </si>
  <si>
    <t>Vocabulary list for Son La dialect of the Mường language is spoken in the commune of Tu Phong</t>
  </si>
  <si>
    <t>Vốn từ tiếng Mường của thổ ngữ xã Từ Phong, thuộc phương ngữ Sơn La</t>
  </si>
  <si>
    <t>Ban Meo, Tu Phong, Phu Yen, Son La</t>
  </si>
  <si>
    <t>Hợp tác xã Bản Mèo, xã Từ Phong, huyện Phù Yên, tỉnh Sơn La</t>
  </si>
  <si>
    <t>Ɖinh Thị Phương</t>
  </si>
  <si>
    <t>Dinh, Thi Phuong</t>
  </si>
  <si>
    <t>2A (no 2B)</t>
  </si>
  <si>
    <t>crdo-MTQ_HUYTAN_VOC1</t>
  </si>
  <si>
    <t>Vocabulary list for Son La dialect of the Mường language is spoken in the commune of HuyTan, part 1 of 4</t>
  </si>
  <si>
    <t>Vốn từ tiếng Mường của thổ ngữ xã Huy Tân, thuộc phương ngữ Sơn La, phần 1/4</t>
  </si>
  <si>
    <t>Cu, Huy Tan, Phu Yen, Son La</t>
  </si>
  <si>
    <t>Bản Cù, xã Huy Tân, huyện Phù Yên, tỉnh Sơn La</t>
  </si>
  <si>
    <t>Dinh, Cong Uong; Dinh, Van Dien</t>
  </si>
  <si>
    <t>crdo-MTQ_HUYTAN_VOC2</t>
  </si>
  <si>
    <t>Vocabulary list for Son La dialect of the Mường language is spoken in the commune of HuyTan, part 2 of 4</t>
  </si>
  <si>
    <t>Vốn từ tiếng Mường của thổ ngữ xã Huy Tân, thuộc phương ngữ Sơn La, phần 2/4</t>
  </si>
  <si>
    <t>crdo-MTQ_HUYTAN_VOC3</t>
  </si>
  <si>
    <t>Vocabulary list for Son La dialect of the Mường language is spoken in the commune of HuyTan, part 3 of 4</t>
  </si>
  <si>
    <t>Vốn từ tiếng Mường của thổ ngữ xã Huy Tân, thuộc phương ngữ Sơn La, phần 3/4</t>
  </si>
  <si>
    <t>crdo-MTQ_HUYTAN_VOC4</t>
  </si>
  <si>
    <t>Vốn từ tiếng Mường của thổ ngữ xã Huy Tân, thuộc phương ngữ Sơn La, phần 4/4</t>
  </si>
  <si>
    <t xml:space="preserve">15B - beginning to 26mn46 </t>
  </si>
  <si>
    <t>crdo-MTQ_NGOCLIEN_VOC1</t>
  </si>
  <si>
    <t>Vocabulary list for Thanh Hoa dialect of the Mường language is spoken in the commune of Ngoc Lien, part 1 of 2</t>
  </si>
  <si>
    <t>Vốn từ tiếng Mường của thổ ngữ xã Ngọc Liên, thuộc phương ngữ Thanh Hóa, phần 1/2</t>
  </si>
  <si>
    <t>Bun, Ngoc Thanh, Ngoc Lien, Ngoc Lac, Thanh Hoa</t>
  </si>
  <si>
    <t>Làng Bún, xóm Ngọc Thanh, xã Ngọc Liên, huyện Ngọc Lặc, tỉnh Thanh Hóa</t>
  </si>
  <si>
    <t>Bùi Thị Lập</t>
  </si>
  <si>
    <t>Bui, Thi Lap</t>
  </si>
  <si>
    <t>crdo-MTQ_NGOCLIEN_VOC2</t>
  </si>
  <si>
    <t>Vocabulary list for Thanh Hoa dialect of the Mường language is spoken in the commune of Ngoc Lien, part 2 of 2</t>
  </si>
  <si>
    <t>Vốn từ tiếng Mường của thổ ngữ xã Ngọc Liên, thuộc phương ngữ Thanh Hóa, phần 2/2</t>
  </si>
  <si>
    <t>crdo-MTQ_YENTHO_VOC</t>
  </si>
  <si>
    <t>Nguồn</t>
  </si>
  <si>
    <t>Yen Tho, Tan Hoa, Minh Hoa, Quang Binh</t>
  </si>
  <si>
    <t>Hợp tác xã Yên Thổ, xã Tân Hóa, huyện Minh Hóa, tỉnh Quảng Bình</t>
  </si>
  <si>
    <t>Chuong, Thuc; Tran, Van Than</t>
  </si>
  <si>
    <t>4A - beginning part</t>
  </si>
  <si>
    <t>crdo-MTQ_TANHOA_VOC1</t>
  </si>
  <si>
    <t>Tan Hoa, Minh Hoa, Quang Binh</t>
  </si>
  <si>
    <t>Xã Tân Hóa, huyện Minh Hóa, tỉnh Quảng Bình</t>
  </si>
  <si>
    <t>Không biết</t>
  </si>
  <si>
    <t>unknown</t>
  </si>
  <si>
    <t>4A - end part</t>
  </si>
  <si>
    <t>crdo-MTQ_TANHOA_VOC2</t>
  </si>
  <si>
    <t>crdo-MTQ_TANHOA_VOC3</t>
  </si>
  <si>
    <t>crdo-MTQ_TEM_VOC1</t>
  </si>
  <si>
    <t>Tem, Tan Hoa, Minh Hoa, Quang Binh</t>
  </si>
  <si>
    <t>Làng Tèm, xã Tân Hóa, huyện Minh Hóa, tỉnh Quảng Bình</t>
  </si>
  <si>
    <t>Tem, Minh Hoa, Quang Binh</t>
  </si>
  <si>
    <t>Thai, Xuan Dao; Cao, Ngoc Minh</t>
  </si>
  <si>
    <t>crdo-MTQ_TEM_VOC2</t>
  </si>
  <si>
    <t>crdo-MTQ_TEM_VOC3</t>
  </si>
  <si>
    <t>crdo-MTQ_THAKHEK_VOC1</t>
  </si>
  <si>
    <t>Vocabulary list for Laos dialect of the Nguồn language is spoken in the town of Thakhek, part 1 of 7</t>
  </si>
  <si>
    <t>Vốn từ tiếng Nguồn của thổ ngữ ở thị trấn Thà Khẹt, thuộc phương ngữ Lào, phần 1/7</t>
  </si>
  <si>
    <t>Thakhek, Khammouane, Laos</t>
  </si>
  <si>
    <t>Thị trấn Thà Khẹt, tỉnh Khăm Muộn, CHDCND Lào</t>
  </si>
  <si>
    <t>Thau Bàn</t>
  </si>
  <si>
    <t>Thau, Ban</t>
  </si>
  <si>
    <t>Ferlus, Michel; Lại Văn Thau</t>
  </si>
  <si>
    <t>crdo-MTQ_THAKHEK_VOC2</t>
  </si>
  <si>
    <t>Vocabulary list for Laos dialect of the Nguồn language is spoken in the town of Thakhek, part 2 of 7</t>
  </si>
  <si>
    <t>Vốn từ tiếng Nguồn của thổ ngữ ở thị trấn Thà Khẹt, thuộc phương ngữ Lào, phần 2/7</t>
  </si>
  <si>
    <t>crdo-MTQ_THAKHEK_VOC3</t>
  </si>
  <si>
    <t>Vocabulary list for Laos dialect of the Nguồn language is spoken in the town of Thakhek, part 3 of 7</t>
  </si>
  <si>
    <t>Vốn từ tiếng Nguồn của thổ ngữ ở thị trấn Thà Khẹt, thuộc phương ngữ Lào, phần 3/7</t>
  </si>
  <si>
    <t>crdo-MTQ_THAKHEK_VOC4</t>
  </si>
  <si>
    <t>Vocabulary list for Laos dialect of the Nguồn language is spoken in the town of Thakhek, part 4 of 7</t>
  </si>
  <si>
    <t>Vốn từ tiếng Nguồn của thổ ngữ ở thị trấn Thà Khẹt, thuộc phương ngữ Lào, phần 4/7</t>
  </si>
  <si>
    <t>crdo-MTQ_THAKHEK_VOC5</t>
  </si>
  <si>
    <t>Vocabulary list for Laos dialect of the Nguồn language is spoken in the town of Thakhek, part 5 of 7</t>
  </si>
  <si>
    <t>Vốn từ tiếng Nguồn của thổ ngữ ở thị trấn Thà Khẹt, thuộc phương ngữ Lào, phần 5/7</t>
  </si>
  <si>
    <t>crdo-MTQ_THAKHEK_VOC6</t>
  </si>
  <si>
    <t>Vocabulary list for Laos dialect of the Nguồn language is spoken in the town of Thakhek, part 6 of 7</t>
  </si>
  <si>
    <t>Vốn từ tiếng Nguồn của thổ ngữ ở thị trấn Thà Khẹt, thuộc phương ngữ Lào, phần 6/7</t>
  </si>
  <si>
    <t>crdo-MTQ_THAKHEK_VOC7</t>
  </si>
  <si>
    <t>Vocabulary list for Laos dialect of the Nguồn language is spoken in the town of Thakhek, part 7 of 7</t>
  </si>
  <si>
    <t>Vốn từ tiếng Nguồn của thổ ngữ ở thị trấn Thà Khẹt, thuộc phương ngữ Lào, phần 7/7</t>
  </si>
  <si>
    <t>Collection: LACITO, Langues de France, AuCo... (laisser en blanc si Autre: seules les collections définies auprès de OLAC peuvent être indiquées ici) (séparateur: point-virgule suivi d'un espace)</t>
  </si>
  <si>
    <t>AuCo; Lacito</t>
  </si>
  <si>
    <r>
      <t xml:space="preserve">Title-identifier (preferably identical to name of WAV file). Eg: identifier: </t>
    </r>
    <r>
      <rPr>
        <sz val="11"/>
        <rFont val="Doulos SIL"/>
      </rPr>
      <t>crdo-NRU_AGRICULTURE; sound file: crdo-NRU_AGRICULTURE</t>
    </r>
    <r>
      <rPr>
        <b/>
        <sz val="11"/>
        <rFont val="Doulos SIL"/>
      </rPr>
      <t xml:space="preserve">.wav; </t>
    </r>
    <r>
      <rPr>
        <sz val="11"/>
        <rFont val="Doulos SIL"/>
      </rPr>
      <t>annotations: crdo-NRU_AGRICULTURE</t>
    </r>
    <r>
      <rPr>
        <b/>
        <sz val="11"/>
        <rFont val="Doulos SIL"/>
      </rPr>
      <t>.xml</t>
    </r>
  </si>
  <si>
    <t>Main title</t>
  </si>
  <si>
    <t>Other titles</t>
  </si>
  <si>
    <t>Title 2, concatenated</t>
  </si>
  <si>
    <t>Studied language</t>
  </si>
  <si>
    <t>Other languages on the recording</t>
  </si>
  <si>
    <t>3rd language on recording</t>
  </si>
  <si>
    <t>Place of recording: name in various languages</t>
  </si>
  <si>
    <t>Duration</t>
  </si>
  <si>
    <t>Summary</t>
  </si>
  <si>
    <t>20.6861265</t>
  </si>
  <si>
    <t>20.6861266</t>
  </si>
  <si>
    <t>20.6861267</t>
  </si>
  <si>
    <t>20.6861268</t>
  </si>
  <si>
    <t>20.6861269</t>
  </si>
  <si>
    <t>21.2648137</t>
  </si>
  <si>
    <t>20.1018565</t>
  </si>
  <si>
    <t>17.772778</t>
  </si>
  <si>
    <t>17.4</t>
  </si>
  <si>
    <t>105.31311849999997</t>
  </si>
  <si>
    <t>104.64274990000001</t>
  </si>
  <si>
    <t>105.42438040000002</t>
  </si>
  <si>
    <t>106.060833</t>
  </si>
  <si>
    <t>104.79999999999995</t>
  </si>
  <si>
    <t>Freely available for non-commercial use</t>
  </si>
  <si>
    <t>http://creativecommons.org/licenses/by-nc-sa/2.5/</t>
  </si>
  <si>
    <t>Name of audio file</t>
  </si>
  <si>
    <t>Associated files. Example : fourmi.xml ; fourmi.pdf ; fourmi_egg.wav</t>
  </si>
  <si>
    <t>lexicon</t>
  </si>
  <si>
    <t xml:space="preserve">lexicon </t>
  </si>
  <si>
    <t>00:07:46</t>
  </si>
  <si>
    <t>00:19:43</t>
  </si>
  <si>
    <t>00:04:36</t>
  </si>
  <si>
    <t>00:08:44</t>
  </si>
  <si>
    <t>00:01:25</t>
  </si>
  <si>
    <t>00:01:13</t>
  </si>
  <si>
    <t>00:02:25</t>
  </si>
  <si>
    <t>00:47:23</t>
  </si>
  <si>
    <t>00:19:57</t>
  </si>
  <si>
    <t>00:22:07</t>
  </si>
  <si>
    <t>00:47:45</t>
  </si>
  <si>
    <t>00:47:44</t>
  </si>
  <si>
    <t>00:47:47</t>
  </si>
  <si>
    <t>00:47:49</t>
  </si>
  <si>
    <t>00:47:46</t>
  </si>
  <si>
    <t>00:05:14</t>
  </si>
  <si>
    <t>00:46:19</t>
  </si>
  <si>
    <t>00:46:18</t>
  </si>
  <si>
    <t>00:40:09</t>
  </si>
  <si>
    <t>00:46:26</t>
  </si>
  <si>
    <t>00:29:18</t>
  </si>
  <si>
    <t>00:21:02</t>
  </si>
  <si>
    <t>00:17:34</t>
  </si>
  <si>
    <t>00:31:45</t>
  </si>
  <si>
    <t>00:26:46</t>
  </si>
  <si>
    <t>00:47:42</t>
  </si>
  <si>
    <t>00:47:37</t>
  </si>
  <si>
    <t>00:46:17</t>
  </si>
  <si>
    <t>00:43:11</t>
  </si>
  <si>
    <t>00:47:40</t>
  </si>
  <si>
    <t>00:47:39</t>
  </si>
  <si>
    <t>Licence (if public access) (recommanded: http://creativecommons.org/licenses/by-nc-sa/2.5/; for more informations CreativeCommons: voir http://creativecommons.org/licenses/ )</t>
  </si>
  <si>
    <t>Source: "Compact cassette tape", "DAT digital audio tape", "Natively digital"…</t>
  </si>
  <si>
    <t>Other contributors (and their role) : 
http://www.language-archives.org/REC/role.html</t>
  </si>
  <si>
    <t>numérotation pr remettre ds l'ordre ancien</t>
  </si>
  <si>
    <t>1 micro AKG C 535 EB sur trépied, à environ 50 cm de la bouche des locuteurs</t>
  </si>
  <si>
    <t>1 micro serre-tête par locuteur</t>
  </si>
  <si>
    <t>Copyright: depositor's name (format: Name, Family name)</t>
  </si>
  <si>
    <t>.wav</t>
  </si>
  <si>
    <t>crdo-MTQ_DANCHU_F_VOC1.wav</t>
  </si>
  <si>
    <t>crdo-MTQ_DANCHU_F_VOC2.wav</t>
  </si>
  <si>
    <t>crdo-MTQ_DANCHU_M_VOC1.wav</t>
  </si>
  <si>
    <t>crdo-MTQ_DANCHU_M_VOC2.wav</t>
  </si>
  <si>
    <t>crdo-MTQ_DANCHU_M_VOC3.wav</t>
  </si>
  <si>
    <t>crdo-MTQ_DANCHU_M_VOC4.wav</t>
  </si>
  <si>
    <t>crdo-MTQ_TUPHONG_VOC.wav</t>
  </si>
  <si>
    <t>crdo-MTQ_HUYTAN_VOC1.wav</t>
  </si>
  <si>
    <t>crdo-MTQ_HUYTAN_VOC2.wav</t>
  </si>
  <si>
    <t>crdo-MTQ_HUYTAN_VOC3.wav</t>
  </si>
  <si>
    <t>crdo-MTQ_HUYTAN_VOC4.wav</t>
  </si>
  <si>
    <t>crdo-MTQ_NGOCLIEN_VOC1.wav</t>
  </si>
  <si>
    <t>crdo-MTQ_NGOCLIEN_VOC2.wav</t>
  </si>
  <si>
    <t>crdo-MTQ_YENTHO_VOC.wav</t>
  </si>
  <si>
    <t>crdo-MTQ_TANHOA_VOC1.wav</t>
  </si>
  <si>
    <t>crdo-MTQ_TANHOA_VOC2.wav</t>
  </si>
  <si>
    <t>crdo-MTQ_TANHOA_VOC3.wav</t>
  </si>
  <si>
    <t>crdo-MTQ_TEM_VOC1.wav</t>
  </si>
  <si>
    <t>crdo-MTQ_TEM_VOC2.wav</t>
  </si>
  <si>
    <t>crdo-MTQ_TEM_VOC3.wav</t>
  </si>
  <si>
    <t>crdo-MTQ_THAKHEK_VOC1.wav</t>
  </si>
  <si>
    <t>crdo-MTQ_THAKHEK_VOC2.wav</t>
  </si>
  <si>
    <t>crdo-MTQ_THAKHEK_VOC3.wav</t>
  </si>
  <si>
    <t>crdo-MTQ_THAKHEK_VOC4.wav</t>
  </si>
  <si>
    <t>crdo-MTQ_THAKHEK_VOC5.wav</t>
  </si>
  <si>
    <t>crdo-MTQ_THAKHEK_VOC6.wav</t>
  </si>
  <si>
    <t>crdo-MTQ_THAKHEK_VOC7.wav</t>
  </si>
  <si>
    <t>o</t>
  </si>
  <si>
    <t>n</t>
  </si>
  <si>
    <t>Natively digital</t>
  </si>
  <si>
    <t>2nd language on recording / 2e langue présente sur l'enregistrement</t>
  </si>
  <si>
    <t>Full title of document / Titre complet du document. Il est recommandé de faire commencer ce titre par les mots-clefs utilisés dans le titre-identifiant. Ex.: identifiant: crdo-NRU_AGRICULTURE; titre complet: "Agriculture: Agricultural activities over the course of the year".</t>
  </si>
  <si>
    <t>Latitude</t>
  </si>
  <si>
    <t>Longitude</t>
  </si>
  <si>
    <t>Depositor / Dépositaire(s) (pour les listes: séparer les noms par un point-virgule et un espace: par exemple: Ozanne-Rivierre, Françoise; Rivierre, Jean-Claude)</t>
  </si>
  <si>
    <t>Researcher / Chercheur(s) (pour les listes: séparer les noms par un point-virgule et un espace: par exemple: Ozanne-Rivierre, Françoise; Rivierre, Jean-Claude)</t>
  </si>
  <si>
    <t>Language consultant / Locuteur(s) (pour les listes: séparer les noms par un point-virgule et un espace: par exemple: Ozanne-Rivierre, Françoise; Rivierre, Jean-Claude)</t>
  </si>
  <si>
    <t>Institute / Institut d'appartenance (in full)</t>
  </si>
  <si>
    <t>Access rights / Droit d'accès: PUBLIC, PUBLIC AVEC BARRIERE TEMPORELLE, ou PRIVE</t>
  </si>
  <si>
    <t>language of full title / langue du titre complet: en pour anglais, fr pour français...</t>
  </si>
  <si>
    <t>Studied language / Langue d'étude</t>
  </si>
  <si>
    <t>Place of recording / Lieu de l'enregistrement (can also be used to indicate the place where the language is spoken, in case the place of recording is different)</t>
  </si>
  <si>
    <t>former file name / ancien nom fichier</t>
  </si>
  <si>
    <t>LANGUAGE FAMILY</t>
  </si>
  <si>
    <t>VIETIC</t>
  </si>
  <si>
    <t>Dam, Dan Chu, Hoa Binh, Hoa Binh, Vietnam</t>
  </si>
  <si>
    <t>Cu, Huy Tan, Phu Yen, Son La, Vietnam</t>
  </si>
  <si>
    <t>Bun, Ngoc Thanh, Ngoc Lien, Ngoc Lac, Thanh Hoa, Vietnam</t>
  </si>
  <si>
    <t>Tan Hoa, Minh Hoa, Quang Binh, Vietnam</t>
  </si>
  <si>
    <t>Tem, Tan Hoa, Minh Hoa, Quang Binh, Vietnam</t>
  </si>
  <si>
    <t>Tem, Minh Hoa, Quang Binh, Vietnam</t>
  </si>
  <si>
    <t>Ban Meo, Tu Phong, Phu Yen, Son La, Vietnam</t>
  </si>
  <si>
    <t>Yen Tho, Tan Hoa, Minh Hoa, Quang Binh, Vietnam</t>
  </si>
  <si>
    <t>Document category: primary_text (narrative or any other continuous document), or lexicon (list of words: vocabulary, phonological elicitation...) / Catégorie de document dans la typologie Pangloss; il n'en existe que 2: primary_text (récit, ou tout autre document continu), et lexicon (Liste de mots: lexique, séances d'élicitation phonologique...)</t>
  </si>
  <si>
    <t>00:16:32</t>
  </si>
  <si>
    <t>Discourse category : narrative, dialogue…
http://www.language-archives.org/REC/discourse.html DO NOT USE CAPITAL LETTERS (=DO NOT USE "Dialogue", etc): only lower case letters.</t>
  </si>
  <si>
    <t>date (yyyy-mm-dd, year-month-day : ex.: 2010-08-20). NOTE: lorsque la date exacte n'est pas connue, l'année est indiquée au format NOMBRE</t>
  </si>
  <si>
    <t>en</t>
  </si>
  <si>
    <t>vi</t>
  </si>
  <si>
    <t>International Research Institute MICA (Multimedia, Interaction, Communication and Applications)</t>
  </si>
  <si>
    <t>crdo-VIE_PHONGNHA_TONES_M1</t>
  </si>
  <si>
    <t>crdo-VIE_PHONGNHA_TONES_M2</t>
  </si>
  <si>
    <t>crdo-VIE_PHONGNHA_VOC1_M1</t>
  </si>
  <si>
    <t>crdo-VIE_PHONGNHA_VOC1_M2</t>
  </si>
  <si>
    <t>crdo-VIE_PHONGNHA_VOC2_M1</t>
  </si>
  <si>
    <t>crdo-VIE_PHONGNHA_VOC2_M2</t>
  </si>
  <si>
    <t>crdo-VIE_PHONGNHA_VOC3_M1</t>
  </si>
  <si>
    <t>crdo-VIE_PHONGNHA_VOC3_M2</t>
  </si>
  <si>
    <t>crdo-VIE_PHONGNHA_VOC4_M1</t>
  </si>
  <si>
    <t>crdo-VIE_PHONGNHA_VOC4_M2</t>
  </si>
  <si>
    <t>crdo-VIE_PHONGNHA_VOC5_M1</t>
  </si>
  <si>
    <t>crdo-VIE_PHONGNHA_VOC5_M2</t>
  </si>
  <si>
    <t>crdo-VIE_PHONGNHA_VOC6_M1</t>
  </si>
  <si>
    <t>crdo-VIE_PHONGNHA_VOC6_M2</t>
  </si>
  <si>
    <t>crdo-VIE_PHONGNHA_VOC7_M1</t>
  </si>
  <si>
    <t>crdo-VIE_PHONGNHA_VOC7_M2</t>
  </si>
  <si>
    <t>crdo-VIE_PHONGNHA_VOC8_M1</t>
  </si>
  <si>
    <t>crdo-VIE_PHONGNHA_VOC8_M2</t>
  </si>
  <si>
    <t>crdo-VIE_PHONGNHA_VOC9_M1</t>
  </si>
  <si>
    <t>crdo-VIE_PHONGNHA_VOC9_M2</t>
  </si>
  <si>
    <t>crdo-VIE_PHONGNHA_VOC10_M1</t>
  </si>
  <si>
    <t>crdo-VIE_PHONGNHA_VOC10_M2</t>
  </si>
  <si>
    <t>Exploration of tones in Phong Nha Vietnamese as spoken in Phong Nha hamlet, Sơn Trạch commune, Bố Trạch district, Quảng Bình province. Speaker 1</t>
  </si>
  <si>
    <t>Exploration of tones in Phong Nha Vietnamese as spoken in Phong Nha hamlet, Sơn Trạch commune, Bố Trạch district, Quảng Bình province. Speaker 2</t>
  </si>
  <si>
    <t>Vocabulary list for Phong Nha Vietnamese as spoken in Phong Nha hamlet, Sơn Trạch commune, Bố Trạch district, Quảng Bình province. Part 1 of 10, speaker 1</t>
  </si>
  <si>
    <t>Vocabulary list for Phong Nha Vietnamese as spoken in Phong Nha hamlet, Sơn Trạch commune, Bố Trạch district, Quảng Bình province. Part 1 of 10, speaker 2</t>
  </si>
  <si>
    <t>Vocabulary list for Phong Nha Vietnamese as spoken in Phong Nha hamlet, Sơn Trạch commune, Bố Trạch district, Quảng Bình province. Part 2 of 10, speaker 1</t>
  </si>
  <si>
    <t>Vocabulary list for Phong Nha Vietnamese as spoken in Phong Nha hamlet, Sơn Trạch commune, Bố Trạch district, Quảng Bình province. Part 2 of 10, speaker 2</t>
  </si>
  <si>
    <t>Vocabulary list for Phong Nha Vietnamese as spoken in Phong Nha hamlet, Sơn Trạch commune, Bố Trạch district, Quảng Bình province. Part 3 of 10, speaker 1</t>
  </si>
  <si>
    <t>Vocabulary list for Phong Nha Vietnamese as spoken in Phong Nha hamlet, Sơn Trạch commune, Bố Trạch district, Quảng Bình province. Part 3 of 10, speaker 2</t>
  </si>
  <si>
    <t>Vocabulary list for Phong Nha Vietnamese as spoken in Phong Nha hamlet, Sơn Trạch commune, Bố Trạch district, Quảng Bình province. Part 4 of 10, speaker 1</t>
  </si>
  <si>
    <t>Vocabulary list for Phong Nha Vietnamese as spoken in Phong Nha hamlet, Sơn Trạch commune, Bố Trạch district, Quảng Bình province. Part 4 of 10, speaker 2</t>
  </si>
  <si>
    <t>Vocabulary list for Phong Nha Vietnamese as spoken in Phong Nha hamlet, Sơn Trạch commune, Bố Trạch district, Quảng Bình province. Part 5 of 10, speaker 1</t>
  </si>
  <si>
    <t>Vocabulary list for Phong Nha Vietnamese as spoken in Phong Nha hamlet, Sơn Trạch commune, Bố Trạch district, Quảng Bình province. Part 5 of 10, speaker 2</t>
  </si>
  <si>
    <t>Vocabulary list for Phong Nha Vietnamese as spoken in Phong Nha hamlet, Sơn Trạch commune, Bố Trạch district, Quảng Bình province. Part 6 of 10, speaker 1</t>
  </si>
  <si>
    <t>Vocabulary list for Phong Nha Vietnamese as spoken in Phong Nha hamlet, Sơn Trạch commune, Bố Trạch district, Quảng Bình province. Part 6 of 10, speaker 2</t>
  </si>
  <si>
    <t>Vocabulary list for Phong Nha Vietnamese as spoken in Phong Nha hamlet, Sơn Trạch commune, Bố Trạch district, Quảng Bình province. Part 7 of 10, speaker 1</t>
  </si>
  <si>
    <t>Vocabulary list for Phong Nha Vietnamese as spoken in Phong Nha hamlet, Sơn Trạch commune, Bố Trạch district, Quảng Bình province. Part 7 of 10, speaker 2</t>
  </si>
  <si>
    <t>Vocabulary list for Phong Nha Vietnamese as spoken in Phong Nha hamlet, Sơn Trạch commune, Bố Trạch district, Quảng Bình province. Part 8 of 10, speaker 1</t>
  </si>
  <si>
    <t>Vocabulary list for Phong Nha Vietnamese as spoken in Phong Nha hamlet, Sơn Trạch commune, Bố Trạch district, Quảng Bình province. Part 8 of 10, speaker 2</t>
  </si>
  <si>
    <t>Vocabulary list for Phong Nha Vietnamese as spoken in Phong Nha hamlet, Sơn Trạch commune, Bố Trạch district, Quảng Bình province. Part 9 of 10, speaker 1</t>
  </si>
  <si>
    <t>Vocabulary list for Phong Nha Vietnamese as spoken in Phong Nha hamlet, Sơn Trạch commune, Bố Trạch district, Quảng Bình province. Part 9 of 10, speaker 2</t>
  </si>
  <si>
    <t>Vocabulary list for Phong Nha Vietnamese as spoken in Phong Nha hamlet, Sơn Trạch commune, Bố Trạch district, Quảng Bình province. Part 10 of 10, speaker 1</t>
  </si>
  <si>
    <t>Vocabulary list for Phong Nha Vietnamese as spoken in Phong Nha hamlet, Sơn Trạch commune, Bố Trạch district, Quảng Bình province. Part 10 of 10, speaker 2</t>
  </si>
  <si>
    <t>2014-01</t>
  </si>
  <si>
    <t>hamlet of Phong Nha, commune of Sơn Trạch, county of Bố Trạch, Quảng Bình, Vietnam</t>
  </si>
  <si>
    <t>thôn Phong Nha, xã Sơn Trạch, huyện Bố Trạch, tỉnh Quảng Bình, Việt Nam</t>
  </si>
  <si>
    <t>Trần Văn Hợp</t>
  </si>
  <si>
    <t>Hoàng Minh Chiêm</t>
  </si>
  <si>
    <t>Ferlus, Michel; Nguyễn, Minh-Châu; Michaud, Alexis</t>
  </si>
  <si>
    <t>Nguyễn, Minh-Châu</t>
  </si>
  <si>
    <t>stéréo (à l'origine: 3 canaux: 1 micro sur trépied commun aux 2 locuteurs, +1 micro serre-tête pour chacun d'entre eux)</t>
  </si>
  <si>
    <t>Take3</t>
  </si>
  <si>
    <t>Take6</t>
  </si>
  <si>
    <t>Take7</t>
  </si>
  <si>
    <t>Take8</t>
  </si>
  <si>
    <t>Take9</t>
  </si>
  <si>
    <t>Take10</t>
  </si>
  <si>
    <t>Take11</t>
  </si>
  <si>
    <t>Take12</t>
  </si>
  <si>
    <t>Take4+Take5</t>
  </si>
  <si>
    <t>Take13</t>
  </si>
  <si>
    <t>Đinh Công Uống (vi); Đinh Văn Diễn</t>
  </si>
  <si>
    <t>Nguyễn Huy Thông (vi); Nguyễn Định Lợi</t>
  </si>
  <si>
    <t>Thái Xuân Đào (vi); Cao Ngọc Minh</t>
  </si>
  <si>
    <t>Chương Thức (vi); Trần Văn Thản</t>
  </si>
  <si>
    <t>Language consultant(s) / Locuteur(s). Pour les listes: séparer les noms par un point-virgule et un espace ET INDIQUER LA LANGUE ENTRE PARENTHESES POUR TOUS LES LOCUTEURS SAUF LE DERNIER: par exemple: Chief Railey (en); Marceline (fra); Meywelgen, Moses</t>
  </si>
  <si>
    <t>Phong Nha dialect of Vietnamese</t>
  </si>
  <si>
    <t>web page in Pangloss Collection?</t>
  </si>
  <si>
    <t>Vocabulary list for Hoa Binh dialect of the Mường language is spoken in the commune of Dan Chu [female speaker], part 2 of 2</t>
  </si>
  <si>
    <t>Vocabulary list for Hoa Binh dialect of the Mường language is spoken in the commune of Dan Chu [male speaker], part 4 of 4</t>
  </si>
  <si>
    <t>Vocabulary list for Hoa Binh dialect of the Mường language is spoken in the commune of Dan Chu [male speaker], part 1 of 4</t>
  </si>
  <si>
    <t>Vocabulary list for Hoa Binh dialect of the Mường language is spoken in the commune of Dan Chu [male speaker], part 2 of 4</t>
  </si>
  <si>
    <t>Vocabulary list for Hoa Binh dialect of the Mường language is spoken in the commune of Dan Chu [male speaker], part 3 of 4</t>
  </si>
  <si>
    <t>Vocabulary list for Hoa Binh dialect of the Mường language is spoken in the commune of Dan Chu [female speaker], part 1 of 2</t>
  </si>
  <si>
    <t>Vocabulary list for Quang Binh dialect of the Nguồn language is spoken in the village of Tem [Tan Hoa commune], part 3 of 3</t>
  </si>
  <si>
    <t>Vocabulary list for Quang Binh dialect of the Nguồn language is spoken in the co-operative of Yen Tho [Tan Hoa commune]</t>
  </si>
  <si>
    <t>Vocabulary list for Quang Binh dialect of the Nguồn language is spoken in the commune of Tan Hoa [unknown about the specific name of village], part 1 of 3</t>
  </si>
  <si>
    <t>Vocabulary list for Quang Binh dialect of the Nguồn language is spoken in the commune of Tan Hoa [unknown about the specific name of village], part 3 of 3</t>
  </si>
  <si>
    <t>Vocabulary list for Quang Binh dialect of the Nguồn language is spoken in the commune of Tan Hoa [unknown about the specific name of village], part 2 of 3</t>
  </si>
  <si>
    <t>Vocabulary list for Quang Binh dialect of the Nguồn language is spoken in the village of Tem [Tan Hoa commune], part 1 of 3</t>
  </si>
  <si>
    <t>Vocabulary list for Quang Binh dialect of the Nguồn language is spoken in the village of Tem [Tan Hoa commune], part 2 of 3</t>
  </si>
  <si>
    <t>Vốn từ tiếng Mường của thổ ngữ xã Dân Chủ, thuộc phương ngữ Hòa Bình [người nói: nữ], phần 2/2</t>
  </si>
  <si>
    <t>Vốn từ tiếng Mường của thổ ngữ xã Dân Chủ, thuộc phương ngữ Hòa Bình [người nói: nam], phần 4/4</t>
  </si>
  <si>
    <t>Vốn từ tiếng Mường của thổ ngữ xã Dân Chủ, thuộc phương ngữ Hòa Bình [người nói: nữ], phần 1/2</t>
  </si>
  <si>
    <t>Vốn từ tiếng Mường của thổ ngữ xã Dân Chủ, thuộc phương ngữ Hòa Bình [người nói: nam], phần 1/4</t>
  </si>
  <si>
    <t>Vốn từ tiếng Mường của thổ ngữ xã Dân Chủ, thuộc phương ngữ Hòa Bình [người nói: nam], phần 2/4</t>
  </si>
  <si>
    <t>Vốn từ tiếng Mường của thổ ngữ xã Dân Chủ, thuộc phương ngữ Hòa Bình [người nói: nam], phần 3/4</t>
  </si>
  <si>
    <t>Vốn từ tiếng Nguồn của thổ ngữ ở làng Tèm [xã Tân Hóa], thuộc phương ngữ Quảng Bình, phần 3/3</t>
  </si>
  <si>
    <t>Vốn từ tiếng Nguồn của thổ ngữ ở hợp tác xã Yên Thổ [xã Tân Hóa], thuộc phương ngữ Quảng Bình, phần 1/2</t>
  </si>
  <si>
    <t>Vốn từ tiếng Nguồn của thổ ngữ xã Tân Hóa [không rõ đơn vị hành chính nhỏ hơn], thuộc phương ngữ Quảng Bình, phần 1/3</t>
  </si>
  <si>
    <t>Vốn từ tiếng Nguồn của thổ ngữ xã Tân Hóa [không rõ đơn vị hành chính nhỏ hơn], thuộc phương ngữ Quảng Bình, phần 3/3</t>
  </si>
  <si>
    <t>Vốn từ tiếng Nguồn của thổ ngữ ở làng Tèm [xã Tân Hóa], thuộc phương ngữ Quảng Bình, phần 1/3</t>
  </si>
  <si>
    <t>Vốn từ tiếng Nguồn của thổ ngữ ở làng Tèm [xã Tân Hóa], thuộc phương ngữ Quảng Bình, phần 2/3</t>
  </si>
  <si>
    <t>Vốn từ tiếng Nguồn của thổ ngữ xã Tân Hóa [không rõ đơn vị hành chính nhỏ hơn], thuộc phương ngữ Quảng Bình, phần 2/3</t>
  </si>
  <si>
    <t>Tài liệu nghiên cứu thanh điệu phương ngữ Phong Nha [Sơn Trạch, Bố Trạch, Quảng Bình]. Người phát âm: M1</t>
  </si>
  <si>
    <t>Exploration du système tonal du dialecte vietnamien de Phong Nha [Sơn Trạch, Bố Trạch, Quảng Bình]. Locuteur M1</t>
  </si>
  <si>
    <t>Tài liệu nghiên cứu thanh điệu phương ngữ Phong Nha [Sơn Trạch, Bố Trạch, Quảng Bình]. Người phát âm: M2</t>
  </si>
  <si>
    <t>Exploration du système tonal du dialecte vietnamien de Phong Nha [Sơn Trạch, Bố Trạch, Quảng Bình]. Locuteur M2</t>
  </si>
  <si>
    <t>Vốn từ phương ngữ Phong Nha [Sơn Trạch, Bố Trạch, Quảng Bình], phần 1/10. Người phát âm: M1</t>
  </si>
  <si>
    <t>Elicitation de vocabulaire dans le dialecte vietnamien de Phong Nha [Sơn Trạch, Bố Trạch, Quảng Bình], partie 1. Locuteur M1</t>
  </si>
  <si>
    <t>Vốn từ phương ngữ Phong Nha [Sơn Trạch, Bố Trạch, Quảng Bình], phần 1/10. Người phát âm: M2</t>
  </si>
  <si>
    <t>Elicitation de vocabulaire dans le dialecte vietnamien de Phong Nha [Sơn Trạch, Bố Trạch, Quảng Bình], partie 1. Locuteur M2</t>
  </si>
  <si>
    <t>Vốn từ phương ngữ Phong Nha [Sơn Trạch, Bố Trạch, Quảng Bình], phần 2/10. Người phát âm: M1</t>
  </si>
  <si>
    <t>Elicitation de vocabulaire dans le dialecte vietnamien de Phong Nha [Sơn Trạch, Bố Trạch, Quảng Bình], partie 2. Locuteur M1</t>
  </si>
  <si>
    <t>Vốn từ phương ngữ Phong Nha [Sơn Trạch, Bố Trạch, Quảng Bình], phần 2/10. Người phát âm: M2</t>
  </si>
  <si>
    <t>Elicitation de vocabulaire dans le dialecte vietnamien de Phong Nha [Sơn Trạch, Bố Trạch, Quảng Bình], partie 2. Locuteur M2</t>
  </si>
  <si>
    <t>Vốn từ phương ngữ Phong Nha [Sơn Trạch, Bố Trạch, Quảng Bình], phần 3/10. Người phát âm: M1</t>
  </si>
  <si>
    <t>Elicitation de vocabulaire dans le dialecte vietnamien de Phong Nha [Sơn Trạch, Bố Trạch, Quảng Bình], partie 3. Locuteur M1</t>
  </si>
  <si>
    <t>Vốn từ phương ngữ Phong Nha [Sơn Trạch, Bố Trạch, Quảng Bình], phần 3/10. Người phát âm: M2</t>
  </si>
  <si>
    <t>Elicitation de vocabulaire dans le dialecte vietnamien de Phong Nha [Sơn Trạch, Bố Trạch, Quảng Bình], partie 3. Locuteur M2</t>
  </si>
  <si>
    <t>Vốn từ phương ngữ Phong Nha [Sơn Trạch, Bố Trạch, Quảng Bình], phần 4/10. Người phát âm: M1</t>
  </si>
  <si>
    <t>Elicitation de vocabulaire dans le dialecte vietnamien de Phong Nha [Sơn Trạch, Bố Trạch, Quảng Bình], partie 4. Locuteur M1</t>
  </si>
  <si>
    <t>Vốn từ phương ngữ Phong Nha [Sơn Trạch, Bố Trạch, Quảng Bình], phần 4/10. Người phát âm: M2</t>
  </si>
  <si>
    <t>Elicitation de vocabulaire dans le dialecte vietnamien de Phong Nha [Sơn Trạch, Bố Trạch, Quảng Bình], partie 4. Locuteur M2</t>
  </si>
  <si>
    <t>Vốn từ phương ngữ Phong Nha [Sơn Trạch, Bố Trạch, Quảng Bình], phần 5/10. Người phát âm: M1</t>
  </si>
  <si>
    <t>Elicitation de vocabulaire dans le dialecte vietnamien de Phong Nha [Sơn Trạch, Bố Trạch, Quảng Bình], partie 5. Locuteur M1</t>
  </si>
  <si>
    <t>Vốn từ phương ngữ Phong Nha [Sơn Trạch, Bố Trạch, Quảng Bình], phần 5/10. Người phát âm: M2</t>
  </si>
  <si>
    <t>Elicitation de vocabulaire dans le dialecte vietnamien de Phong Nha [Sơn Trạch, Bố Trạch, Quảng Bình], partie 5. Locuteur M2</t>
  </si>
  <si>
    <t>Vốn từ phương ngữ Phong Nha [Sơn Trạch, Bố Trạch, Quảng Bình], phần 6/10. Người phát âm: M1</t>
  </si>
  <si>
    <t>Elicitation de vocabulaire dans le dialecte vietnamien de Phong Nha [Sơn Trạch, Bố Trạch, Quảng Bình], partie 6. Locuteur M1</t>
  </si>
  <si>
    <t>Vốn từ phương ngữ Phong Nha [Sơn Trạch, Bố Trạch, Quảng Bình], phần 6/10. Người phát âm: M2</t>
  </si>
  <si>
    <t>Elicitation de vocabulaire dans le dialecte vietnamien de Phong Nha [Sơn Trạch, Bố Trạch, Quảng Bình], partie 6. Locuteur M2</t>
  </si>
  <si>
    <t>Vốn từ phương ngữ Phong Nha [Sơn Trạch, Bố Trạch, Quảng Bình], phần 7/10. Người phát âm: M1</t>
  </si>
  <si>
    <t>Elicitation de vocabulaire dans le dialecte vietnamien de Phong Nha [Sơn Trạch, Bố Trạch, Quảng Bình], partie 7. Locuteur M1</t>
  </si>
  <si>
    <t>Vốn từ phương ngữ Phong Nha [Sơn Trạch, Bố Trạch, Quảng Bình], phần 7/10. Người phát âm: M2</t>
  </si>
  <si>
    <t>Elicitation de vocabulaire dans le dialecte vietnamien de Phong Nha [Sơn Trạch, Bố Trạch, Quảng Bình], partie 7. Locuteur M2</t>
  </si>
  <si>
    <t>Vốn từ phương ngữ Phong Nha [Sơn Trạch, Bố Trạch, Quảng Bình], phần 8/10. Người phát âm: M1</t>
  </si>
  <si>
    <t>Elicitation de vocabulaire dans le dialecte vietnamien de Phong Nha [Sơn Trạch, Bố Trạch, Quảng Bình], partie 8. Locuteur M1</t>
  </si>
  <si>
    <t>Vốn từ phương ngữ Phong Nha [Sơn Trạch, Bố Trạch, Quảng Bình], phần 8/10. Người phát âm: M2</t>
  </si>
  <si>
    <t>Elicitation de vocabulaire dans le dialecte vietnamien de Phong Nha [Sơn Trạch, Bố Trạch, Quảng Bình], partie 8. Locuteur M2</t>
  </si>
  <si>
    <t>Vốn từ phương ngữ Phong Nha [Sơn Trạch, Bố Trạch, Quảng Bình], phần 9/10. Người phát âm: M1</t>
  </si>
  <si>
    <t>Elicitation de vocabulaire dans le dialecte vietnamien de Phong Nha [Sơn Trạch, Bố Trạch, Quảng Bình], partie 9. Locuteur M1</t>
  </si>
  <si>
    <t>Vốn từ phương ngữ Phong Nha [Sơn Trạch, Bố Trạch, Quảng Bình], phần 9/10. Người phát âm: M2</t>
  </si>
  <si>
    <t>Elicitation de vocabulaire dans le dialecte vietnamien de Phong Nha [Sơn Trạch, Bố Trạch, Quảng Bình], partie 9. Locuteur M2</t>
  </si>
  <si>
    <t>Vốn từ phương ngữ Phong Nha [Sơn Trạch, Bố Trạch, Quảng Bình], phần 10/10. Người phát âm: M1</t>
  </si>
  <si>
    <t>Elicitation de vocabulaire dans le dialecte vietnamien de Phong Nha [Sơn Trạch, Bố Trạch, Quảng Bình], partie 10. Locuteur M1</t>
  </si>
  <si>
    <t>Vốn từ phương ngữ Phong Nha [Sơn Trạch, Bố Trạch, Quảng Bình], phần 10/10. Người phát âm: M2</t>
  </si>
  <si>
    <t>Elicitation de vocabulaire dans le dialecte vietnamien de Phong Nha [Sơn Trạch, Bố Trạch, Quảng Bình], partie 10. Locuteur M2</t>
  </si>
  <si>
    <t>Từ vựng tiếng Mường, từ mục từ 1867 đến mục từ 2856 trong bảng từ của EFEO-CNRS-SOAS [từ số 291.1 đến 459.2 theo kí hiệu của Ferlus]. Cuộc điều tra được dẫn dắt chủ yếu bằng tiếng Việt.</t>
  </si>
  <si>
    <t>Từ vựng tiếng Mường, từ mục từ 1922 đến mục từ 2870 trong bảng từ của EFEO-CNRS-SOAS [từ số 305 đến 462.10 theo kí hiệu của Ferlus]. Cuộc điều tra được dẫn dắt chủ yếu bằng tiếng Việt.</t>
  </si>
  <si>
    <t>Từ vựng tiếng Mường, từ mục từ 2405 đến mục từ 2896 trong bảng từ của EFEO-CNRS-SOAS [từ số 339.2b đến 471.a theo kí hiệu của Ferlus]. Cuộc điều tra được dẫn dắt chủ yếu bằng tiếng Việt.</t>
  </si>
  <si>
    <t>Từ vựng tiếng Mường, từ mục từ 1 đến mục từ 1850 trong bảng từ của EFEO-CNRS-SOAS [từ số 1 đến 285.1 theo kí hiệu của Ferlus]. Cuộc điều tra được dẫn dắt chủ yếu bằng tiếng Việt.</t>
  </si>
  <si>
    <t>Từ vựng tiếng Mường, từ mục từ 2122 đến mục từ 2895 trong bảng từ của EFEO-CNRS-SOAS [từ số 359c đến 471 theo kí hiệu của Ferlus]. Cuộc điều tra được dẫn dắt chủ yếu bằng tiếng Việt.</t>
  </si>
  <si>
    <t>Từ vựng tiếng Mường, từ mục từ 1 đến mục từ 1528 trong bảng từ của EFEO-CNRS-SOAS [từ số 1 đến 243 theo kí hiệu của Ferlus]. Cuộc điều tra được dẫn dắt chủ yếu bằng tiếng Việt.</t>
  </si>
  <si>
    <t>Từ vựng tiếng Mường, từ mục từ 1 đến mục từ 1930 trong bảng từ của EFEO-CNRS-SOAS [từ số 1 đến 310 theo kí hiệu của Ferlus]. Cuộc điều tra được dẫn dắt chủ yếu bằng tiếng Việt.</t>
  </si>
  <si>
    <t>Từ vựng tiếng Mường, từ mục từ 1 đến mục từ 728 trong bảng từ của EFEO-CNRS-SOAS [từ số 1 đến 111a theo kí hiệu của Ferlus]. Cuộc điều tra được dẫn dắt chủ yếu bằng tiếng Việt.</t>
  </si>
  <si>
    <t>Từ vựng tiếng Mường, từ mục từ 730 đến mục từ 1507 trong bảng từ của EFEO-CNRS-SOAS [từ số 111b đến 239.7 theo kí hiệu của Ferlus]. Cuộc điều tra được dẫn dắt chủ yếu bằng tiếng Việt.</t>
  </si>
  <si>
    <t>Từ vựng tiếng Mường, từ mục từ 1 đến mục từ 599 trong bảng từ của EFEO-CNRS-SOAS [từ số 1 đến 100a theo kí hiệu của Ferlus]. Cuộc điều tra được dẫn dắt chủ yếu bằng tiếng Việt.</t>
  </si>
  <si>
    <t>Từ vựng tiếng Mường, từ mục từ 603 đến mục từ 1361 trong bảng từ của EFEO-CNRS-SOAS [từ số 100e đến 221.5 theo kí hiệu của Ferlus]. Cuộc điều tra được dẫn dắt chủ yếu bằng tiếng Việt.</t>
  </si>
  <si>
    <t>Từ vựng tiếng Mường, từ mục từ 2405 đến mục từ . trong bảng từ của EFEO-CNRS-SOAS [từ số 339.2b đến . theo kí hiệu của Ferlus]. Cuộc điều tra được dẫn dắt chủ yếu bằng tiếng Việt.</t>
  </si>
  <si>
    <t>Từ vựng tiếng Mường, từ mục từ 1366 đến mục từ 2119 trong bảng từ của EFEO-CNRS-SOAS [từ số 221.8 đến 359 theo kí hiệu của Ferlus]. Cuộc điều tra được dẫn dắt chủ yếu bằng tiếng Việt.</t>
  </si>
  <si>
    <t>Từ vựng tiếng Mường, từ mục từ 1 đến mục từ 275 trong bảng từ của EFEO-CNRS-SOAS [từ số 1 đến 64.1 theo kí hiệu của Ferlus]. Cuộc điều tra được dẫn dắt chủ yếu bằng tiếng Việt.</t>
  </si>
  <si>
    <t>Từ vựng tiếng Mường, từ mục từ 276 đến mục từ 1059 trong bảng từ của EFEO-CNRS-SOAS [từ số 65 đến 176.3c theo kí hiệu của Ferlus]. Cuộc điều tra được dẫn dắt chủ yếu bằng tiếng Việt.</t>
  </si>
  <si>
    <t>Từ vựng tiếng Mường, từ mục từ 2059 đến mục từ 2892 trong bảng từ của EFEO-CNRS-SOAS [từ số 350.2 đến 469a theo kí hiệu của Ferlus]. Cuộc điều tra được dẫn dắt chủ yếu bằng tiếng Việt.</t>
  </si>
  <si>
    <t>Từ vựng tiếng Mường, từ mục từ 1066 đến mục từ 2065 trong bảng từ của EFEO-CNRS-SOAS [từ số 176.4 đến 351.2 theo kí hiệu của Ferlus]. Cuộc điều tra được dẫn dắt chủ yếu bằng tiếng Việt.</t>
  </si>
  <si>
    <t>Vocabulary list for Son La dialect of the Mường language is spoken in the commune of Huy Tan, part 4 of 4</t>
  </si>
  <si>
    <t>Vocabulary elicitation for Phong Nha Vietnamese as spoken in Phong Nha hamlet, Sơn Trạch commune, Bố Trạch district, Quảng Bình province. This is the data set on which the following publication is based: Michaud, Alexis, Michel Ferlus &amp; Minh-Châu Nguyễn. 2015. Strata of standardization: the Phong Nha dialect of Vietnamese [Quảng Bình Province] in historical perspective. Linguistics of the Tibeto-Burman Area 38[1]. 124–162.</t>
  </si>
  <si>
    <t>Mường vocabulary, from word item 1867 to word item 2856, EFEO-CNRS-SOAS lexicon [from n° 291.1 to 459.2 following Ferlus's]</t>
  </si>
  <si>
    <t>Mường vocabulary, from word item 1922 to word item 2870, EFEO-CNRS-SOAS lexicon [from n° 305 to 462.10 following Ferlus's]</t>
  </si>
  <si>
    <t>Mường vocabulary, from word item 2405 to word item 2896, EFEO-CNRS-SOAS lexicon [from n° 111b to 239.7 following Ferlus's]</t>
  </si>
  <si>
    <t>Mường vocabulary, from word item 1 to word item 1850, EFEO-CNRS-SOAS lexicon [from n° 1 to 285.1 following Ferlus's]</t>
  </si>
  <si>
    <t>Mường vocabulary, from word item 2122 to word item 2895, EFEO-CNRS-SOAS lexicon [from n° 359c to 471 following Ferlus's]</t>
  </si>
  <si>
    <t>Mường vocabulary, from word item 1 to word item 1528, EFEO-CNRS-SOAS lexicon [from n° 1 to 243 following Ferlus's]</t>
  </si>
  <si>
    <t>Mường vocabulary, from word item 1 to word item 1930, EFEO-CNRS-SOAS lexicon [from n° 1 to 310 following Ferlus's]</t>
  </si>
  <si>
    <t>Mường vocabulary, from word item 1 to word item 728, EFEO-CNRS-SOAS lexicon [from n° 1 to 111a following Ferlus's]</t>
  </si>
  <si>
    <t>Mường vocabulary, from word item 730 to word item 1507, EFEO-CNRS-SOAS lexicon [from n° 111b to following 239.7 Ferlus's]</t>
  </si>
  <si>
    <t>Mường vocabulary, from word item 1 to word item 599, EFEO-CNRS-SOAS lexicon [from n° 1 to 100a following Ferlus's]</t>
  </si>
  <si>
    <t>Mường vocabulary, from word item 603 to word item 1361, EFEO-CNRS-SOAS lexicon [from n° 100e to 221.5 following Ferlus's]</t>
  </si>
  <si>
    <t>Mường vocabulary, from word item 2405 to word item..., EFEO-CNRS-SOAS lexicon [from n° 339.2b to...following Ferlus's]</t>
  </si>
  <si>
    <t>Mường vocabulary, from word item 1366 to word item 2119, EFEO-CNRS-SOAS lexicon [from n° 211.8 to 359 following Ferlus's]</t>
  </si>
  <si>
    <t>Mường vocabulary, from word item...to word item..., EFEO-CNRS-SOAS lexicon [from n°...to...following Ferlus's]</t>
  </si>
  <si>
    <t>Mường vocabulary, from word item 1 to word item 275, EFEO-CNRS-SOAS lexicon [from n° 1 to 64.1 following Ferlus's]</t>
  </si>
  <si>
    <t>Mường vocabulary, from word item 276 to word item 1059, EFEO-CNRS-SOAS lexicon [from n° 65 to 176.3c following Ferlus's]</t>
  </si>
  <si>
    <t>Mường vocabulary, from word item 2059 to word item 2892, EFEO-CNRS-SOAS lexicon [from n° 350.2 to 469a following Ferlus's]</t>
  </si>
  <si>
    <t>Mường vocabulary, from word item 1 to word item 1277, EFEO-CNRS-SOAS lexicon [from n° 1 to 212.3 following Ferlus's]</t>
  </si>
  <si>
    <t>Mường vocabulary, from word item 1066 to word item 2065, EFEO-CNRS-SOAS lexicon [from n° 176.4 to 351.2 following Ferlus's]</t>
  </si>
  <si>
    <t>Nguyễn, Thị Minh Châu</t>
  </si>
  <si>
    <t>LAISSER VIDE</t>
  </si>
  <si>
    <t>UFI (Unique Feature Identifier: identifiant du lieu)</t>
  </si>
  <si>
    <t>Từ vựng tiếng Mường, thổ ngữ Tem, Tan Hoa, Minh Hoa, Quang Binh, phần 3/3. Cuộc điều tra được dẫn dắt chủ yếu bằng tiếng Việt.</t>
  </si>
  <si>
    <t>Từ vựng tiếng Mường, thổ ngữ Tem, Tan Hoa, Minh Hoa, Quang Binh, phần 2/3. Cuộc điều tra được dẫn dắt chủ yếu bằng tiếng Việt.</t>
  </si>
  <si>
    <t>Từ vựng tiếng Mường, thổ ngữ Tem, Tan Hoa, Minh Hoa, Quang Binh, phần 1/3: từ mục từ 1 đến mục từ 1277 trong bảng từ của EFEO-CNRS-SOAS [từ số 1 đến 212.3 theo kí hiệu của Ferlus]. Cuộc điều tra được dẫn dắt chủ yếu bằng tiếng Việt.</t>
  </si>
  <si>
    <t>Từ vựng tiếng Mường, thổ ngữ Thakhek, Khammouane, Laos, phần 2/7. Cuộc điều tra được dẫn dắt chủ yếu bằng tiếng Việt</t>
  </si>
  <si>
    <t>Từ vựng tiếng Mường, thổ ngữ Thakhek, Khammouane, Laos, phần 1/7. Cuộc điều tra được dẫn dắt chủ yếu bằng tiếng Việt</t>
  </si>
  <si>
    <t>Từ vựng tiếng Mường, thổ ngữ Thakhek, Khammouane, Laos, phần 3/7. Cuộc điều tra được dẫn dắt chủ yếu bằng tiếng Việt</t>
  </si>
  <si>
    <t>Từ vựng tiếng Mường, thổ ngữ Thakhek, Khammouane, Laos, phần 4/7. Cuộc điều tra được dẫn dắt chủ yếu bằng tiếng Việt</t>
  </si>
  <si>
    <t>Từ vựng tiếng Mường, thổ ngữ Thakhek, Khammouane, Laos, phần 5/7. Cuộc điều tra được dẫn dắt chủ yếu bằng tiếng Việt</t>
  </si>
  <si>
    <t>Từ vựng tiếng Mường, thổ ngữ Thakhek, Khammouane, Laos, phần 6/7. Cuộc điều tra được dẫn dắt chủ yếu bằng tiếng Việt</t>
  </si>
  <si>
    <t>Từ vựng tiếng Mường, thổ ngữ Thakhek, Khammouane, Laos, phần 7/7. Cuộc điều tra được dẫn dắt chủ yếu bằng tiếng Việt</t>
  </si>
  <si>
    <t>INFO NON INDISPENSABLE DEPUIS SEPT. 2015 durée / duration (minute-seconde; ex.: 15_06 pour 15 _ et 6 seconde; si supérieur à 1 heure: indiquer au format heure_minute_seconde_ ex. 1_38_28 pour 1 heure 38 minutes et 28 secondes)</t>
  </si>
  <si>
    <t>Nguyễn, Chị Minh Châu</t>
  </si>
  <si>
    <t>23/7/2015</t>
  </si>
  <si>
    <t>29/7/2015</t>
  </si>
  <si>
    <t>16/8/2015</t>
  </si>
  <si>
    <t>19/8/2015</t>
  </si>
  <si>
    <t>21/8/2015</t>
  </si>
  <si>
    <t>22/8/2015</t>
  </si>
  <si>
    <t>22/7/2015</t>
  </si>
  <si>
    <t>Tài liệu nghiên cứu thanh điệu tiếng Mường Kim Thượng [Tân Sơn, Phú Thọ]. Người phát âm: F3, thí nghiệm thứ nhất</t>
  </si>
  <si>
    <t>Tài liệu nghiên cứu thanh điệu tiếng Mường Kim Thượng [Tân Sơn, Phú Thọ]. Người phát âm: F3, thí nghiệm thứ hai</t>
  </si>
  <si>
    <t>The exploration of  tonal system of Kim Thượng Mường [Tân Sơn, Phú Thọ]. Speaker F3, second experiment</t>
  </si>
  <si>
    <t>The exploration of  tonal system of Kim Thượng Mường [Tân Sơn, Phú Thọ]. Speaker F3, first experiment</t>
  </si>
  <si>
    <t>The exploration of  tonal system of Kim Thượng Mường [Tân Sơn, Phú Thọ]. Speaker F4, first experiment</t>
  </si>
  <si>
    <t>The exploration of  tonal system of Kim Thượng Mường [Tân Sơn, Phú Thọ]. Speaker F4, second experiment</t>
  </si>
  <si>
    <t>The exploration of  tonal system of Kim Thượng Mường [Tân Sơn, Phú Thọ]. Speaker F5, first experiment</t>
  </si>
  <si>
    <t>The exploration of  tonal system of Kim Thượng Mường [Tân Sơn, Phú Thọ]. Speaker F5, second experiment</t>
  </si>
  <si>
    <t>Tài liệu nghiên cứu thanh điệu tiếng Mường Kim Thượng [Tân Sơn, Phú Thọ]. Người phát âm: F4, thí nghiệm thứ nhất</t>
  </si>
  <si>
    <t>Tài liệu nghiên cứu thanh điệu tiếng Mường Kim Thượng [Tân Sơn, Phú Thọ]. Người phát âm: F4, thí nghiệm thứ hai</t>
  </si>
  <si>
    <t>Tài liệu nghiên cứu thanh điệu tiếng Mường Kim Thượng [Tân Sơn, Phú Thọ]. Người phát âm: F5, thí nghiệm thứ nhất</t>
  </si>
  <si>
    <t>Tài liệu nghiên cứu thanh điệu tiếng Mường Kim Thượng [Tân Sơn, Phú Thọ]. Người phát âm: F5, thí nghiệm thứ hai</t>
  </si>
  <si>
    <t>The exploration of  tonal system of Kim Thượng Mường [Tân Sơn, Phú Thọ]. Speaker M2, first experiment</t>
  </si>
  <si>
    <t>The exploration of  tonal system of Kim Thượng Mường [Tân Sơn, Phú Thọ]. Speaker M2, second experiment</t>
  </si>
  <si>
    <t>Tài liệu nghiên cứu thanh điệu tiếng Mường Kim Thượng [Tân Sơn, Phú Thọ]. Người phát âm: M2, thí nghiệm thứ nhất</t>
  </si>
  <si>
    <t>Tài liệu nghiên cứu thanh điệu tiếng Mường Kim Thượng [Tân Sơn, Phú Thọ]. Người phát âm: M2, thí nghiệm thứ hai</t>
  </si>
  <si>
    <t>The exploration of  tonal system of Kim Thượng Mường [Tân Sơn, Phú Thọ]. Speaker M3, first experiment</t>
  </si>
  <si>
    <t>The exploration of  tonal system of Kim Thượng Mường [Tân Sơn, Phú Thọ]. Speaker M3, second experiment</t>
  </si>
  <si>
    <t>Tài liệu nghiên cứu thanh điệu tiếng Mường Kim Thượng [Tân Sơn, Phú Thọ]. Người phát âm: M3, thí nghiệm thứ nhất</t>
  </si>
  <si>
    <t>Tài liệu nghiên cứu thanh điệu tiếng Mường Kim Thượng [Tân Sơn, Phú Thọ]. Người phát âm: M3, thí nghiệm thứ hai</t>
  </si>
  <si>
    <t>The exploration of  tonal system of Kim Thượng Mường [Tân Sơn, Phú Thọ]. Speaker M4, first experiment</t>
  </si>
  <si>
    <t>The exploration of  tonal system of Kim Thượng Mường [Tân Sơn, Phú Thọ]. Speaker M4, second experiment</t>
  </si>
  <si>
    <t>The exploration of  tonal system of Kim Thượng Mường [Tân Sơn, Phú Thọ]. Speaker M5, first experiment</t>
  </si>
  <si>
    <t>Tài liệu nghiên cứu thanh điệu tiếng Mường Kim Thượng [Tân Sơn, Phú Thọ]. Người phát âm: M4, thí nghiệm thứ nhất</t>
  </si>
  <si>
    <t>Tài liệu nghiên cứu thanh điệu tiếng Mường Kim Thượng [Tân Sơn, Phú Thọ]. Người phát âm: M4, thí nghiệm thứ hai</t>
  </si>
  <si>
    <t>Tài liệu nghiên cứu thanh điệu tiếng Mường Kim Thượng [Tân Sơn, Phú Thọ]. Người phát âm: M5, thí nghiệm thứ nhất</t>
  </si>
  <si>
    <t>The vocabulary of Kim Thượng Mường, speaker: F1, 1/2</t>
  </si>
  <si>
    <t>The vocabulary of Kim Thượng Mường, speaker: F1, 2/2</t>
  </si>
  <si>
    <t>The vocabulary of Kim Thượng Mường, speaker: F2</t>
  </si>
  <si>
    <t>The vocabulary of Kim Thượng Mường, speaker: F3</t>
  </si>
  <si>
    <t>The vocabulary of Kim Thượng Mường, speaker: F4</t>
  </si>
  <si>
    <t>The vocabulary of Kim Thượng Mường, speaker: F5</t>
  </si>
  <si>
    <t>The vocabulary of Kim Thượng Mường, speaker: M1</t>
  </si>
  <si>
    <t>The vocabulary of Kim Thượng Mường, speaker: M2</t>
  </si>
  <si>
    <t>The vocabulary of Kim Thượng Mường, speaker: M3</t>
  </si>
  <si>
    <t>The vocabulary of Kim Thượng Mường, speaker: M4, 1/2</t>
  </si>
  <si>
    <t>The vocabulary of Kim Thượng Mường, speaker: M4, 2/2</t>
  </si>
  <si>
    <t>The vocabulary of Kim Thượng Mường, speaker: M5</t>
  </si>
  <si>
    <t>Vốn từ tiếng Mường Kim Thượng, người phát âm F1, 1/1</t>
  </si>
  <si>
    <t>Vốn từ tiếng Mường Kim Thượng, người phát âm F1, 1/2</t>
  </si>
  <si>
    <t>Vốn từ tiếng Mường Kim Thượng, người phát âm F2</t>
  </si>
  <si>
    <t>Vốn từ tiếng Mường Kim Thượng, người phát âm F3</t>
  </si>
  <si>
    <t>Vốn từ tiếng Mường Kim Thượng, người phát âm F4</t>
  </si>
  <si>
    <t>Vốn từ tiếng Mường Kim Thượng, người phát âm F5</t>
  </si>
  <si>
    <t>Vốn từ tiếng Mường Kim Thượng, người phát âm M1</t>
  </si>
  <si>
    <t>Vốn từ tiếng Mường Kim Thượng, người phát âm M2</t>
  </si>
  <si>
    <t>Vốn từ tiếng Mường Kim Thượng, người phát âm M3</t>
  </si>
  <si>
    <t>Vốn từ tiếng Mường Kim Thượng, người phát âm M4, 1/1</t>
  </si>
  <si>
    <t>Vốn từ tiếng Mường Kim Thượng, người phát âm M4, 1/2</t>
  </si>
  <si>
    <t>Vốn từ tiếng Mường Kim Thượng, người phát âm M5</t>
  </si>
  <si>
    <t>The exploration of  tonal system of Kim Thượng Mường [Tân Sơn, Phú Thọ]. Speaker F1, 1/2</t>
  </si>
  <si>
    <t>The exploration of  tonal system of Kim Thượng Mường [Tân Sơn, Phú Thọ]. Speaker F1, 2/2</t>
  </si>
  <si>
    <t>Tài liệu nghiên cứu thanh điệu tiếng Mường Kim Thượng [Tân Sơn, Phú Thọ]. Người phát âm: F1, 1/2</t>
  </si>
  <si>
    <t>The exploration of  tonal system of Kim Thượng Mường [Tân Sơn, Phú Thọ]. Speaker F2, 1/2</t>
  </si>
  <si>
    <t>Tài liệu nghiên cứu thanh điệu tiếng Mường Kim Thượng [Tân Sơn, Phú Thọ]. Người phát âm: F2, 1/2</t>
  </si>
  <si>
    <t>The exploration of  tonal system of Kim Thượng Mường [Tân Sơn, Phú Thọ]. Speaker M1, 1/2</t>
  </si>
  <si>
    <t>Tài liệu nghiên cứu thanh điệu tiếng Mường Kim Thượng [Tân Sơn, Phú Thọ]. Người phát âm: M1, 1/2</t>
  </si>
  <si>
    <t>Tài liệu nghiên cứu thanh điệu tiếng Mường Kim Thượng [Tân Sơn, Phú Thọ]. Người phát âm: M1, 2/2</t>
  </si>
  <si>
    <t>The exploration of  tonal system of Kim Thượng Mường [Tân Sơn, Phú Thọ]. Speaker M1, 2/2</t>
  </si>
  <si>
    <t>The exploration of  tonal system of Kim Thượng Mường [Tân Sơn, Phú Thọ]. Speaker F2, 2/2</t>
  </si>
  <si>
    <t>Tài liệu nghiên cứu thanh điệu tiếng Mường Kim Thượng [Tân Sơn, Phú Thọ]. Người phát âm: F2, 2/2</t>
  </si>
  <si>
    <t>Tài liệu nghiên cứu thanh điệu tiếng Mường Kim Thượng [Tân Sơn, Phú Thọ]. Người phát âm: F1, 2/2</t>
  </si>
  <si>
    <t>Một truyện ngắn dân gian của người Mường Kim Thượng ở Tân Sơn, Phú Thọ</t>
  </si>
  <si>
    <t>Kể truyện làm măng khô của người Mường Kim Thượng</t>
  </si>
  <si>
    <t>Kể truyện dệt vải của người Mường Kim Thượng</t>
  </si>
  <si>
    <t>Kể truyện làm nhà của người Mường Kim Thượng</t>
  </si>
  <si>
    <t>A short folklore story of Kim Thượng Mường</t>
  </si>
  <si>
    <t>Story of how to make dried bamboo shoot of Kim Thượng Mường people</t>
  </si>
  <si>
    <t>Story of how to build a house of Kim Thượng Mường people</t>
  </si>
  <si>
    <t>Story of how to weave a fabric of Kim Thượng Mường people</t>
  </si>
  <si>
    <t>Kim Thượng Mường</t>
  </si>
  <si>
    <t>Xóm Chiềng, xã Kim Thượng, huyện Tân Sơn, tỉnh Phú Thọ</t>
  </si>
  <si>
    <t>Chieng, Kim Thuong, Tan Sơn, Phu Tho</t>
  </si>
  <si>
    <t>Nguyễn Thị Minh Châu</t>
  </si>
  <si>
    <t>Sa Thị Đính</t>
  </si>
  <si>
    <t>Xa Thị Bích</t>
  </si>
  <si>
    <t>Sa Thị Đang</t>
  </si>
  <si>
    <t>Sa Thị Lình</t>
  </si>
  <si>
    <t>Trần Thị Thắm</t>
  </si>
  <si>
    <t>Hà Văn Chí</t>
  </si>
  <si>
    <t>Sa Mạnh Hùng</t>
  </si>
  <si>
    <t>Hà Văn Quyết</t>
  </si>
  <si>
    <t>Đinh Văn Mới</t>
  </si>
  <si>
    <t>Sa Văn Dấn</t>
  </si>
  <si>
    <t>00:07:57</t>
  </si>
  <si>
    <t>00:08:47</t>
  </si>
  <si>
    <t>00:07:12</t>
  </si>
  <si>
    <t>00:06:37</t>
  </si>
  <si>
    <t>00:09:10</t>
  </si>
  <si>
    <t>00:05:47</t>
  </si>
  <si>
    <t>00:22:03</t>
  </si>
  <si>
    <t>00:07:30</t>
  </si>
  <si>
    <t>00:09:20</t>
  </si>
  <si>
    <t>00:07:45</t>
  </si>
  <si>
    <t>00:16:46</t>
  </si>
  <si>
    <t>00:10:18</t>
  </si>
  <si>
    <t>00:06:57</t>
  </si>
  <si>
    <t>00:05:25</t>
  </si>
  <si>
    <t>00:09:41</t>
  </si>
  <si>
    <t>00:09:26</t>
  </si>
  <si>
    <t>00:19:16</t>
  </si>
  <si>
    <t>00:19:32</t>
  </si>
  <si>
    <t>00:25:34</t>
  </si>
  <si>
    <t>00:20:12</t>
  </si>
  <si>
    <t>00:24:37</t>
  </si>
  <si>
    <t>00:19:25</t>
  </si>
  <si>
    <t>00:05:53</t>
  </si>
  <si>
    <t>00:11:50</t>
  </si>
  <si>
    <t>00:17:26</t>
  </si>
  <si>
    <t>00:04:09</t>
  </si>
  <si>
    <t>00:03:24</t>
  </si>
  <si>
    <t>00:02:33</t>
  </si>
  <si>
    <t>00:02:42</t>
  </si>
  <si>
    <t>00:03:04</t>
  </si>
  <si>
    <t>micro serre-tête+micro de table+EGG</t>
  </si>
  <si>
    <t>micro serre-tête+EGG</t>
  </si>
  <si>
    <t>crdo-MTQ_KIMTHUONG_F1_V1, Begin part</t>
  </si>
  <si>
    <t>crdo-MTQ_KIMTHUONG_F1_V2, Begin part</t>
  </si>
  <si>
    <t>crdo-MTQ_KIMTHUONG_F2_V1, Begin part</t>
  </si>
  <si>
    <t>crdo-MTQ_KIMTHUONG_F2_V2</t>
  </si>
  <si>
    <t>crdo-MTQ_KIMTHUONG_F3, Begin part</t>
  </si>
  <si>
    <t>crdo-MTQ_KIMTHUONG_F3, Middle part</t>
  </si>
  <si>
    <t>crdo-MTQ_KIMTHUONG_F4, Begin part</t>
  </si>
  <si>
    <t>crdo-MTQ_KIMTHUONG_F4, Middle part</t>
  </si>
  <si>
    <t>crdo-MTQ_KIMTHUONG_F5, Begin part</t>
  </si>
  <si>
    <t>crdo-MTQ_KIMTHUONG_F5, Middle part</t>
  </si>
  <si>
    <t>crdo-MTQ_KIMTHUONG_M1_V1, Begin part</t>
  </si>
  <si>
    <t>crdo-MTQ_KIMTHUONG_M1_V2</t>
  </si>
  <si>
    <t>crdo-MTQ_KIMTHUONG_M2, Middle part</t>
  </si>
  <si>
    <t>crdo-MTQ_KIMTHUONG_M2, Begin part</t>
  </si>
  <si>
    <t>crdo-MTQ_KIMTHUONG_M3, Begin part</t>
  </si>
  <si>
    <t>crdo-MTQ_KIMTHUONG_M3, Middle part</t>
  </si>
  <si>
    <t>crdo-MTQ_KIMTHUONG_M4, Begin part</t>
  </si>
  <si>
    <t>crdo-MTQ_KIMTHUONG_M4, Middle part</t>
  </si>
  <si>
    <t>crdo-MTQ_KIMTHUONG_M5, Begin part</t>
  </si>
  <si>
    <t>crdo-MTQ_KIMTHUONG_M5, Middle part</t>
  </si>
  <si>
    <t>crdo-MTQ_KIMTHUONG_F1_V1, End part</t>
  </si>
  <si>
    <t>crdo-MTQ_KIMTHUONG_F1_V2, End part</t>
  </si>
  <si>
    <t>crdo-MTQ_KIMTHUONG_F2_V1, End part</t>
  </si>
  <si>
    <t>crdo-MTQ_KIMTHUONG_F3, End part</t>
  </si>
  <si>
    <t>crdo-MTQ_KIMTHUONG_F4, End part</t>
  </si>
  <si>
    <t>crdo-MTQ_KIMTHUONG_F5, End part</t>
  </si>
  <si>
    <t>crdo-MTQ_KIMTHUONG_M1_V1, End part</t>
  </si>
  <si>
    <t>crdo-MTQ_KIMTHUONG_M2, End part</t>
  </si>
  <si>
    <t>crdo-MTQ_KIMTHUONG_M3, End part</t>
  </si>
  <si>
    <t>crdo-MTQ_KIMTHUONG_M4_V2</t>
  </si>
  <si>
    <t>crdo-MTQ_KIMTHUONG_M4_V1, End part</t>
  </si>
  <si>
    <t>crdo-MTQ_KIMTHUONG_M5, End part</t>
  </si>
  <si>
    <t>crdo-MTQ_KIMTHUONG_F5_Narrative, fisrt part</t>
  </si>
  <si>
    <t>crdo-MTQ_KIMTHUONG_F5_Narrative, second part</t>
  </si>
  <si>
    <t>crdo-MTQ_KIMTHUONG_F5_Narrative, third part</t>
  </si>
  <si>
    <t>crdo-MTQ_KIMTHUONG_F5_Narrative, fourth part</t>
  </si>
  <si>
    <t>crdo-MTQ_KIMTHUONG_F5_Narrative, fiveth part</t>
  </si>
  <si>
    <t xml:space="preserve">crdo-MTQ_KIMTHUONG_F5_Narrative, sixth part </t>
  </si>
  <si>
    <t>F1</t>
  </si>
  <si>
    <t>F3</t>
  </si>
  <si>
    <t>M1</t>
  </si>
  <si>
    <t>M2</t>
  </si>
  <si>
    <t>crdo-MTQ_KTM_M1_TONEXP2_REPET</t>
  </si>
  <si>
    <t>crdo-MTQ_KTM_F1_TONEXP_V1</t>
  </si>
  <si>
    <t>crdo-MTQ_KTM_F1_TONEXP_V2</t>
  </si>
  <si>
    <t>crdo-MTQ_KTM_F2_TONEXP_V1</t>
  </si>
  <si>
    <t>crdo-MTQ_KTM_F2_TONEXP_V2</t>
  </si>
  <si>
    <t>crdo-MTQ_KTM_F3_TONEXP1</t>
  </si>
  <si>
    <t>crdo-MTQ_KTM_F3_TONEXP2</t>
  </si>
  <si>
    <t>crdo-MTQ_KTM_F4_TONEXP1</t>
  </si>
  <si>
    <t>crdo-MTQ_KTM_F4_TONEXP2</t>
  </si>
  <si>
    <t>crdo-MTQ_KTM_F5_TONEXP1</t>
  </si>
  <si>
    <t>crdo-MTQ_KTM_F5_TONEXP2</t>
  </si>
  <si>
    <t>crdo-MTQ_KTM_M1_TONEXP_V1</t>
  </si>
  <si>
    <t>crdo-MTQ_KTM_M1_TONEXP_V2</t>
  </si>
  <si>
    <t>crdo-MTQ_KTM_M2_TONEXP1</t>
  </si>
  <si>
    <t>crdo-MTQ_KTM_M2_TONEXP2</t>
  </si>
  <si>
    <t>crdo-MTQ_KTM_M3_TONEXP1</t>
  </si>
  <si>
    <t>crdo-MTQ_KTM_M3_TONEXP2</t>
  </si>
  <si>
    <t>crdo-MTQ_KTM_M4_TONEXP1</t>
  </si>
  <si>
    <t>crdo-MTQ_KTM_M4_TONEXP2</t>
  </si>
  <si>
    <t>crdo-MTQ_KTM_M5_TONEXP1</t>
  </si>
  <si>
    <t>crdo-MTQ_KTM_M5_TONEXP2</t>
  </si>
  <si>
    <t>crdo-MTQ_KTM_F1_VOC1</t>
  </si>
  <si>
    <t>crdo-MTQ_KTM_F1_VOC2</t>
  </si>
  <si>
    <t>crdo-MTQ_KTM_F2_VOC</t>
  </si>
  <si>
    <t>crdo-MTQ_KTM_F3_VOC</t>
  </si>
  <si>
    <t>crdo-MTQ_KTM_F4_VOC</t>
  </si>
  <si>
    <t>crdo-MTQ_KTM_F5_VOC</t>
  </si>
  <si>
    <t>crdo-MTQ_KTM_M1_VOC</t>
  </si>
  <si>
    <t>crdo-MTQ_KTM_M2_VOC</t>
  </si>
  <si>
    <t>crdo-MTQ_KTM_M3_VOC</t>
  </si>
  <si>
    <t>crdo-MTQ_KTM_M4_VOC1</t>
  </si>
  <si>
    <t>crdo-MTQ_KTM_M4_VOC2</t>
  </si>
  <si>
    <t>crdo-MTQ_KTM_M5_VOC</t>
  </si>
  <si>
    <t>crdo-MTQ_KTM_F5_Narrative1</t>
  </si>
  <si>
    <t>crdo-MTQ_KTM_F5_Narrative2</t>
  </si>
  <si>
    <t>crdo-MTQ_KTM_F5_Narrative3</t>
  </si>
  <si>
    <t>crdo-MTQ_KTM_F5_Narrative4</t>
  </si>
  <si>
    <t>crdo-MTQ_KTM_F5_Narrative5</t>
  </si>
  <si>
    <t>crdo-MTQ_KTM_F5_Narrative6</t>
  </si>
  <si>
    <t>crdo-MTQ_KTM_F1M1_DIALOGUE</t>
  </si>
  <si>
    <t>crdo-MTQ_KTM_M1M6_DIALOGUE2</t>
  </si>
  <si>
    <t>crdo-MTQ_KTM_M1M6_DIALOGUE</t>
  </si>
  <si>
    <t>crdo-MTQ_KTM_F1M1_DIALOGUE2</t>
  </si>
  <si>
    <t>crdo-MTQ_KTM_F1M1_DIALOGUE3</t>
  </si>
  <si>
    <t>crdo-MTQ_KTM_M6_TONEXP1</t>
  </si>
  <si>
    <t>crdo-MTQ_KTM_F1M1_DIALOGUE4</t>
  </si>
  <si>
    <t>crdo-MTQ_KTM_F1M1_DIALOGUE5</t>
  </si>
  <si>
    <t>crdo-MTQ_KTM_F1M1_DIALOGUE6</t>
  </si>
  <si>
    <t>crdo-MTQ_KTM_M6_TONEXP2</t>
  </si>
  <si>
    <t>160225141338.wav</t>
  </si>
  <si>
    <t>160225114415.wav</t>
  </si>
  <si>
    <t>160225140625.wav</t>
  </si>
  <si>
    <t>160225114813.wav</t>
  </si>
  <si>
    <t>160225115012.wav</t>
  </si>
  <si>
    <t>160225143838.wav</t>
  </si>
  <si>
    <t>160226160002.wav</t>
  </si>
  <si>
    <t>160226160822.wav</t>
  </si>
  <si>
    <t>160226161414.wav</t>
  </si>
  <si>
    <t>160226164105.wav</t>
  </si>
  <si>
    <t>160226170357.wav and 160226183414.wav</t>
  </si>
  <si>
    <t>00:02:12</t>
  </si>
  <si>
    <t>00:06:29</t>
  </si>
  <si>
    <t>00:05:01</t>
  </si>
  <si>
    <t>00:16:21</t>
  </si>
  <si>
    <t>00:06:19</t>
  </si>
  <si>
    <t>00:21:33</t>
  </si>
  <si>
    <t>00:03:16</t>
  </si>
  <si>
    <t>00:32:12</t>
  </si>
  <si>
    <t>OK</t>
  </si>
  <si>
    <t>F1M1</t>
  </si>
  <si>
    <t>M1M6</t>
  </si>
  <si>
    <t>M6</t>
  </si>
  <si>
    <t>Michaud, Alexis; Nguyễn Thị Minh Châu</t>
  </si>
  <si>
    <t>Sa Thị Đính; Hà Văn Chí</t>
  </si>
  <si>
    <t>Hà Văn Chí, Xa Mạnh Hồng</t>
  </si>
  <si>
    <t>Xa Mạnh Hồng</t>
  </si>
  <si>
    <t>26/2/2016</t>
  </si>
  <si>
    <t>25/2/2016</t>
  </si>
  <si>
    <t>This is the second time that consultant M1 went through the elicitation for this test. This time, he was assisted by his wife, who controlled that the sequence of syllables was correct, and cued to him the intended syllable (in Muong) in cases where she felt that a correction was needed.</t>
  </si>
  <si>
    <t>Topic: Tet holiday</t>
  </si>
  <si>
    <t>Chủ đề: ngày Tết</t>
  </si>
  <si>
    <t>EGG écrêté</t>
  </si>
  <si>
    <t>The exploration of  tonal system of Kim Thượng Mường [Tân Sơn, Phú Thọ]. Speaker M1, second experiment, second time.</t>
  </si>
  <si>
    <t>The exploration of  tonal system of Kim Thượng Mường [Tân Sơn, Phú Thọ]. Speaker M6, first experiment.</t>
  </si>
  <si>
    <t>The exploration of  tonal system of Kim Thượng Mường [Tân Sơn, Phú Thọ]. Speaker M6, second experiment</t>
  </si>
  <si>
    <t>Sa, Thi Dinh</t>
  </si>
  <si>
    <t>Xa, Thi Bich</t>
  </si>
  <si>
    <t>Sa, Thi Dang</t>
  </si>
  <si>
    <t>Sa, Thi Linh</t>
  </si>
  <si>
    <t>Tran, Thi Tham</t>
  </si>
  <si>
    <t>Ha, Van Chi</t>
  </si>
  <si>
    <t>Sa, Manh Hung</t>
  </si>
  <si>
    <t>Ha, Van Quyet</t>
  </si>
  <si>
    <t>Dinh, Van Moi</t>
  </si>
  <si>
    <t>Sa, Van Dan</t>
  </si>
  <si>
    <t>Sa, Thi Bich</t>
  </si>
  <si>
    <t>Sa, Thi Dinh; Ha, Van Chi</t>
  </si>
  <si>
    <t>Ha, Van Chi, Xa, Manh Hong</t>
  </si>
  <si>
    <t>Xa, Manh Hong</t>
  </si>
  <si>
    <t>Phùng Thị Thanh</t>
  </si>
  <si>
    <t xml:space="preserve"> ()</t>
  </si>
  <si>
    <t>crdo-MTQ_KTM_F1_Monologue1__Cultivate</t>
  </si>
  <si>
    <t>crdo-MTQ_KTM_F1_Monologue2__CookingBanhChung1</t>
  </si>
  <si>
    <t>crdo-MTQ_KTM_F1_Monologue3__CookingBanhChung2</t>
  </si>
  <si>
    <t>crdo-MTQ_KTM_F1_Monologue4__BambooShoots</t>
  </si>
  <si>
    <t>crdo-MTQ_KTM_F1_Monologue5__Moss</t>
  </si>
  <si>
    <t>crdo-MTQ_KTM_F1_Monologue6__FuneralOfUncleTU_1</t>
  </si>
  <si>
    <t>crdo-MTQ_KTM_F1_Monologue7__FuneralOfUncleTU_2</t>
  </si>
  <si>
    <t>crdo-MTQ_KTM_F1_Monologue8__Wedding</t>
  </si>
  <si>
    <t>crdo-MTQ_KTM_F1_Monologue9__ChoiHoi</t>
  </si>
  <si>
    <t>crdo-MTQ_KTM_F1_Monologue10__MakingComLam</t>
  </si>
  <si>
    <t>crdo-MTQ_KTM_F1F3_Dialogue__GatheringBambooShoots</t>
  </si>
  <si>
    <t>crdo-MTQ_KTM_F6_Monologue2__OccupationalAccidents</t>
  </si>
  <si>
    <t>crdo-MTQ_KTM_F6_Monologue1__WorkingInFarm</t>
  </si>
  <si>
    <t>crdo-MTQ_KTM_F6_Monologue3__MedicinalPlantsForChildbirth</t>
  </si>
  <si>
    <t>crdo-MTQ_KTM_F6_Monologue4__FolkHealing</t>
  </si>
  <si>
    <t>crdo-MTQ_KTM_F6_Monologue5__DemonicPossession</t>
  </si>
  <si>
    <t>crdo-MTQ_KTM_F6_Monologue6__FolkGames</t>
  </si>
  <si>
    <t>crdo-MTQ_KTM_F6_Monologue7__Life</t>
  </si>
  <si>
    <t>crdo-MTQ_KTM_F6_Monologue8_Wedding</t>
  </si>
  <si>
    <t>crdo-MTQ_KTM_F6_Monologue9_folklore1</t>
  </si>
  <si>
    <t>crdo-MTQ_KTM_F6_Monologue10_folklore2</t>
  </si>
  <si>
    <t>crdo-MTQ_KTM_F6_Monologue11_folklore3</t>
  </si>
  <si>
    <t>crdo-MTQ_KTM_F6_Monologue12_Fish</t>
  </si>
  <si>
    <t>crdo-MTQ_KTM_F6_Monologue13_PigsSlaughter</t>
  </si>
  <si>
    <t>crdo-MTQ_KTM_F6_Monologue14_BabyBassinet</t>
  </si>
  <si>
    <t>crdo-MTQ_KTM_F6_Monologue15_BuildingHouse</t>
  </si>
  <si>
    <t>Sa Mạnh Hoàng</t>
  </si>
  <si>
    <t>Hà Ngọc Sửu</t>
  </si>
  <si>
    <t>crdo-MTQ_KTM_M8_EXP1_MinimalSets</t>
  </si>
  <si>
    <t>crdo-MTQ_KTM_M8_EXP2_Monologue1_CookingChungCake</t>
  </si>
  <si>
    <t>crdo-MTQ_KTM_M8_EXP2_Monologue2_Life</t>
  </si>
  <si>
    <t>Sa Thị Thảo</t>
  </si>
  <si>
    <t>crdo-MTQ_KTM_F7_EXP1_MinimalSets</t>
  </si>
  <si>
    <t>crdo-MTQ_KTM_F7_EXP2_Monologue1_CookingChungCake</t>
  </si>
  <si>
    <t>crdo-MTQ_KTM_F7_EXP2_Monologue2_PriviateLife</t>
  </si>
  <si>
    <t>crdo-MTQ_KTM_F7_EXP2_Monologue3_Childhood</t>
  </si>
  <si>
    <t>crdo-MTQ_KTM_F7_EXP2_Monologue3_Teaching</t>
  </si>
  <si>
    <t>Sa Thị Hưu</t>
  </si>
  <si>
    <t>Hà Công Quán</t>
  </si>
  <si>
    <t>Hà Hồng Khanh</t>
  </si>
  <si>
    <t>Trần Văn Hoàn</t>
  </si>
  <si>
    <t>Xa Đình Lập</t>
  </si>
  <si>
    <t>Hà Thị Hòa</t>
  </si>
  <si>
    <t>Sa Thị Hoài</t>
  </si>
  <si>
    <t>Hà Vi Thiển</t>
  </si>
  <si>
    <t>Trần Thị Thảo</t>
  </si>
  <si>
    <t>Sa Văn Bất</t>
  </si>
  <si>
    <t>Hà Thị Xoan</t>
  </si>
  <si>
    <t>Sa Văn Son</t>
  </si>
  <si>
    <t>Original file</t>
  </si>
  <si>
    <t>040819074446.wav</t>
  </si>
  <si>
    <t>Muong</t>
  </si>
  <si>
    <t>Chieng 1, Kim Thuong, Tan Son, Phu Tho, Vietnam</t>
  </si>
  <si>
    <t>Sa Thị Đính; Sa Thị Đang</t>
  </si>
  <si>
    <t>no</t>
  </si>
  <si>
    <t>micros</t>
  </si>
  <si>
    <t>stereo</t>
  </si>
  <si>
    <t>yes</t>
  </si>
  <si>
    <t>Recording date</t>
  </si>
  <si>
    <t>EGG?</t>
  </si>
  <si>
    <t>Date</t>
  </si>
  <si>
    <t>C3</t>
  </si>
  <si>
    <t>C1</t>
  </si>
  <si>
    <t>C2</t>
  </si>
  <si>
    <t>C1: F1; C2: F3</t>
  </si>
  <si>
    <t>Kể chuyện đi lấy măng làm măng khô</t>
  </si>
  <si>
    <t>Content</t>
  </si>
  <si>
    <t xml:space="preserve">040819075759.wav </t>
  </si>
  <si>
    <t>040819080439.wav</t>
  </si>
  <si>
    <t>Kể chuyện lấy vợ lấy chồng xưa và nay</t>
  </si>
  <si>
    <t>040819081952.wav</t>
  </si>
  <si>
    <t>Segment (From Original file)</t>
  </si>
  <si>
    <t>Kể chuyện làm cơm lam</t>
  </si>
  <si>
    <t>040819082641.wav</t>
  </si>
  <si>
    <t>040819083154.wav</t>
  </si>
  <si>
    <t>040819085015.wav</t>
  </si>
  <si>
    <t>Kể chuyện cày cấy đồng áng quanh năm</t>
  </si>
  <si>
    <t>From the beginnig to 00:07:00</t>
  </si>
  <si>
    <t>From 00:02:11 to the end</t>
  </si>
  <si>
    <t>From the beginning to  00:02:11</t>
  </si>
  <si>
    <t>From the beginning to 00:03:23</t>
  </si>
  <si>
    <t>From 00:03:23 to the end</t>
  </si>
  <si>
    <t>From 00:07:00 to the end</t>
  </si>
  <si>
    <t>Kể chuyện làm bánh chưng ngày tết</t>
  </si>
  <si>
    <t>040819090509.wav</t>
  </si>
  <si>
    <t>interrupt because of low battery</t>
  </si>
  <si>
    <t>Kể chuyện làm bánh chưng ngày tết (lần 2)</t>
  </si>
  <si>
    <t>040819090943.wav</t>
  </si>
  <si>
    <t>040819092047.wav</t>
  </si>
  <si>
    <t>Kể chuyện đám ma chú Tư</t>
  </si>
  <si>
    <t>Kể chuyện đám ma chú Tư (lần 2)</t>
  </si>
  <si>
    <t>Micro table? Which channel of stereo audio file?</t>
  </si>
  <si>
    <t>Micro serre-tête? Which channel of stereo audio file?</t>
  </si>
  <si>
    <t>FW2018</t>
  </si>
  <si>
    <t>Kể chuyện chơi họ</t>
  </si>
  <si>
    <t>Kể chuyện chơi họ (lần 2)</t>
  </si>
  <si>
    <t>040902011710.wav</t>
  </si>
  <si>
    <t>040902012302.wav</t>
  </si>
  <si>
    <t>Kể về một số cây thuốc dùng cho bà đẻ</t>
  </si>
  <si>
    <t>040902012641.wav</t>
  </si>
  <si>
    <t>Kể chuyện về cách chữa đau bằng lá thuốc dân gian</t>
  </si>
  <si>
    <t>040902012934.wav</t>
  </si>
  <si>
    <t>040902013742.wav</t>
  </si>
  <si>
    <t xml:space="preserve">Kể chuyện các trò chơi dân gian </t>
  </si>
  <si>
    <t>040902014127.wav</t>
  </si>
  <si>
    <t>040902014615.wav</t>
  </si>
  <si>
    <t>040902015326.wav</t>
  </si>
  <si>
    <t>Kể chuyện đám cưới xưa và nay</t>
  </si>
  <si>
    <t>Kể chuyện cuộc sống gia đình</t>
  </si>
  <si>
    <t>Kể chuyện người bị ma nhập</t>
  </si>
  <si>
    <t>Kể chuyện các công việc thường làm trong trang trại</t>
  </si>
  <si>
    <t>Kể chuyện tại nạn gặp phải lúc lao động</t>
  </si>
  <si>
    <t>040902070945.wav</t>
  </si>
  <si>
    <t>040902071608.wav</t>
  </si>
  <si>
    <t>040902072128.wav</t>
  </si>
  <si>
    <t>040902072644.wav</t>
  </si>
  <si>
    <t>040902073525.wav</t>
  </si>
  <si>
    <t>Kể về các loại cá và các món ăn từ cá</t>
  </si>
  <si>
    <t>040902080910.wav</t>
  </si>
  <si>
    <t>040902081335.wav</t>
  </si>
  <si>
    <t>Kể chuyện mổ lợn ăn đụng</t>
  </si>
  <si>
    <t>Kể chuyện làm nôi ru con</t>
  </si>
  <si>
    <t>040902082227.wav</t>
  </si>
  <si>
    <t>Kể chuyện quá trình xây dựng nhà sàn</t>
  </si>
  <si>
    <t>Truyện kể dân gian: Tấm Cám người Mường /kɔn1 ka1 kɔn1 cwɛc7/</t>
  </si>
  <si>
    <t>Truyện kể dân gian: Tấm Cám người Mường /kɔn1 ka1 kɔn1 cwɛc7/ (Lần 2)</t>
  </si>
  <si>
    <t>Truyện kể dân gian: chàng rể ngốc (phần 1)</t>
  </si>
  <si>
    <t>Truyện kể dân gian: chàng rể ngốc (phần 2)</t>
  </si>
  <si>
    <t>040909081457.wav</t>
  </si>
  <si>
    <t>Kể chuyện con chó khôn ở Thanh Sơn</t>
  </si>
  <si>
    <t>040909081127.wav</t>
  </si>
  <si>
    <t>Kể quy trình làm bánh chưng</t>
  </si>
  <si>
    <t>040909074330.wav</t>
  </si>
  <si>
    <t>Tài liệu nghiên cứu thanh điệu tiếng Mường Kim Thượng: người phát âm F1, lần 1</t>
  </si>
  <si>
    <t>181025145739.wav</t>
  </si>
  <si>
    <t>181025150359.wav</t>
  </si>
  <si>
    <t>Kể quy trình làm bánh chưng (lần 2)</t>
  </si>
  <si>
    <t>181025150924.wav</t>
  </si>
  <si>
    <t>Thuật lại công việc đã làm trong ngày hôm đó</t>
  </si>
  <si>
    <t>181025151110.wav</t>
  </si>
  <si>
    <t>Kể chuyện đi mò cua bắt cá</t>
  </si>
  <si>
    <t>181025151454.wav</t>
  </si>
  <si>
    <t>181025154502.wav</t>
  </si>
  <si>
    <t>Tài liệu nghiên cứu thanh điệu tiếng Mường Kim Thượng: người phát âm F3</t>
  </si>
  <si>
    <t>Tài liệu nghiên cứu thanh điệu tiếng Mường Kim Thượng: người phát âm F1, lần 2</t>
  </si>
  <si>
    <t>181026150423.wav</t>
  </si>
  <si>
    <t>181026151331.wav</t>
  </si>
  <si>
    <t>181026152220.wav</t>
  </si>
  <si>
    <t>Kể chuyện đám ma người Mường</t>
  </si>
  <si>
    <t>181026153742.wav</t>
  </si>
  <si>
    <t>181026154155.wav</t>
  </si>
  <si>
    <t>Kể chuyện lấy rêu để nấu ăn</t>
  </si>
  <si>
    <t>Kể chuyện đi lấy rêu để nấu ăn</t>
  </si>
  <si>
    <t>181026154458.wav</t>
  </si>
  <si>
    <t>181026155039.wav</t>
  </si>
  <si>
    <t>181026155855.wav</t>
  </si>
  <si>
    <t>Kể chuyện làm lụng quanh năm</t>
  </si>
  <si>
    <t>181026161224.wav</t>
  </si>
  <si>
    <t>Kể chuyện làm các loại bánh truyền thống</t>
  </si>
  <si>
    <t>181026163435.wav</t>
  </si>
  <si>
    <t xml:space="preserve">Kể chuyện cày cấy quanh năm </t>
  </si>
  <si>
    <t>181026164407.wav</t>
  </si>
  <si>
    <t>From 00:00:11 to 00:02:17</t>
  </si>
  <si>
    <t>From 00:02:22 to the end</t>
  </si>
  <si>
    <t>181026165550.wa</t>
  </si>
  <si>
    <t>Kể chuyện làng bị dịch HIV/AIDS</t>
  </si>
  <si>
    <t>181026172325.wav</t>
  </si>
  <si>
    <t>Tài liệu nghiên cứu thanh điệu tiếng Mường Kim Thượng: người phát âm M1</t>
  </si>
  <si>
    <t>Hà Minh Chí</t>
  </si>
  <si>
    <t>Good</t>
  </si>
  <si>
    <t xml:space="preserve">Quality (EGG) </t>
  </si>
  <si>
    <t>181026174157.wav</t>
  </si>
  <si>
    <t>From 00:00:28 to 00:03:44</t>
  </si>
  <si>
    <t>From 00:03:50 to the end</t>
  </si>
  <si>
    <t>Kể chuyện đi khai thác gỗ, khai thác cát</t>
  </si>
  <si>
    <t>181026174835.wav</t>
  </si>
  <si>
    <t>Kể chuyện chế biến các món cá</t>
  </si>
  <si>
    <t>From 00:01:40 to 00:04:11</t>
  </si>
  <si>
    <t>Kể chuyện làm ruộng cày cấy</t>
  </si>
  <si>
    <t>From 00:05:26 to 00:10:00</t>
  </si>
  <si>
    <t>Kể chuyện ở rừng để lấy măng làm măng khô ngày xưa</t>
  </si>
  <si>
    <t>Kể chuyện đi chơi ở Hà Giang</t>
  </si>
  <si>
    <t>181026180537.wav</t>
  </si>
  <si>
    <t>Kể chuyện tục chơi họ</t>
  </si>
  <si>
    <t>Kể chuyện các trò chơi dân gian ngày xưa</t>
  </si>
  <si>
    <t>Kể chuyện các trò chơi dân gian</t>
  </si>
  <si>
    <t>181026181245.wav</t>
  </si>
  <si>
    <t>Tài liệu nghiên cứu thanh điệu tiếng Mường Kim Thượng: người phát âm M7</t>
  </si>
  <si>
    <t xml:space="preserve">181026144018.wav and 181026145322.wav </t>
  </si>
  <si>
    <t>181027072907.wav and 181027073941.wav</t>
  </si>
  <si>
    <t>181027075002.wav</t>
  </si>
  <si>
    <t>181027075429.wav</t>
  </si>
  <si>
    <t>Kể chuyện tuổi thơ của hai anh em</t>
  </si>
  <si>
    <t>Hà Ngọc Sửu; Hà Minh Chí</t>
  </si>
  <si>
    <t>Hà Minh Chí, Sa Thị Đính</t>
  </si>
  <si>
    <t>C1: M1; C4: F1</t>
  </si>
  <si>
    <t>Hà Ngọc Sửu; Sa Thị Đính</t>
  </si>
  <si>
    <t>C1: M7; C4: F1</t>
  </si>
  <si>
    <t>C1: M7; C4: M1</t>
  </si>
  <si>
    <t>181027082802.wav</t>
  </si>
  <si>
    <t>Kể chuyện lần đầu ra Hà Nội đi làm thuê</t>
  </si>
  <si>
    <t>C3: M7</t>
  </si>
  <si>
    <t>C3: M1</t>
  </si>
  <si>
    <t>181027083741.wav</t>
  </si>
  <si>
    <t>Kể chuyện đi mổ ruột thừa</t>
  </si>
  <si>
    <t>Hà Minh Chí, Hà Ngọc Sửu</t>
  </si>
  <si>
    <t>181027084517.wav</t>
  </si>
  <si>
    <t>Kể lại kỉ niệm về bố</t>
  </si>
  <si>
    <t>Kể chuyện nấu rượu</t>
  </si>
  <si>
    <t>C1: M1; C4: M7</t>
  </si>
  <si>
    <t xml:space="preserve">181027095456.wav </t>
  </si>
  <si>
    <t>Kể chuyện về một người bạn thân dân tộc khác</t>
  </si>
  <si>
    <t>From 00:07:35 to 00:15:46</t>
  </si>
  <si>
    <t>From 00:00:46 to 00:07:33</t>
  </si>
  <si>
    <t>181027101114.wav</t>
  </si>
  <si>
    <t>Kể chuyện chính trị</t>
  </si>
  <si>
    <t>181027101809.wav</t>
  </si>
  <si>
    <t>Kể chuyện về một số phong tục tập quán của người Mường</t>
  </si>
  <si>
    <t>181028092201.wav</t>
  </si>
  <si>
    <t>181028095116.wav</t>
  </si>
  <si>
    <t>181028095730.wav</t>
  </si>
  <si>
    <t>Kể chuyện về cuộc sống công việc quanh năm</t>
  </si>
  <si>
    <t>181028160224.wav</t>
  </si>
  <si>
    <t>Tài liệu nghiên cứu thanh điệu tiếng Mường Kim Thượng: người phát âm F7</t>
  </si>
  <si>
    <t>Tài liệu nghiên cứu thanh điệu tiếng Mường Kim Thượng: người phát âm M8</t>
  </si>
  <si>
    <t>181028164006.wav</t>
  </si>
  <si>
    <t>181028164701.wav</t>
  </si>
  <si>
    <t>Kể chuyện cuộc sống gia đình sau hôn nhân</t>
  </si>
  <si>
    <t>Kể chuyện về cuộc sống gia đình sau hôn nhân</t>
  </si>
  <si>
    <t>181028165230.wav</t>
  </si>
  <si>
    <t>Kể chuyện đi dạy học</t>
  </si>
  <si>
    <t>181028165721.wav</t>
  </si>
  <si>
    <t>Kể về kỉ niệm tuổi thơ của chị em trong nhà</t>
  </si>
  <si>
    <t>181029101640.wav</t>
  </si>
  <si>
    <t>Tài liệu nghiên cứu thanh điệu tiếng Mường Kim Thượng: người phát âm M5</t>
  </si>
  <si>
    <t>181029103439.wav and 181029103913.wav</t>
  </si>
  <si>
    <t>181029104053.wav</t>
  </si>
  <si>
    <t>Kể chuyện cuộc sống xưa và nay</t>
  </si>
  <si>
    <t>181029104817.wav</t>
  </si>
  <si>
    <t>181029105952.wav</t>
  </si>
  <si>
    <t>Kể chuyện cuộc sống trong chiến tranh</t>
  </si>
  <si>
    <t>181029110346.wav</t>
  </si>
  <si>
    <t>181029110843.wav</t>
  </si>
  <si>
    <t>Kể chuyện gia đình</t>
  </si>
  <si>
    <t>181029153131.wav</t>
  </si>
  <si>
    <t>Tài liệu nghiên cứu thanh điệu tiếng Mường Kim Thượng: người phát âm F8</t>
  </si>
  <si>
    <t>Kể quy trình nấu bánh chưng</t>
  </si>
  <si>
    <t>181029155953.wav and 181029160435.wav</t>
  </si>
  <si>
    <t>181029160854.wav</t>
  </si>
  <si>
    <t>Kể chuyện lấp cái giếng</t>
  </si>
  <si>
    <t>181029161527.wav</t>
  </si>
  <si>
    <t>Kể chuyện công việc hàng ngày</t>
  </si>
  <si>
    <t>181029165627.wav</t>
  </si>
  <si>
    <t>Tài liệu nghiên cứu thanh điệu tiếng Mường Kim Thượng: người phát âm M9</t>
  </si>
  <si>
    <t>181029171111.wav</t>
  </si>
  <si>
    <t>181029171733.wav</t>
  </si>
  <si>
    <t>181029172207.wav</t>
  </si>
  <si>
    <t>Kể chuyện đám cưới người Mường</t>
  </si>
  <si>
    <t>181029173017.wav</t>
  </si>
  <si>
    <t>181029173127.wav</t>
  </si>
  <si>
    <t>181029173502.wav</t>
  </si>
  <si>
    <t>Kể chuyện các trò chơi dân gian nam nữ ngày xưa</t>
  </si>
  <si>
    <t>Kể chuyện kỉ niệm hồi đi học</t>
  </si>
  <si>
    <t>181029173822.wav</t>
  </si>
  <si>
    <t>Kể chuyện vợ sinh con</t>
  </si>
  <si>
    <t>181029174051.wav</t>
  </si>
  <si>
    <t xml:space="preserve">Kể chuyện đi chăn trâu </t>
  </si>
  <si>
    <t>181030090135.wav</t>
  </si>
  <si>
    <t>181030091843.wav</t>
  </si>
  <si>
    <t>Tài liệu nghiên cứu thanh điệu tiếng Mường Kim Thượng: người phát âm F9</t>
  </si>
  <si>
    <t>181030093004.wav</t>
  </si>
  <si>
    <t>Kể chuyện đi nhờ thầy lang để có con</t>
  </si>
  <si>
    <t>181030102001.wav</t>
  </si>
  <si>
    <t>Tài liệu nghiên cứu thanh điệu tiếng Mường Kim Thượng: người phát âm M10</t>
  </si>
  <si>
    <t>181030104055.wav</t>
  </si>
  <si>
    <t>181030104544.wav</t>
  </si>
  <si>
    <t>Kể quy trình nấu bánh chưng lần 2</t>
  </si>
  <si>
    <t>crdo-MTQ_KTM_F1_MINIMALSET_1</t>
  </si>
  <si>
    <t>crdo-MTQ_KTM_F3_MINIMALSET</t>
  </si>
  <si>
    <t>crdo-MTQ_KTM_F1_HIV</t>
  </si>
  <si>
    <t>crdo-MTQ_KTM_M1_MINIMALSET</t>
  </si>
  <si>
    <t>crdo-MTQ_KTM_M7_MINIMALSET</t>
  </si>
  <si>
    <t>crdo-MTQ_KTM_M8_MINIMALSET</t>
  </si>
  <si>
    <t>crdo-MTQ_KTM_F7_MINIMALSET</t>
  </si>
  <si>
    <t>crdo-MTQ_KTM_M5_MINIMALSET</t>
  </si>
  <si>
    <t>crdo-MTQ_KTM_F8_MINIMALSET</t>
  </si>
  <si>
    <t>crdo-MTQ_KTM_M9_MINIMALSET</t>
  </si>
  <si>
    <t>crdo-MTQ_KTM_F9_MINIMALSET</t>
  </si>
  <si>
    <t>crdo-MTQ_KTM_M10_MINIMALSET</t>
  </si>
  <si>
    <t>181030105358.wav</t>
  </si>
  <si>
    <t>Kể chuyện làm thuê phụ xây phụ hồ</t>
  </si>
  <si>
    <t>181030110102.wav</t>
  </si>
  <si>
    <t>Kể chuyện gia đình và các công việc hàng ngày của người dân Mường Kim Thượng</t>
  </si>
  <si>
    <t>181030110335.wav</t>
  </si>
  <si>
    <t>From beginning to 00:04:23</t>
  </si>
  <si>
    <t>Kể chuyện người Mường ở Hòa Bình</t>
  </si>
  <si>
    <t>From 00:04:24 to the end</t>
  </si>
  <si>
    <t xml:space="preserve">Kể chuyện khó khăn khi làm việc phụ xây phụ hồ </t>
  </si>
  <si>
    <t>181030111027.wav</t>
  </si>
  <si>
    <t>Kể chuyện tết năm vừa rồi (2018)</t>
  </si>
  <si>
    <t>181030111313.wav</t>
  </si>
  <si>
    <t>181030130854.wav</t>
  </si>
  <si>
    <t>crdo-MTQ_KTM_M11_MINIMALSET</t>
  </si>
  <si>
    <t>Tài liệu nghiên cứu thanh điệu tiếng Mường Kim Thượng: người phát âm M11</t>
  </si>
  <si>
    <t>181030132244.wav</t>
  </si>
  <si>
    <t>Note</t>
  </si>
  <si>
    <t>x</t>
  </si>
  <si>
    <t>181030132904.wav</t>
  </si>
  <si>
    <t>Kể chuyện các công việc đã làm trong ngày hôm ấy</t>
  </si>
  <si>
    <t>181030133335.wav</t>
  </si>
  <si>
    <t>From beginning to 00:03:25</t>
  </si>
  <si>
    <t>no EGG</t>
  </si>
  <si>
    <t>long creak during hesitation (T4)</t>
  </si>
  <si>
    <t>From 00:03:50 to 00:05:32</t>
  </si>
  <si>
    <t>From 00:05:38 to 00:07:25</t>
  </si>
  <si>
    <t>Kể chuyện ngày tết</t>
  </si>
  <si>
    <t>From 00:08:34 to the end</t>
  </si>
  <si>
    <t>Kể chuyện kỉ niệm tuổi thơ</t>
  </si>
  <si>
    <t>181030152847.wav</t>
  </si>
  <si>
    <t>crdo-MTQ_KTM_F10_MINIMALSET</t>
  </si>
  <si>
    <t>Tài liệu nghiên cứu thanh điệu tiếng Mường Kim Thượng: người phát âm F10</t>
  </si>
  <si>
    <t>xxxxx</t>
  </si>
  <si>
    <t>xxx</t>
  </si>
  <si>
    <t>181030155649.wav</t>
  </si>
  <si>
    <t>181030163118.wav</t>
  </si>
  <si>
    <t>Tài liệu nghiên cứu thanh điệu tiếng Mường Kim Thượng: người phát âm F11</t>
  </si>
  <si>
    <t>181030164546.wav</t>
  </si>
  <si>
    <t>181030165138.wav</t>
  </si>
  <si>
    <t>Kể chuyện công việc trong một ngày</t>
  </si>
  <si>
    <t>From the beginning to 00:01:05</t>
  </si>
  <si>
    <t>From 00:01:22 to 00:03:31</t>
  </si>
  <si>
    <t>Kể chuyện công việc trong một năm</t>
  </si>
  <si>
    <t>00:04:48 to the end</t>
  </si>
  <si>
    <t>crdo-MTQ_KTM_M12_MINIMALSET</t>
  </si>
  <si>
    <t>181031080944.wav and 181031082150.wav</t>
  </si>
  <si>
    <t>Tài liệu nghiên cứu thanh điệu tiếng Mường Kim Thượng: người phát âm M12</t>
  </si>
  <si>
    <t>181031083718.wav</t>
  </si>
  <si>
    <t>Speech ready gesture</t>
  </si>
  <si>
    <t>181031084908.wav</t>
  </si>
  <si>
    <t>From 00:00:28 to 00:01:25</t>
  </si>
  <si>
    <t>From 00:01:30 to 00:06:22</t>
  </si>
  <si>
    <t>From 00:06:29 to 00:10:06</t>
  </si>
  <si>
    <t>From 00:10:07 to 00:15:23</t>
  </si>
  <si>
    <t>Một truyện kể dân gian người Mường</t>
  </si>
  <si>
    <t>Kể chuyện đi lính thời chiến tranh</t>
  </si>
  <si>
    <t>Weak signal</t>
  </si>
  <si>
    <t>181031093818.wav</t>
  </si>
  <si>
    <t>crdo-MTQ_KTM_F12_MINIMALSET</t>
  </si>
  <si>
    <t>Tài liệu nghiên cứu thanh điệu tiếng Mường Kim Thượng: người phát âm F12</t>
  </si>
  <si>
    <t>181031095652.wav</t>
  </si>
  <si>
    <t>From 00:00:11 to 00:05:42</t>
  </si>
  <si>
    <t>From 00:05:42 to 00:11:07</t>
  </si>
  <si>
    <t>From 00:00:30 to 00:02:20</t>
  </si>
  <si>
    <t>From 00:02:58 to 00:08:01</t>
  </si>
  <si>
    <t>From 00:08:09 to 00:10:01</t>
  </si>
  <si>
    <t>From 00:16:02 to 00:21:03</t>
  </si>
  <si>
    <t>From 00:10:03 to 00:10:48</t>
  </si>
  <si>
    <t>From 00:10:56 to 00:15:52</t>
  </si>
  <si>
    <t>crdo-MTQ_KTM_F12_A-WORKING-DAY</t>
  </si>
  <si>
    <t>181031101241.wav</t>
  </si>
  <si>
    <t>Kể chuyện các việc đã làm trong ngày hôm đó</t>
  </si>
  <si>
    <t>crdo-MTQ_KTM_F12_CULTIVATE</t>
  </si>
  <si>
    <t>crdo-MTQ_KTM_F12_COM-LAM</t>
  </si>
  <si>
    <t>crdo-MTQ_KTM_F12_COOKING-FISH</t>
  </si>
  <si>
    <t>Kể chuyện nấu món cá</t>
  </si>
  <si>
    <t>crdo-MTQ_KTM_F12_FAMILY</t>
  </si>
  <si>
    <t>Kể chuyện gia đình chồng con</t>
  </si>
  <si>
    <t>crdo-MTQ_KTM_F12_TET-HOLIDAY</t>
  </si>
  <si>
    <t>crdo-MTQ_KTM_M10_WORKING</t>
  </si>
  <si>
    <t>crdo-MTQ_KTM_F6_WEDDING</t>
  </si>
  <si>
    <t>crdo-MTQ_KTM_M9_WEDDING</t>
  </si>
  <si>
    <t>crdo-MTQ_KTM_M1_CULTIVATE</t>
  </si>
  <si>
    <t>crdo-MTQ_KTM_M11_CULTIVATE</t>
  </si>
  <si>
    <t>crdo-MTQ_KTM_F1_COM-LAM</t>
  </si>
  <si>
    <t>crdo-MTQ_KTM_F1_CHOI-HOI_1</t>
  </si>
  <si>
    <t>crdo-MTQ_KTM_F1_CHOI-HOI_2</t>
  </si>
  <si>
    <t>crdo-MTQ_KTM_F1_BANH-CHUNG_1</t>
  </si>
  <si>
    <t>crdo-MTQ_KTM_F1_BANH-CHUNG_2</t>
  </si>
  <si>
    <t>crdo-MTQ_KTM_F3_BANH-CHUNG_1</t>
  </si>
  <si>
    <t>crdo-MTQ_KTM_F3_BANH-CHUNG_2</t>
  </si>
  <si>
    <t>crdo-MTQ_KTM_M1F1_BANH-CHUNG</t>
  </si>
  <si>
    <t>crdo-MTQ_KTM_M7F1_BANH-CHUNG</t>
  </si>
  <si>
    <t>crdo-MTQ_KTM_M8_BANH-CHUNG</t>
  </si>
  <si>
    <t>crdo-MTQ_KTM_F7_BANH-CHUNG</t>
  </si>
  <si>
    <t>crdo-MTQ_KTM_M5_BANH-CHUNG</t>
  </si>
  <si>
    <t>crdo-MTQ_KTM_F8F1_BANH-CHUNG</t>
  </si>
  <si>
    <t>crdo-MTQ_KTM_M9_BANH-CHUNG</t>
  </si>
  <si>
    <t>crdo-MTQ_KTM_F9_BANH-CHUNG</t>
  </si>
  <si>
    <t>crdo-MTQ_KTM_M10_BANH-CHUNG_1</t>
  </si>
  <si>
    <t>crdo-MTQ_KTM_M10_BANH-CHUNG_2</t>
  </si>
  <si>
    <t>crdo-MTQ_KTM_M11_BANH-CHUNG</t>
  </si>
  <si>
    <t>crdo-MTQ_KTM_F10_BANH-CHUNG</t>
  </si>
  <si>
    <t>crdo-MTQ_KTM_F11_BANH-CHUNG</t>
  </si>
  <si>
    <t>crdo-MTQ_KTM_M12_BANH-CHUNG</t>
  </si>
  <si>
    <t>crdo-MTQ_KTM_F12_BANH-CHUNG_1</t>
  </si>
  <si>
    <t>crdo-MTQ_KTM_F12_BANH-CHUNG_2</t>
  </si>
  <si>
    <t>crdo-MTQ_KTM_F1_FUNERAL-OF-UNCLE-TU_1</t>
  </si>
  <si>
    <t>crdo-MTQ_KTM_F1_FUNERAL-OF-UNCLE-TU_2</t>
  </si>
  <si>
    <t>crdo-MTQ_KTM_F6_WORKING-IN-FARM</t>
  </si>
  <si>
    <t>crdo-MTQ_KTM_F6_MEDICINAL-PLANTS</t>
  </si>
  <si>
    <t>crdo-MTQ_KTM_F6_FOLK-HEALING</t>
  </si>
  <si>
    <t>crdo-MTQ_KTM_F6_DEMONIC-POSSESSION</t>
  </si>
  <si>
    <t>crdo-MTQ_KTM_F6_FOLK-GAMES</t>
  </si>
  <si>
    <t>crdo-MTQ_KTM_F1_FOLK-GAMES</t>
  </si>
  <si>
    <t>crdo-MTQ_KTM_M1_FOLK-GAMES</t>
  </si>
  <si>
    <t>crdo-MTQ_KTM_M9_FOLK-GAMES</t>
  </si>
  <si>
    <t>crdo-MTQ_KTM_F6_FAMILY</t>
  </si>
  <si>
    <t>crdo-MTQ_KTM_F6_ACCIDENTS</t>
  </si>
  <si>
    <t>crdo-MTQ_KTM_F6_BASSINET</t>
  </si>
  <si>
    <t>crdo-MTQ_KTM_F6_FISH</t>
  </si>
  <si>
    <t>crdo-MTQ_KTM_M1_FISH</t>
  </si>
  <si>
    <t>crdo-MTQ_KTM_F6_SLAUGHTER</t>
  </si>
  <si>
    <t>crdo-MTQ_KTM_F6_NHA-SAN</t>
  </si>
  <si>
    <t>crdo-MTQ_KTM_F1_DOG_1</t>
  </si>
  <si>
    <t>crdo-MTQ_KTM_F1_DOG_2</t>
  </si>
  <si>
    <t>crdo-MTQ_KTM_F3_CATCHING-FISH.wav</t>
  </si>
  <si>
    <t>crdo-MTQ_KTM_F3_FAMILY</t>
  </si>
  <si>
    <t>crdo-MTQ_KTM_F1_FAMILY</t>
  </si>
  <si>
    <t>crdo-MTQ_KTM_F7_FAMILY</t>
  </si>
  <si>
    <t>crdo-MTQ_KTM_M5_FAMILY</t>
  </si>
  <si>
    <t>crdo-MTQ_KTM_M10_FAMILY_1</t>
  </si>
  <si>
    <t>crdo-MTQ_KTM_M10_FAMILY_2</t>
  </si>
  <si>
    <t>crdo-MTQ_KTM_M11_FAMILY</t>
  </si>
  <si>
    <t>crdo-MTQ_KTM_F11_FAMILY</t>
  </si>
  <si>
    <t>crdo-MTQ_KTM_M12_FAMILY</t>
  </si>
  <si>
    <t>crdo-MTQ_KTM_F1_FUNERAL</t>
  </si>
  <si>
    <t>crdo-MTQ_KTM_M1_FUNERAL</t>
  </si>
  <si>
    <t>crdo-MTQ_KTM_M9_FUNERAL</t>
  </si>
  <si>
    <t>crdo-MTQ_KTM_F1_SLAUGHTER</t>
  </si>
  <si>
    <t>crdo-MTQ_KTM_M1_BAMBOO-SHOOTS</t>
  </si>
  <si>
    <t>crdo-MTQ_KTM_M1_LABOR</t>
  </si>
  <si>
    <t>crdo-MTQ_KTM_M1_TRAVELLING</t>
  </si>
  <si>
    <t>crdo-MTQ_KTM_M1_CHOI-HO</t>
  </si>
  <si>
    <t>crdo-MTQ_KTM_M7M1_CHILDHOOD</t>
  </si>
  <si>
    <t>crdo-MTQ_KTM_F7_CHILDHOOD</t>
  </si>
  <si>
    <t>crdo-MTQ_KTM_M11_CHILDHOOD</t>
  </si>
  <si>
    <t>crdo-MTQ_KTM_M7F1_WORKING-IN-HANOI</t>
  </si>
  <si>
    <t>crdo-MTQ_KTM_M1M7_APPENDICITIS</t>
  </si>
  <si>
    <t>crdo-MTQ_KTM_M7M1_FATHER</t>
  </si>
  <si>
    <t>crdo-MTQ_KTM_M1M7_ALCOHOL</t>
  </si>
  <si>
    <t>crdo-MTQ_KTM_M1M7_FRIEND</t>
  </si>
  <si>
    <t>crdo-MTQ_KTM_M1M7_POLITICS</t>
  </si>
  <si>
    <t>crdo-MTQ_KTM_M1M7_CUSTOMS</t>
  </si>
  <si>
    <t>crdo-MTQ_KTM_M8_LIFE</t>
  </si>
  <si>
    <t>crdo-MTQ_KTM_F7_TEACHING</t>
  </si>
  <si>
    <t>crdo-MTQ_KTM_M5_WORKS-IN-FARM</t>
  </si>
  <si>
    <t>crdo-MTQ_KTM_M5_ANCIENT-LIFE</t>
  </si>
  <si>
    <t>crdo-MTQ_KTM_M5_LIFE-IN-WAR</t>
  </si>
  <si>
    <t>crdo-MTQ_KTM_M5_ALCOHOL</t>
  </si>
  <si>
    <t>crdo-MTQ_KTM_F8F1_WELL</t>
  </si>
  <si>
    <t>crdo-MTQ_KTM_M9_STUDYING</t>
  </si>
  <si>
    <t>crdo-MTQ_KTM_M9_GIVING-BIRTH</t>
  </si>
  <si>
    <t>crdo-MTQ_KTM_M9_HERD</t>
  </si>
  <si>
    <t>crdo-MTQ_KTM_F9_SON</t>
  </si>
  <si>
    <t>crdo-MTQ_KTM_M10_MUONG-HOA-BINH</t>
  </si>
  <si>
    <t>crdo-MTQ_KTM_M10_WORKING-DIFFICULTIES</t>
  </si>
  <si>
    <t>crdo-MTQ_KTM_M10_TET2018</t>
  </si>
  <si>
    <t>crdo-MTQ_KTM_F3_A-WORKING-DAY</t>
  </si>
  <si>
    <t>crdo-MTQ_KTM_F8F1_A-WORKING-DAY</t>
  </si>
  <si>
    <t>crdo-MTQ_KTM_M11_A-WORKING-DAY</t>
  </si>
  <si>
    <t>crdo-MTQ_KTM_F11_A-WORKING-DAY</t>
  </si>
  <si>
    <t>crdo-MTQ_KTM_M11_TET-HOLIDAY</t>
  </si>
  <si>
    <t>crdo-MTQ_KTM_F11_A-WORKING-YEAR</t>
  </si>
  <si>
    <t>crdo-MTQ_KTM_M12_LIFE</t>
  </si>
  <si>
    <t>crdo-MTQ_KTM_F1_A-WORKING-YEAR</t>
  </si>
  <si>
    <t>crdo-MTQ_KTM_F1_MAKING-CAKE</t>
  </si>
  <si>
    <t>crdo-MTQ_KTM_F1F3_BAMBOO-SHOOTS_3</t>
  </si>
  <si>
    <t>crdo-MTQ_KTM_F1_BAMBOO-SHOOTS_4</t>
  </si>
  <si>
    <t>crdo-MTQ_KTM_F1_BANH-CHUNG_3</t>
  </si>
  <si>
    <t>crdo-MTQ_KTM_F1_BANH-CHUNG_4</t>
  </si>
  <si>
    <t>crdo-MTQ_KTM_F1_CULTIVATE_2</t>
  </si>
  <si>
    <t>crdo-MTQ_KTM_F1_CULTIVATE_1</t>
  </si>
  <si>
    <t>crdo-MTQ_KTM_F1_MOSS_1</t>
  </si>
  <si>
    <t>crdo-MTQ_KTM_F1_MOSS_2</t>
  </si>
  <si>
    <t>crdo-MTQ_KTM_F1_WEDDING_2</t>
  </si>
  <si>
    <t>crdo-MTQ_KTM_F1_WEDDING_1</t>
  </si>
  <si>
    <t>crdo-MTQ_KTM_F1_MINIMALSET_2</t>
  </si>
  <si>
    <t>crdo-MTQ_KTM_F11_MINIMALSET</t>
  </si>
  <si>
    <t>crdo-MTQ_KTM_M12_ARMY</t>
  </si>
  <si>
    <t>crdo-MTQ_KTM_F13_MINIMALSET</t>
  </si>
  <si>
    <t>181101082849.wav</t>
  </si>
  <si>
    <t>Tài liệu nghiên cứu thanh điệu tiếng Mường Kim Thượng: người phát âm F13</t>
  </si>
  <si>
    <t>Hà Thị Coi</t>
  </si>
  <si>
    <t>181101085521.wav</t>
  </si>
  <si>
    <t>crdo-MTQ_KTM_F13_BANH-CHUNG_1</t>
  </si>
  <si>
    <t>181101085730.wav</t>
  </si>
  <si>
    <t>crdo-MTQ_KTM_F13_BANH-CHUNG_2</t>
  </si>
  <si>
    <t>181101090255.wav</t>
  </si>
  <si>
    <t>crdo-MTQ_KTM_F13_LABOR-EXPORT</t>
  </si>
  <si>
    <t>Kể chuyện đi xuất khẩu lao động ở Ả Rập Xê Út</t>
  </si>
  <si>
    <t>From 00:00:09 to 00:12:40</t>
  </si>
  <si>
    <t>From 00:13:00 to 00:16:11</t>
  </si>
  <si>
    <t>From 00:16:31 to 00:24:01</t>
  </si>
  <si>
    <t>crdo-MTQ_KTM_F13_A-WORKING-YEAR</t>
  </si>
  <si>
    <t>Kể chuyện về các công việc thường làm trong một năm</t>
  </si>
  <si>
    <t>crdo-MTQ_KTM_F13_FAMILY</t>
  </si>
  <si>
    <t>Kể chuyện cuộc sống gia đình vất vả ngày xưa</t>
  </si>
  <si>
    <t>crdo-MTQ_KTM_M9_ANT-SONG</t>
  </si>
  <si>
    <t>Kể chuyện dụ kiến khỏi hang bằng bài hát dân gian</t>
  </si>
  <si>
    <t>crdo-MTQ_KTM_F13_ANT-SONG</t>
  </si>
  <si>
    <t>181101092951.wav</t>
  </si>
  <si>
    <t>From 00:00:09 to 00:00:21</t>
  </si>
  <si>
    <t>Bài hát dân gian để dụ kiến khỏi hang</t>
  </si>
  <si>
    <t>From 00:00:22 to 00:01:02</t>
  </si>
  <si>
    <t>Bài hát ru con của người Mường</t>
  </si>
  <si>
    <t>crdo-MTQ_KTM_M13_MINIMALSET</t>
  </si>
  <si>
    <t>181101101128.wav</t>
  </si>
  <si>
    <t>Tài liệu nghiên cứu thanh điệu tiếng Mường Kim Thượng: người phát âm M13</t>
  </si>
  <si>
    <t>crdo-MTQ_KTM_M13_BANH-CHUNG</t>
  </si>
  <si>
    <t>181101103220.wav</t>
  </si>
  <si>
    <t>crdo-MTQ_KTM_M13_FAMILY</t>
  </si>
  <si>
    <t>181101103820.wav</t>
  </si>
  <si>
    <t>From 00:00:46 to 00:02:42</t>
  </si>
  <si>
    <t>From 00:02:52 to 00:04:29</t>
  </si>
  <si>
    <t>From 00:09:19 to 00:11:15</t>
  </si>
  <si>
    <t>From 00:11:47 to 00:14:26</t>
  </si>
  <si>
    <t>From 00:14:42 to 00:17:44</t>
  </si>
  <si>
    <t>From 00:18:56 to 00:20:59</t>
  </si>
  <si>
    <t>From 00:21:19 to 00:24 33</t>
  </si>
  <si>
    <t>From 00:06:15 to 00:01:37</t>
  </si>
  <si>
    <t>Kể về cuộc sống gia đình thời thơ ấu</t>
  </si>
  <si>
    <t>crdo-MTQ_KTM_M13_WORKS-IN-FARM</t>
  </si>
  <si>
    <t>crdo-MTQ_KTM_M13_ALCOHOL</t>
  </si>
  <si>
    <t>Kể về cách nấu rượu</t>
  </si>
  <si>
    <t>crdo-MTQ_KTM_M13_CULTIVATE</t>
  </si>
  <si>
    <t>Kề chuyện cày cấy đồng áng quanh năm</t>
  </si>
  <si>
    <t>crdo-MTQ_KTM_M13_FOLK-GAMES</t>
  </si>
  <si>
    <t>Kể chuyện các trò chơi dân gian thời xưa</t>
  </si>
  <si>
    <t>crdo-MTQ_KTM_M13_TET-HOLIDAY</t>
  </si>
  <si>
    <t>crdo-MTQ_KTM_M13_WEDDING</t>
  </si>
  <si>
    <t>Kể chuyện đám cỗ cưới xưa và nay</t>
  </si>
  <si>
    <t>crdo-MTQ_KTM_M13_MEDICINAL-PLANTS</t>
  </si>
  <si>
    <t>Kể chuyện chữa bệnh bằng cây thuốc dân gian</t>
  </si>
  <si>
    <t>181102083538.wav</t>
  </si>
  <si>
    <t>crdo-MTQ_KTM_F14_MINIMALSET</t>
  </si>
  <si>
    <t>Tài liệu nghiên cứu thanh điệu tiếng Mường Kim Thượng: người phát âm F14</t>
  </si>
  <si>
    <t>She coughed, it affect the signal sometimes</t>
  </si>
  <si>
    <t>Very weak</t>
  </si>
  <si>
    <t>181102085224.wav</t>
  </si>
  <si>
    <t>crdo-MTQ_KTM_F14_BANH-CHUNG</t>
  </si>
  <si>
    <t>181102085915.wav</t>
  </si>
  <si>
    <t>From 00:00:06 to 00:02:54</t>
  </si>
  <si>
    <t>From 00:03:31 to 00:05:14</t>
  </si>
  <si>
    <t>From 00:05:32 to 00:07:43</t>
  </si>
  <si>
    <t>From 00:08:35 to 00:09:42</t>
  </si>
  <si>
    <t xml:space="preserve">Kể chuyện dân gian: thằng cuội </t>
  </si>
  <si>
    <t>Kể chuyện dân gian: Tấm Cám của người Mường</t>
  </si>
  <si>
    <t>Kể chuyện dân gian: sự tích hình thành một số động thực vật trong rừng</t>
  </si>
  <si>
    <t>Kể chuyện dân gian: thằng cuội (tiếp)</t>
  </si>
  <si>
    <t>From 00:00:32 to 00:02:25</t>
  </si>
  <si>
    <t>From 00:02:35 to 00:04:10</t>
  </si>
  <si>
    <t>crdo-MTQ_KTM_F14_ANT-SONG</t>
  </si>
  <si>
    <t>crdo-MTQ_KTM_F14_LULLABY</t>
  </si>
  <si>
    <t>181102092434.wav</t>
  </si>
  <si>
    <t>Kể cách dụ kiến ra khỏi hang bằng bài hát dân gian (có giải thích lời bài hát)</t>
  </si>
  <si>
    <t>181102100828.wav</t>
  </si>
  <si>
    <t>From 00:01:02 to 00:03:02</t>
  </si>
  <si>
    <t>From 00:03:20 to 00:04:40</t>
  </si>
  <si>
    <t>From 00:04:57 to 00:05:12</t>
  </si>
  <si>
    <t>From 00:05:28 to 00:06:46</t>
  </si>
  <si>
    <t>crdo-MTQ_KTM_F15_LULLABY_1</t>
  </si>
  <si>
    <t>crdo-MTQ_KTM_F15_FOLK-SONG</t>
  </si>
  <si>
    <t>crdo-MTQ_KTM_F15_ANT-SONG</t>
  </si>
  <si>
    <t>Xa Thị Tiến</t>
  </si>
  <si>
    <t>Một số câu hát đối đáp người Mường</t>
  </si>
  <si>
    <t>Good signal but there are a few segments are out of range (peaks are losted): x</t>
  </si>
  <si>
    <t>crdo-MTQ_KTM_F15_LULLABY_2</t>
  </si>
  <si>
    <t>crdo-MTQ_KTM_F1F3_BAMBOO-SHOOTS_1</t>
  </si>
  <si>
    <t>crdo-MTQ_KTM_F1_BAMBOO-SHOOTS_2</t>
  </si>
  <si>
    <t>Folder containing</t>
  </si>
  <si>
    <t>From 00:01:51 to 00:08:26</t>
  </si>
  <si>
    <t>From 00:08:37 to 00:10:00</t>
  </si>
  <si>
    <t>From 00:10:10 to 00:13:06</t>
  </si>
  <si>
    <t>From 00:13:11 to 00:17:31</t>
  </si>
  <si>
    <t>181102145820.wav</t>
  </si>
  <si>
    <t>crdo-MTQ_KTM_F13_FOLK-GAMES</t>
  </si>
  <si>
    <t>Kể các trò chơi dan gian ngày xưa</t>
  </si>
  <si>
    <t>crdo-MTQ_KTM_F6_FOLK-TALE_1</t>
  </si>
  <si>
    <t>crdo-MTQ_KTM_F6_FOLK-TALE_2</t>
  </si>
  <si>
    <t>crdo-MTQ_KTM_F6_FOLK-TALE_3</t>
  </si>
  <si>
    <t>crdo-MTQ_KTM_F6_FOLK-TALE_4</t>
  </si>
  <si>
    <t>crdo-MTQ_KTM_M12_FOLK-TALE</t>
  </si>
  <si>
    <t>crdo-MTQ_KTM_F14_FOLK-TALE_1</t>
  </si>
  <si>
    <t>crdo-MTQ_KTM_F14_FOLK-TALE_2</t>
  </si>
  <si>
    <t>crdo-MTQ_KTM_F14_FOLK-TALE_3</t>
  </si>
  <si>
    <t>crdo-MTQ_KTM_F14_FOLK-TALE_4</t>
  </si>
  <si>
    <t>A short folk tale of Kim Thượng Mường</t>
  </si>
  <si>
    <t>Kể cách ru con ru cháu ngủ và bài hát ru</t>
  </si>
  <si>
    <t xml:space="preserve">Signal is out of limitation </t>
  </si>
  <si>
    <t>crdo-MTQ_KTM_F14_FOLK-TALE_5</t>
  </si>
  <si>
    <t>Kể chuyện dân gian: nàng dâu và con chim cúc cu</t>
  </si>
  <si>
    <t>crdo-MTQ_KTM_F13_FOLK-TALE_VIE</t>
  </si>
  <si>
    <t>Kể chuyện dân gian người Mường bằng tiếng Việt: giải thích câu chuyện của F14 (crdo-MTQ_KTM_F14_FOLK-TALE_5)</t>
  </si>
  <si>
    <t>C4 (C1:F13)</t>
  </si>
  <si>
    <t>C1 (C4: F14)</t>
  </si>
  <si>
    <t>crdo-MTQ_KTM_F13F14_FOLKSONG_1</t>
  </si>
  <si>
    <t>181102154228.wav</t>
  </si>
  <si>
    <t>Hát đối đáp người Mường, thực hiện bởi F13 và F14</t>
  </si>
  <si>
    <t>Hà Thị Coi; Hà Thị Xoan</t>
  </si>
  <si>
    <t>C4: F13</t>
  </si>
  <si>
    <t>C2: F13; C3: F14</t>
  </si>
  <si>
    <t>crdo-MTQ_KTM_F13F14_FOLKSONG_2</t>
  </si>
  <si>
    <t>181102160359.wav</t>
  </si>
  <si>
    <t>C3: F13</t>
  </si>
  <si>
    <t>C1: F13; C4: F14</t>
  </si>
  <si>
    <t>crdo-MTQ_KTM_F14F13_FOLKSONG_3</t>
  </si>
  <si>
    <t>181102155057.wav</t>
  </si>
  <si>
    <t>Hát đối đáp người Mường, thực hiện bởi F13 và F14; và kể chuyện hát tiếng Mường và quá trình mất đi</t>
  </si>
  <si>
    <t>Hà Thị Xoan; Hà Thị Coi</t>
  </si>
  <si>
    <t>C4: F14</t>
  </si>
  <si>
    <t>C2: F14; C3: F13</t>
  </si>
  <si>
    <t>crdo-MTQ_KTM_F14F13_FOLKSONG_4</t>
  </si>
  <si>
    <t>181102162122.wav</t>
  </si>
  <si>
    <t>C3: F14</t>
  </si>
  <si>
    <t>C1: F14, C4: F13</t>
  </si>
  <si>
    <t>Hát đối đáp người Mường (cả tiếng Mường và tiếng Việt), thực hiện bởi F13 và F14</t>
  </si>
  <si>
    <t>crdo-MTQ_KTM_M14_MINIMALSET</t>
  </si>
  <si>
    <t>181102173451.wav</t>
  </si>
  <si>
    <t>Tài liệu nghiên cứu thanh điệu tiếng Mường Kim Thượng: người phát âm M14</t>
  </si>
  <si>
    <t>crdo-MTQ_KTM_M14_BANH-CHUNG</t>
  </si>
  <si>
    <t>181102175435.wav</t>
  </si>
  <si>
    <t>Good, There are a few signals are out of limitation</t>
  </si>
  <si>
    <t>181102175827.wav</t>
  </si>
  <si>
    <t>From 00:00:34 to 00:01:23</t>
  </si>
  <si>
    <t>From 00:03:22 to 00:05:55</t>
  </si>
  <si>
    <t>From 00:06:12 to 00:07:22</t>
  </si>
  <si>
    <t>From 00:10:19 to 00:11:07</t>
  </si>
  <si>
    <t>crdo-MTQ_KTM_M14_A-WORKING-DAY</t>
  </si>
  <si>
    <t>Thuật lại công việc thường làm trong một ngày</t>
  </si>
  <si>
    <t>crdo-MTQ_KTM_M14_FAMILY</t>
  </si>
  <si>
    <t>Kể chuyện gia đình ngày xưa</t>
  </si>
  <si>
    <t>crdo-MTQ_KTM_M14_TET-HOLIDAY</t>
  </si>
  <si>
    <t>crdo-MTQ_KTM_M14_LIVING-IN-FARM</t>
  </si>
  <si>
    <t>Kể chuyện ăn uống hàng ngày trong trang trại</t>
  </si>
  <si>
    <t>crdo-MTQ_KTM_F13_LULLABY_1</t>
  </si>
  <si>
    <t>crdo-MTQ_KTM_F13_LULLABY_2</t>
  </si>
  <si>
    <t>Data_NoEGG</t>
  </si>
  <si>
    <t>DataWithEGG</t>
  </si>
  <si>
    <t>Very bad EGG signal: crackling noises happen every time the F1 started pronounce</t>
  </si>
  <si>
    <t>xx</t>
  </si>
  <si>
    <t>There are crackling noises sometimes</t>
  </si>
  <si>
    <t>Two times have different setting,</t>
  </si>
  <si>
    <t xml:space="preserve">Nonpublic </t>
  </si>
  <si>
    <t>Chirping noise (Because of low batteries of EGG)</t>
  </si>
  <si>
    <t>From 00:00:00 to 00:01:32</t>
  </si>
  <si>
    <t>From 00:00:07 to 00:02:58</t>
  </si>
  <si>
    <t>From 00:03:03 to 00:07:06</t>
  </si>
  <si>
    <t>From 00:10:05 to 00:16:58</t>
  </si>
  <si>
    <t>xxxx</t>
  </si>
  <si>
    <t>Crackling noise: slightly</t>
  </si>
  <si>
    <t>Crackling noise: extremely</t>
  </si>
  <si>
    <t>Crackling noise: significantly</t>
  </si>
  <si>
    <t>Crackling + Chirping noise at the same time during all the file: extremely</t>
  </si>
  <si>
    <t>Chirping noise: slightly</t>
  </si>
  <si>
    <t>The crackling noise affect the signal a lot</t>
  </si>
  <si>
    <t>Nonpublic</t>
  </si>
  <si>
    <t>Level's quality: for considering the priority for analysis  ('x': really bad signal, errors happened all the time, completely impossible for analysis; 'xx': bad signal, errors happen sometimes; 'xxx' bad signal but possible for analysis; 'xxxx': not perfect but generally possible for analysis; 'xxxxx': excellent signal for analysis</t>
  </si>
  <si>
    <t>Weak signal, Hissing noise</t>
  </si>
  <si>
    <t>Good signal but there are some segments are out of range (peaks are losted)</t>
  </si>
  <si>
    <t>Many peaks are cut out</t>
  </si>
  <si>
    <t>OK, but there are several flat segments</t>
  </si>
  <si>
    <t>Many peaks are cut out (Signal is out of limitation )</t>
  </si>
  <si>
    <t xml:space="preserve">Good </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</si>
</sst>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yyyy\-mm\-dd;@"/>
    <numFmt numFmtId="165" formatCode="[$-F400]h:mm:ss\ AM/PM"/>
  </numFmts>
  <fonts count="32" x14ac:knownFonts="1">
    <font>
      <sz val="11"/>
      <color theme="1"/>
      <name val="Doulos SIL"/>
      <family val="2"/>
    </font>
    <font>
      <sz val="11"/>
      <color rgb="FFFF0000"/>
      <name val="Doulos SIL"/>
      <family val="2"/>
    </font>
    <font>
      <sz val="12"/>
      <color theme="1"/>
      <name val="Doulos SIL"/>
    </font>
    <font>
      <b/>
      <sz val="12"/>
      <color theme="1"/>
      <name val="Doulos SIL"/>
    </font>
    <font>
      <b/>
      <sz val="11"/>
      <color theme="1"/>
      <name val="Doulos SIL"/>
    </font>
    <font>
      <b/>
      <sz val="12"/>
      <color rgb="FFFF0000"/>
      <name val="Doulos SIL"/>
    </font>
    <font>
      <sz val="11"/>
      <color rgb="FFC00000"/>
      <name val="Doulos SIL"/>
    </font>
    <font>
      <sz val="11"/>
      <name val="Doulos SIL"/>
    </font>
    <font>
      <sz val="11"/>
      <name val="Arial"/>
      <family val="2"/>
    </font>
    <font>
      <u/>
      <sz val="11"/>
      <color theme="10"/>
      <name val="Doulos SIL"/>
      <family val="2"/>
    </font>
    <font>
      <sz val="12"/>
      <name val="Doulos SIL"/>
    </font>
    <font>
      <sz val="11"/>
      <color theme="9" tint="-0.499984740745262"/>
      <name val="Arial"/>
      <family val="2"/>
    </font>
    <font>
      <sz val="14"/>
      <color theme="1"/>
      <name val="Times New Roman"/>
      <family val="1"/>
    </font>
    <font>
      <sz val="14"/>
      <name val="Times New Roman"/>
      <family val="1"/>
    </font>
    <font>
      <b/>
      <sz val="11"/>
      <name val="Doulos SIL"/>
    </font>
    <font>
      <sz val="11"/>
      <name val="Doulos SIL"/>
      <family val="2"/>
    </font>
    <font>
      <b/>
      <sz val="12"/>
      <name val="Doulos SIL"/>
    </font>
    <font>
      <sz val="14"/>
      <color theme="9" tint="-0.499984740745262"/>
      <name val="Times New Roman"/>
      <family val="1"/>
    </font>
    <font>
      <sz val="11"/>
      <color theme="9" tint="-0.499984740745262"/>
      <name val="Doulos SIL"/>
    </font>
    <font>
      <sz val="12"/>
      <color theme="9" tint="-0.499984740745262"/>
      <name val="Doulos SIL"/>
    </font>
    <font>
      <sz val="11"/>
      <color theme="9" tint="-0.499984740745262"/>
      <name val="Doulos SIL"/>
      <family val="2"/>
    </font>
    <font>
      <sz val="11"/>
      <name val="Times New Roman"/>
      <family val="1"/>
    </font>
    <font>
      <sz val="11"/>
      <color theme="5"/>
      <name val="Times New Roman"/>
      <family val="1"/>
    </font>
    <font>
      <sz val="11"/>
      <color theme="9" tint="-0.499984740745262"/>
      <name val="Times New Roman"/>
      <family val="1"/>
    </font>
    <font>
      <sz val="11"/>
      <color theme="1"/>
      <name val="Times New Roman"/>
      <family val="1"/>
    </font>
    <font>
      <sz val="11"/>
      <color theme="1"/>
      <name val="Doulos SIL"/>
    </font>
    <font>
      <sz val="12"/>
      <color theme="1"/>
      <name val="Times New Roman"/>
      <family val="1"/>
    </font>
    <font>
      <sz val="12"/>
      <name val="Times New Roman"/>
      <family val="1"/>
    </font>
    <font>
      <sz val="14"/>
      <color theme="4"/>
      <name val="Times New Roman"/>
      <family val="1"/>
    </font>
    <font>
      <sz val="12"/>
      <color theme="1"/>
      <name val="Doulos SIL"/>
      <family val="2"/>
    </font>
    <font>
      <sz val="12"/>
      <name val="Doulos SIL"/>
      <family val="2"/>
    </font>
    <font>
      <sz val="12"/>
      <color rgb="FFFF0000"/>
      <name val="Doulos SIL"/>
      <family val="2"/>
    </font>
  </fonts>
  <fills count="12">
    <fill>
      <patternFill patternType="none"/>
    </fill>
    <fill>
      <patternFill patternType="gray125"/>
    </fill>
    <fill>
      <patternFill patternType="solid">
        <fgColor rgb="FFFFCCCC"/>
        <bgColor indexed="64"/>
      </patternFill>
    </fill>
    <fill>
      <patternFill patternType="solid">
        <fgColor theme="6"/>
        <bgColor indexed="64"/>
      </patternFill>
    </fill>
    <fill>
      <patternFill patternType="solid">
        <fgColor theme="7" tint="0.79998168889431442"/>
        <bgColor indexed="64"/>
      </patternFill>
    </fill>
    <fill>
      <patternFill patternType="solid">
        <fgColor rgb="FFFFFFCC"/>
        <bgColor indexed="64"/>
      </patternFill>
    </fill>
    <fill>
      <patternFill patternType="solid">
        <fgColor theme="4" tint="0.79998168889431442"/>
        <bgColor indexed="64"/>
      </patternFill>
    </fill>
    <fill>
      <patternFill patternType="solid">
        <fgColor rgb="FFB7DDFF"/>
        <bgColor indexed="64"/>
      </patternFill>
    </fill>
    <fill>
      <patternFill patternType="solid">
        <fgColor theme="0"/>
        <bgColor indexed="64"/>
      </patternFill>
    </fill>
    <fill>
      <patternFill patternType="solid">
        <fgColor rgb="FFFFFF00"/>
        <bgColor indexed="64"/>
      </patternFill>
    </fill>
    <fill>
      <patternFill patternType="solid">
        <fgColor rgb="FFFFC000"/>
        <bgColor indexed="64"/>
      </patternFill>
    </fill>
    <fill>
      <patternFill patternType="solid">
        <fgColor theme="9" tint="-0.49998474074526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165" fontId="0" fillId="0" borderId="0"/>
    <xf numFmtId="165" fontId="9" fillId="0" borderId="0" applyNumberFormat="0" applyFill="0" applyBorder="0" applyAlignment="0" applyProtection="0"/>
  </cellStyleXfs>
  <cellXfs count="228">
    <xf numFmtId="165" fontId="0" fillId="0" borderId="0" xfId="0"/>
    <xf numFmtId="165" fontId="3" fillId="2" borderId="1" xfId="0" applyFont="1" applyFill="1" applyBorder="1" applyAlignment="1">
      <alignment vertical="top"/>
    </xf>
    <xf numFmtId="165" fontId="16" fillId="2" borderId="1" xfId="0" applyFont="1" applyFill="1" applyBorder="1" applyAlignment="1">
      <alignment vertical="top" wrapText="1"/>
    </xf>
    <xf numFmtId="165" fontId="16" fillId="2" borderId="1" xfId="0" applyFont="1" applyFill="1" applyBorder="1" applyAlignment="1">
      <alignment vertical="top"/>
    </xf>
    <xf numFmtId="165" fontId="10" fillId="2" borderId="1" xfId="0" applyFont="1" applyFill="1" applyBorder="1" applyAlignment="1">
      <alignment vertical="top"/>
    </xf>
    <xf numFmtId="165" fontId="15" fillId="2" borderId="1" xfId="0" applyFont="1" applyFill="1" applyBorder="1" applyAlignment="1"/>
    <xf numFmtId="165" fontId="16" fillId="4" borderId="1" xfId="0" applyFont="1" applyFill="1" applyBorder="1" applyAlignment="1">
      <alignment vertical="top"/>
    </xf>
    <xf numFmtId="165" fontId="14" fillId="5" borderId="1" xfId="0" applyFont="1" applyFill="1" applyBorder="1" applyAlignment="1"/>
    <xf numFmtId="165" fontId="16" fillId="5" borderId="1" xfId="0" applyFont="1" applyFill="1" applyBorder="1" applyAlignment="1">
      <alignment vertical="top"/>
    </xf>
    <xf numFmtId="165" fontId="3" fillId="5" borderId="1" xfId="0" applyFont="1" applyFill="1" applyBorder="1" applyAlignment="1">
      <alignment horizontal="left" vertical="top"/>
    </xf>
    <xf numFmtId="164" fontId="3" fillId="5" borderId="1" xfId="0" applyNumberFormat="1" applyFont="1" applyFill="1" applyBorder="1" applyAlignment="1">
      <alignment horizontal="left" vertical="top"/>
    </xf>
    <xf numFmtId="49" fontId="4" fillId="5" borderId="1" xfId="0" applyNumberFormat="1" applyFont="1" applyFill="1" applyBorder="1" applyAlignment="1">
      <alignment horizontal="left"/>
    </xf>
    <xf numFmtId="49" fontId="4" fillId="5" borderId="1" xfId="0" applyNumberFormat="1" applyFont="1" applyFill="1" applyBorder="1" applyAlignment="1"/>
    <xf numFmtId="49" fontId="14" fillId="5" borderId="1" xfId="0" applyNumberFormat="1" applyFont="1" applyFill="1" applyBorder="1" applyAlignment="1">
      <alignment vertical="center" wrapText="1"/>
    </xf>
    <xf numFmtId="165" fontId="14" fillId="5" borderId="1" xfId="0" applyFont="1" applyFill="1" applyBorder="1" applyAlignment="1">
      <alignment wrapText="1"/>
    </xf>
    <xf numFmtId="165" fontId="0" fillId="5" borderId="1" xfId="0" applyFill="1" applyBorder="1"/>
    <xf numFmtId="165" fontId="15" fillId="5" borderId="1" xfId="0" applyFont="1" applyFill="1" applyBorder="1"/>
    <xf numFmtId="165" fontId="13" fillId="5" borderId="1" xfId="0" applyFont="1" applyFill="1" applyBorder="1" applyAlignment="1">
      <alignment horizontal="left"/>
    </xf>
    <xf numFmtId="165" fontId="8" fillId="5" borderId="1" xfId="0" applyFont="1" applyFill="1" applyBorder="1" applyAlignment="1">
      <alignment horizontal="left"/>
    </xf>
    <xf numFmtId="165" fontId="20" fillId="5" borderId="1" xfId="0" applyFont="1" applyFill="1" applyBorder="1"/>
    <xf numFmtId="165" fontId="17" fillId="5" borderId="1" xfId="0" applyFont="1" applyFill="1" applyBorder="1" applyAlignment="1">
      <alignment horizontal="left"/>
    </xf>
    <xf numFmtId="165" fontId="16" fillId="3" borderId="1" xfId="0" applyFont="1" applyFill="1" applyBorder="1" applyAlignment="1">
      <alignment vertical="top"/>
    </xf>
    <xf numFmtId="165" fontId="10" fillId="3" borderId="1" xfId="0" applyFont="1" applyFill="1" applyBorder="1" applyAlignment="1">
      <alignment vertical="top"/>
    </xf>
    <xf numFmtId="165" fontId="14" fillId="4" borderId="1" xfId="0" applyFont="1" applyFill="1" applyBorder="1" applyAlignment="1"/>
    <xf numFmtId="165" fontId="15" fillId="4" borderId="1" xfId="0" applyFont="1" applyFill="1" applyBorder="1" applyAlignment="1"/>
    <xf numFmtId="49" fontId="14" fillId="4" borderId="1" xfId="0" applyNumberFormat="1" applyFont="1" applyFill="1" applyBorder="1" applyAlignment="1">
      <alignment horizontal="left"/>
    </xf>
    <xf numFmtId="165" fontId="0" fillId="0" borderId="1" xfId="0" applyBorder="1" applyAlignment="1"/>
    <xf numFmtId="165" fontId="7" fillId="5" borderId="1" xfId="0" applyFont="1" applyFill="1" applyBorder="1" applyAlignment="1"/>
    <xf numFmtId="165" fontId="0" fillId="5" borderId="1" xfId="0" applyFill="1" applyBorder="1" applyAlignment="1">
      <alignment horizontal="left"/>
    </xf>
    <xf numFmtId="49" fontId="0" fillId="5" borderId="1" xfId="0" applyNumberFormat="1" applyFill="1" applyBorder="1" applyAlignment="1">
      <alignment horizontal="center"/>
    </xf>
    <xf numFmtId="49" fontId="0" fillId="5" borderId="1" xfId="0" applyNumberFormat="1" applyFill="1" applyBorder="1" applyAlignment="1"/>
    <xf numFmtId="165" fontId="7" fillId="4" borderId="1" xfId="0" applyFont="1" applyFill="1" applyBorder="1" applyAlignment="1"/>
    <xf numFmtId="165" fontId="10" fillId="4" borderId="1" xfId="0" applyFont="1" applyFill="1" applyBorder="1" applyAlignment="1">
      <alignment vertical="top"/>
    </xf>
    <xf numFmtId="165" fontId="10" fillId="4" borderId="1" xfId="0" applyFont="1" applyFill="1" applyBorder="1" applyAlignment="1"/>
    <xf numFmtId="49" fontId="12" fillId="5" borderId="1" xfId="0" applyNumberFormat="1" applyFont="1" applyFill="1" applyBorder="1" applyAlignment="1">
      <alignment vertical="top"/>
    </xf>
    <xf numFmtId="49" fontId="8" fillId="5" borderId="1" xfId="0" applyNumberFormat="1" applyFont="1" applyFill="1" applyBorder="1" applyAlignment="1">
      <alignment horizontal="left"/>
    </xf>
    <xf numFmtId="49" fontId="12" fillId="5" borderId="1" xfId="0" applyNumberFormat="1" applyFont="1" applyFill="1" applyBorder="1" applyAlignment="1">
      <alignment horizontal="left" vertical="top"/>
    </xf>
    <xf numFmtId="165" fontId="21" fillId="5" borderId="1" xfId="0" applyFont="1" applyFill="1" applyBorder="1" applyAlignment="1">
      <alignment horizontal="left"/>
    </xf>
    <xf numFmtId="165" fontId="12" fillId="5" borderId="1" xfId="0" applyFont="1" applyFill="1" applyBorder="1" applyAlignment="1">
      <alignment horizontal="left" vertical="top"/>
    </xf>
    <xf numFmtId="49" fontId="8" fillId="5" borderId="1" xfId="0" applyNumberFormat="1" applyFont="1" applyFill="1" applyBorder="1" applyAlignment="1">
      <alignment horizontal="left" vertical="top"/>
    </xf>
    <xf numFmtId="165" fontId="13" fillId="4" borderId="1" xfId="0" applyFont="1" applyFill="1" applyBorder="1" applyAlignment="1">
      <alignment horizontal="left" vertical="top"/>
    </xf>
    <xf numFmtId="165" fontId="13" fillId="4" borderId="1" xfId="0" applyFont="1" applyFill="1" applyBorder="1" applyAlignment="1">
      <alignment horizontal="left"/>
    </xf>
    <xf numFmtId="49" fontId="13" fillId="4" borderId="1" xfId="0" applyNumberFormat="1" applyFont="1" applyFill="1" applyBorder="1" applyAlignment="1">
      <alignment horizontal="left" vertical="top"/>
    </xf>
    <xf numFmtId="49" fontId="13" fillId="4" borderId="1" xfId="0" applyNumberFormat="1" applyFont="1" applyFill="1" applyBorder="1" applyAlignment="1">
      <alignment horizontal="left"/>
    </xf>
    <xf numFmtId="165" fontId="22" fillId="5" borderId="1" xfId="0" applyFont="1" applyFill="1" applyBorder="1" applyAlignment="1">
      <alignment horizontal="left"/>
    </xf>
    <xf numFmtId="165" fontId="13" fillId="4" borderId="1" xfId="1" applyFont="1" applyFill="1" applyBorder="1" applyAlignment="1">
      <alignment horizontal="left"/>
    </xf>
    <xf numFmtId="165" fontId="13" fillId="4" borderId="1" xfId="0" applyFont="1" applyFill="1" applyBorder="1"/>
    <xf numFmtId="165" fontId="23" fillId="5" borderId="1" xfId="0" applyFont="1" applyFill="1" applyBorder="1" applyAlignment="1">
      <alignment horizontal="left"/>
    </xf>
    <xf numFmtId="165" fontId="18" fillId="5" borderId="1" xfId="0" applyFont="1" applyFill="1" applyBorder="1" applyAlignment="1"/>
    <xf numFmtId="165" fontId="17" fillId="5" borderId="1" xfId="0" applyFont="1" applyFill="1" applyBorder="1" applyAlignment="1">
      <alignment horizontal="left" vertical="top"/>
    </xf>
    <xf numFmtId="49" fontId="17" fillId="5" borderId="1" xfId="0" applyNumberFormat="1" applyFont="1" applyFill="1" applyBorder="1" applyAlignment="1">
      <alignment vertical="top"/>
    </xf>
    <xf numFmtId="49" fontId="11" fillId="5" borderId="1" xfId="0" applyNumberFormat="1" applyFont="1" applyFill="1" applyBorder="1" applyAlignment="1">
      <alignment horizontal="left"/>
    </xf>
    <xf numFmtId="49" fontId="17" fillId="5" borderId="1" xfId="0" applyNumberFormat="1" applyFont="1" applyFill="1" applyBorder="1" applyAlignment="1">
      <alignment horizontal="left" vertical="top"/>
    </xf>
    <xf numFmtId="165" fontId="17" fillId="4" borderId="1" xfId="0" applyFont="1" applyFill="1" applyBorder="1" applyAlignment="1">
      <alignment horizontal="left" vertical="top"/>
    </xf>
    <xf numFmtId="165" fontId="17" fillId="4" borderId="1" xfId="0" applyFont="1" applyFill="1" applyBorder="1" applyAlignment="1">
      <alignment horizontal="left"/>
    </xf>
    <xf numFmtId="165" fontId="17" fillId="4" borderId="1" xfId="0" applyFont="1" applyFill="1" applyBorder="1"/>
    <xf numFmtId="49" fontId="17" fillId="4" borderId="1" xfId="0" applyNumberFormat="1" applyFont="1" applyFill="1" applyBorder="1" applyAlignment="1">
      <alignment horizontal="left" vertical="top"/>
    </xf>
    <xf numFmtId="165" fontId="17" fillId="4" borderId="1" xfId="1" applyFont="1" applyFill="1" applyBorder="1" applyAlignment="1">
      <alignment horizontal="left"/>
    </xf>
    <xf numFmtId="49" fontId="17" fillId="4" borderId="1" xfId="0" applyNumberFormat="1" applyFont="1" applyFill="1" applyBorder="1" applyAlignment="1">
      <alignment horizontal="left"/>
    </xf>
    <xf numFmtId="165" fontId="12" fillId="0" borderId="1" xfId="0" applyFont="1" applyBorder="1" applyAlignment="1">
      <alignment horizontal="left"/>
    </xf>
    <xf numFmtId="165" fontId="10" fillId="3" borderId="1" xfId="0" applyFont="1" applyFill="1" applyBorder="1" applyAlignment="1"/>
    <xf numFmtId="165" fontId="10" fillId="5" borderId="1" xfId="0" applyFont="1" applyFill="1" applyBorder="1" applyAlignment="1"/>
    <xf numFmtId="165" fontId="2" fillId="2" borderId="1" xfId="0" applyFont="1" applyFill="1" applyBorder="1" applyAlignment="1">
      <alignment vertical="top"/>
    </xf>
    <xf numFmtId="165" fontId="0" fillId="2" borderId="1" xfId="0" applyFill="1" applyBorder="1" applyAlignment="1"/>
    <xf numFmtId="164" fontId="10" fillId="2" borderId="1" xfId="0" applyNumberFormat="1" applyFont="1" applyFill="1" applyBorder="1" applyAlignment="1">
      <alignment vertical="top"/>
    </xf>
    <xf numFmtId="49" fontId="2" fillId="2" borderId="1" xfId="0" applyNumberFormat="1" applyFont="1" applyFill="1" applyBorder="1" applyAlignment="1">
      <alignment vertical="top"/>
    </xf>
    <xf numFmtId="165" fontId="2" fillId="2" borderId="1" xfId="0" applyNumberFormat="1" applyFont="1" applyFill="1" applyBorder="1" applyAlignment="1">
      <alignment vertical="top"/>
    </xf>
    <xf numFmtId="164" fontId="19" fillId="2" borderId="1" xfId="0" applyNumberFormat="1" applyFont="1" applyFill="1" applyBorder="1" applyAlignment="1">
      <alignment vertical="top"/>
    </xf>
    <xf numFmtId="165" fontId="19" fillId="2" borderId="1" xfId="0" applyNumberFormat="1" applyFont="1" applyFill="1" applyBorder="1" applyAlignment="1">
      <alignment vertical="top"/>
    </xf>
    <xf numFmtId="165" fontId="10" fillId="2" borderId="1" xfId="0" applyFont="1" applyFill="1" applyBorder="1" applyAlignment="1"/>
    <xf numFmtId="165" fontId="2" fillId="2" borderId="1" xfId="0" applyFont="1" applyFill="1" applyBorder="1" applyAlignment="1"/>
    <xf numFmtId="165" fontId="19" fillId="2" borderId="1" xfId="0" applyFont="1" applyFill="1" applyBorder="1" applyAlignment="1">
      <alignment vertical="top"/>
    </xf>
    <xf numFmtId="165" fontId="14" fillId="4" borderId="1" xfId="0" applyFont="1" applyFill="1" applyBorder="1" applyAlignment="1">
      <alignment horizontal="left" vertical="top"/>
    </xf>
    <xf numFmtId="49" fontId="4" fillId="6" borderId="1" xfId="0" applyNumberFormat="1" applyFont="1" applyFill="1" applyBorder="1" applyAlignment="1">
      <alignment horizontal="left"/>
    </xf>
    <xf numFmtId="165" fontId="3" fillId="6" borderId="1" xfId="0" applyFont="1" applyFill="1" applyBorder="1" applyAlignment="1">
      <alignment vertical="top"/>
    </xf>
    <xf numFmtId="49" fontId="0" fillId="6" borderId="1" xfId="0" applyNumberFormat="1" applyFill="1" applyBorder="1" applyAlignment="1">
      <alignment horizontal="center"/>
    </xf>
    <xf numFmtId="165" fontId="0" fillId="6" borderId="1" xfId="0" applyFill="1" applyBorder="1" applyAlignment="1"/>
    <xf numFmtId="165" fontId="2" fillId="6" borderId="1" xfId="0" applyFont="1" applyFill="1" applyBorder="1" applyAlignment="1">
      <alignment vertical="top"/>
    </xf>
    <xf numFmtId="49" fontId="12" fillId="6" borderId="1" xfId="0" applyNumberFormat="1" applyFont="1" applyFill="1" applyBorder="1" applyAlignment="1">
      <alignment horizontal="left" vertical="top"/>
    </xf>
    <xf numFmtId="165" fontId="12" fillId="6" borderId="1" xfId="0" applyFont="1" applyFill="1" applyBorder="1" applyAlignment="1">
      <alignment horizontal="left"/>
    </xf>
    <xf numFmtId="165" fontId="12" fillId="6" borderId="1" xfId="0" applyFont="1" applyFill="1" applyBorder="1" applyAlignment="1">
      <alignment horizontal="left" vertical="top"/>
    </xf>
    <xf numFmtId="49" fontId="12" fillId="6" borderId="1" xfId="0" applyNumberFormat="1" applyFont="1" applyFill="1" applyBorder="1" applyAlignment="1">
      <alignment horizontal="left"/>
    </xf>
    <xf numFmtId="165" fontId="13" fillId="6" borderId="1" xfId="0" applyFont="1" applyFill="1" applyBorder="1" applyAlignment="1">
      <alignment horizontal="left" vertical="top"/>
    </xf>
    <xf numFmtId="49" fontId="17" fillId="6" borderId="1" xfId="0" applyNumberFormat="1" applyFont="1" applyFill="1" applyBorder="1" applyAlignment="1">
      <alignment horizontal="left" vertical="top"/>
    </xf>
    <xf numFmtId="165" fontId="17" fillId="6" borderId="1" xfId="0" applyFont="1" applyFill="1" applyBorder="1" applyAlignment="1">
      <alignment horizontal="left"/>
    </xf>
    <xf numFmtId="165" fontId="17" fillId="6" borderId="1" xfId="0" applyFont="1" applyFill="1" applyBorder="1" applyAlignment="1">
      <alignment horizontal="left" vertical="top"/>
    </xf>
    <xf numFmtId="49" fontId="17" fillId="6" borderId="1" xfId="0" applyNumberFormat="1" applyFont="1" applyFill="1" applyBorder="1" applyAlignment="1">
      <alignment horizontal="left"/>
    </xf>
    <xf numFmtId="165" fontId="3" fillId="7" borderId="1" xfId="0" applyFont="1" applyFill="1" applyBorder="1" applyAlignment="1">
      <alignment vertical="top"/>
    </xf>
    <xf numFmtId="165" fontId="5" fillId="7" borderId="1" xfId="0" applyFont="1" applyFill="1" applyBorder="1" applyAlignment="1">
      <alignment vertical="top"/>
    </xf>
    <xf numFmtId="165" fontId="4" fillId="7" borderId="1" xfId="0" applyFont="1" applyFill="1" applyBorder="1" applyAlignment="1"/>
    <xf numFmtId="165" fontId="4" fillId="7" borderId="1" xfId="0" applyFont="1" applyFill="1" applyBorder="1" applyAlignment="1">
      <alignment vertical="top"/>
    </xf>
    <xf numFmtId="165" fontId="0" fillId="7" borderId="1" xfId="0" applyFill="1" applyBorder="1" applyAlignment="1"/>
    <xf numFmtId="165" fontId="1" fillId="7" borderId="1" xfId="0" applyFont="1" applyFill="1" applyBorder="1" applyAlignment="1"/>
    <xf numFmtId="165" fontId="0" fillId="7" borderId="1" xfId="0" applyFill="1" applyBorder="1"/>
    <xf numFmtId="165" fontId="0" fillId="7" borderId="1" xfId="0" applyFont="1" applyFill="1" applyBorder="1" applyAlignment="1"/>
    <xf numFmtId="165" fontId="12" fillId="7" borderId="1" xfId="0" applyFont="1" applyFill="1" applyBorder="1" applyAlignment="1">
      <alignment horizontal="left" vertical="top"/>
    </xf>
    <xf numFmtId="165" fontId="12" fillId="7" borderId="1" xfId="0" applyFont="1" applyFill="1" applyBorder="1" applyAlignment="1">
      <alignment horizontal="left"/>
    </xf>
    <xf numFmtId="17" fontId="17" fillId="7" borderId="1" xfId="0" applyNumberFormat="1" applyFont="1" applyFill="1" applyBorder="1" applyAlignment="1">
      <alignment horizontal="left"/>
    </xf>
    <xf numFmtId="165" fontId="24" fillId="7" borderId="1" xfId="0" applyFont="1" applyFill="1" applyBorder="1" applyAlignment="1">
      <alignment horizontal="left" vertical="top"/>
    </xf>
    <xf numFmtId="165" fontId="13" fillId="7" borderId="1" xfId="0" applyFont="1" applyFill="1" applyBorder="1" applyAlignment="1">
      <alignment horizontal="left" vertical="top"/>
    </xf>
    <xf numFmtId="17" fontId="12" fillId="7" borderId="1" xfId="0" applyNumberFormat="1" applyFont="1" applyFill="1" applyBorder="1" applyAlignment="1">
      <alignment horizontal="left"/>
    </xf>
    <xf numFmtId="165" fontId="17" fillId="7" borderId="1" xfId="0" applyFont="1" applyFill="1" applyBorder="1" applyAlignment="1">
      <alignment horizontal="left" vertical="top"/>
    </xf>
    <xf numFmtId="165" fontId="17" fillId="7" borderId="1" xfId="0" applyFont="1" applyFill="1" applyBorder="1" applyAlignment="1">
      <alignment horizontal="left"/>
    </xf>
    <xf numFmtId="165" fontId="23" fillId="7" borderId="1" xfId="0" applyFont="1" applyFill="1" applyBorder="1" applyAlignment="1">
      <alignment horizontal="left" vertical="top"/>
    </xf>
    <xf numFmtId="165" fontId="26" fillId="2" borderId="1" xfId="0" applyFont="1" applyFill="1" applyBorder="1" applyAlignment="1">
      <alignment vertical="top"/>
    </xf>
    <xf numFmtId="165" fontId="27" fillId="2" borderId="1" xfId="0" applyFont="1" applyFill="1" applyBorder="1" applyAlignment="1">
      <alignment vertical="top"/>
    </xf>
    <xf numFmtId="165" fontId="27" fillId="3" borderId="1" xfId="0" applyFont="1" applyFill="1" applyBorder="1" applyAlignment="1">
      <alignment vertical="top"/>
    </xf>
    <xf numFmtId="165" fontId="24" fillId="7" borderId="1" xfId="0" applyFont="1" applyFill="1" applyBorder="1" applyAlignment="1"/>
    <xf numFmtId="165" fontId="24" fillId="0" borderId="1" xfId="0" applyFont="1" applyBorder="1" applyAlignment="1"/>
    <xf numFmtId="49" fontId="15" fillId="4" borderId="1" xfId="0" applyNumberFormat="1" applyFont="1" applyFill="1" applyBorder="1" applyAlignment="1">
      <alignment horizontal="left"/>
    </xf>
    <xf numFmtId="21" fontId="3" fillId="2" borderId="1" xfId="0" applyNumberFormat="1" applyFont="1" applyFill="1" applyBorder="1" applyAlignment="1">
      <alignment vertical="top"/>
    </xf>
    <xf numFmtId="21" fontId="2" fillId="2" borderId="1" xfId="0" applyNumberFormat="1" applyFont="1" applyFill="1" applyBorder="1" applyAlignment="1">
      <alignment vertical="top"/>
    </xf>
    <xf numFmtId="21" fontId="19" fillId="2" borderId="1" xfId="0" applyNumberFormat="1" applyFont="1" applyFill="1" applyBorder="1" applyAlignment="1">
      <alignment vertical="top"/>
    </xf>
    <xf numFmtId="21" fontId="2" fillId="2" borderId="1" xfId="0" applyNumberFormat="1" applyFont="1" applyFill="1" applyBorder="1" applyAlignment="1"/>
    <xf numFmtId="165" fontId="21" fillId="4" borderId="1" xfId="0" applyFont="1" applyFill="1" applyBorder="1" applyAlignment="1"/>
    <xf numFmtId="165" fontId="21" fillId="4" borderId="1" xfId="0" applyFont="1" applyFill="1" applyBorder="1" applyAlignment="1">
      <alignment horizontal="left"/>
    </xf>
    <xf numFmtId="165" fontId="24" fillId="4" borderId="1" xfId="0" applyFont="1" applyFill="1" applyBorder="1" applyAlignment="1"/>
    <xf numFmtId="165" fontId="21" fillId="4" borderId="1" xfId="0" applyFont="1" applyFill="1" applyBorder="1" applyAlignment="1">
      <alignment horizontal="left" vertical="top"/>
    </xf>
    <xf numFmtId="164" fontId="0" fillId="5" borderId="1" xfId="0" applyNumberFormat="1" applyFill="1" applyBorder="1" applyAlignment="1">
      <alignment horizontal="left"/>
    </xf>
    <xf numFmtId="164" fontId="12" fillId="5" borderId="1" xfId="0" applyNumberFormat="1" applyFont="1" applyFill="1" applyBorder="1" applyAlignment="1">
      <alignment horizontal="left" vertical="top"/>
    </xf>
    <xf numFmtId="164" fontId="12" fillId="5" borderId="1" xfId="0" applyNumberFormat="1" applyFont="1" applyFill="1" applyBorder="1" applyAlignment="1">
      <alignment horizontal="left"/>
    </xf>
    <xf numFmtId="164" fontId="17" fillId="5" borderId="1" xfId="0" applyNumberFormat="1" applyFont="1" applyFill="1" applyBorder="1" applyAlignment="1">
      <alignment horizontal="left" vertical="top"/>
    </xf>
    <xf numFmtId="164" fontId="17" fillId="5" borderId="1" xfId="0" applyNumberFormat="1" applyFont="1" applyFill="1" applyBorder="1" applyAlignment="1">
      <alignment horizontal="left"/>
    </xf>
    <xf numFmtId="165" fontId="28" fillId="4" borderId="1" xfId="0" applyFont="1" applyFill="1" applyBorder="1" applyAlignment="1">
      <alignment horizontal="left"/>
    </xf>
    <xf numFmtId="165" fontId="16" fillId="8" borderId="1" xfId="0" applyFont="1" applyFill="1" applyBorder="1" applyAlignment="1">
      <alignment vertical="top"/>
    </xf>
    <xf numFmtId="165" fontId="10" fillId="8" borderId="1" xfId="0" applyFont="1" applyFill="1" applyBorder="1" applyAlignment="1">
      <alignment vertical="top"/>
    </xf>
    <xf numFmtId="165" fontId="13" fillId="8" borderId="1" xfId="0" applyFont="1" applyFill="1" applyBorder="1" applyAlignment="1">
      <alignment horizontal="left" vertical="top"/>
    </xf>
    <xf numFmtId="165" fontId="17" fillId="8" borderId="1" xfId="0" applyFont="1" applyFill="1" applyBorder="1" applyAlignment="1">
      <alignment horizontal="left" vertical="top"/>
    </xf>
    <xf numFmtId="165" fontId="17" fillId="8" borderId="1" xfId="0" applyFont="1" applyFill="1" applyBorder="1" applyAlignment="1">
      <alignment horizontal="left"/>
    </xf>
    <xf numFmtId="165" fontId="15" fillId="8" borderId="1" xfId="0" applyFont="1" applyFill="1" applyBorder="1" applyAlignment="1"/>
    <xf numFmtId="165" fontId="7" fillId="2" borderId="1" xfId="0" applyFont="1" applyFill="1" applyBorder="1" applyAlignment="1"/>
    <xf numFmtId="49" fontId="14" fillId="8" borderId="1" xfId="0" applyNumberFormat="1" applyFont="1" applyFill="1" applyBorder="1" applyAlignment="1">
      <alignment horizontal="left"/>
    </xf>
    <xf numFmtId="49" fontId="15" fillId="8" borderId="1" xfId="0" applyNumberFormat="1" applyFont="1" applyFill="1" applyBorder="1" applyAlignment="1">
      <alignment horizontal="center"/>
    </xf>
    <xf numFmtId="49" fontId="13" fillId="8" borderId="1" xfId="0" applyNumberFormat="1" applyFont="1" applyFill="1" applyBorder="1" applyAlignment="1">
      <alignment horizontal="center"/>
    </xf>
    <xf numFmtId="49" fontId="13" fillId="8" borderId="1" xfId="0" applyNumberFormat="1" applyFont="1" applyFill="1" applyBorder="1" applyAlignment="1">
      <alignment horizontal="center" vertical="top"/>
    </xf>
    <xf numFmtId="49" fontId="17" fillId="8" borderId="1" xfId="0" applyNumberFormat="1" applyFont="1" applyFill="1" applyBorder="1" applyAlignment="1">
      <alignment horizontal="center" vertical="top"/>
    </xf>
    <xf numFmtId="49" fontId="17" fillId="8" borderId="1" xfId="0" applyNumberFormat="1" applyFont="1" applyFill="1" applyBorder="1" applyAlignment="1">
      <alignment horizontal="center"/>
    </xf>
    <xf numFmtId="165" fontId="29" fillId="5" borderId="1" xfId="0" applyFont="1" applyFill="1" applyBorder="1" applyAlignment="1">
      <alignment horizontal="left"/>
    </xf>
    <xf numFmtId="164" fontId="29" fillId="5" borderId="1" xfId="0" applyNumberFormat="1" applyFont="1" applyFill="1" applyBorder="1" applyAlignment="1">
      <alignment horizontal="left"/>
    </xf>
    <xf numFmtId="165" fontId="29" fillId="2" borderId="1" xfId="0" applyFont="1" applyFill="1" applyBorder="1" applyAlignment="1"/>
    <xf numFmtId="49" fontId="29" fillId="5" borderId="1" xfId="0" applyNumberFormat="1" applyFont="1" applyFill="1" applyBorder="1" applyAlignment="1">
      <alignment horizontal="center"/>
    </xf>
    <xf numFmtId="165" fontId="29" fillId="5" borderId="1" xfId="0" applyFont="1" applyFill="1" applyBorder="1"/>
    <xf numFmtId="49" fontId="26" fillId="5" borderId="1" xfId="0" applyNumberFormat="1" applyFont="1" applyFill="1" applyBorder="1" applyAlignment="1">
      <alignment vertical="top"/>
    </xf>
    <xf numFmtId="49" fontId="29" fillId="5" borderId="1" xfId="0" applyNumberFormat="1" applyFont="1" applyFill="1" applyBorder="1" applyAlignment="1"/>
    <xf numFmtId="165" fontId="30" fillId="5" borderId="1" xfId="0" applyFont="1" applyFill="1" applyBorder="1"/>
    <xf numFmtId="165" fontId="30" fillId="4" borderId="1" xfId="0" applyFont="1" applyFill="1" applyBorder="1" applyAlignment="1"/>
    <xf numFmtId="49" fontId="30" fillId="8" borderId="1" xfId="0" applyNumberFormat="1" applyFont="1" applyFill="1" applyBorder="1" applyAlignment="1">
      <alignment horizontal="center"/>
    </xf>
    <xf numFmtId="49" fontId="30" fillId="4" borderId="1" xfId="0" applyNumberFormat="1" applyFont="1" applyFill="1" applyBorder="1" applyAlignment="1">
      <alignment horizontal="left"/>
    </xf>
    <xf numFmtId="49" fontId="29" fillId="6" borderId="1" xfId="0" applyNumberFormat="1" applyFont="1" applyFill="1" applyBorder="1" applyAlignment="1">
      <alignment horizontal="center"/>
    </xf>
    <xf numFmtId="165" fontId="29" fillId="6" borderId="1" xfId="0" applyFont="1" applyFill="1" applyBorder="1" applyAlignment="1"/>
    <xf numFmtId="165" fontId="29" fillId="7" borderId="1" xfId="0" applyFont="1" applyFill="1" applyBorder="1" applyAlignment="1"/>
    <xf numFmtId="165" fontId="31" fillId="7" borderId="1" xfId="0" applyFont="1" applyFill="1" applyBorder="1" applyAlignment="1"/>
    <xf numFmtId="165" fontId="29" fillId="7" borderId="1" xfId="0" applyFont="1" applyFill="1" applyBorder="1"/>
    <xf numFmtId="165" fontId="29" fillId="0" borderId="1" xfId="0" applyFont="1" applyBorder="1" applyAlignment="1"/>
    <xf numFmtId="165" fontId="25" fillId="7" borderId="1" xfId="0" applyFont="1" applyFill="1" applyBorder="1" applyAlignment="1"/>
    <xf numFmtId="165" fontId="10" fillId="4" borderId="1" xfId="0" applyNumberFormat="1" applyFont="1" applyFill="1" applyBorder="1" applyAlignment="1"/>
    <xf numFmtId="14" fontId="4" fillId="0" borderId="1" xfId="0" applyNumberFormat="1" applyFont="1" applyFill="1" applyBorder="1" applyAlignment="1"/>
    <xf numFmtId="165" fontId="16" fillId="4" borderId="1" xfId="0" applyFont="1" applyFill="1" applyBorder="1" applyAlignment="1"/>
    <xf numFmtId="165" fontId="15" fillId="9" borderId="1" xfId="0" applyFont="1" applyFill="1" applyBorder="1" applyAlignment="1"/>
    <xf numFmtId="165" fontId="14" fillId="0" borderId="1" xfId="0" applyFont="1" applyFill="1" applyBorder="1" applyAlignment="1">
      <alignment horizontal="left"/>
    </xf>
    <xf numFmtId="165" fontId="14" fillId="0" borderId="1" xfId="0" applyNumberFormat="1" applyFont="1" applyFill="1" applyBorder="1" applyAlignment="1">
      <alignment horizontal="center"/>
    </xf>
    <xf numFmtId="165" fontId="7" fillId="0" borderId="1" xfId="0" applyNumberFormat="1" applyFont="1" applyFill="1" applyBorder="1" applyAlignment="1">
      <alignment horizontal="center"/>
    </xf>
    <xf numFmtId="165" fontId="16" fillId="7" borderId="1" xfId="0" applyFont="1" applyFill="1" applyBorder="1" applyAlignment="1"/>
    <xf numFmtId="165" fontId="15" fillId="0" borderId="1" xfId="0" applyFont="1" applyBorder="1" applyAlignment="1"/>
    <xf numFmtId="165" fontId="7" fillId="0" borderId="1" xfId="0" applyFont="1" applyFill="1" applyBorder="1" applyAlignment="1"/>
    <xf numFmtId="165" fontId="15" fillId="7" borderId="1" xfId="0" applyFont="1" applyFill="1" applyBorder="1" applyAlignment="1"/>
    <xf numFmtId="165" fontId="10" fillId="0" borderId="1" xfId="0" applyNumberFormat="1" applyFont="1" applyFill="1" applyBorder="1" applyAlignment="1">
      <alignment horizontal="center"/>
    </xf>
    <xf numFmtId="165" fontId="10" fillId="0" borderId="1" xfId="0" applyFont="1" applyFill="1" applyBorder="1" applyAlignment="1"/>
    <xf numFmtId="165" fontId="30" fillId="7" borderId="1" xfId="0" applyFont="1" applyFill="1" applyBorder="1" applyAlignment="1"/>
    <xf numFmtId="165" fontId="30" fillId="0" borderId="1" xfId="0" applyFont="1" applyBorder="1" applyAlignment="1"/>
    <xf numFmtId="14" fontId="7" fillId="0" borderId="1" xfId="0" applyNumberFormat="1" applyFont="1" applyFill="1" applyBorder="1" applyAlignment="1">
      <alignment horizontal="center"/>
    </xf>
    <xf numFmtId="14" fontId="7" fillId="0" borderId="1" xfId="0" applyNumberFormat="1" applyFont="1" applyFill="1" applyBorder="1" applyAlignment="1"/>
    <xf numFmtId="20" fontId="7" fillId="0" borderId="1" xfId="0" applyNumberFormat="1" applyFont="1" applyFill="1" applyBorder="1" applyAlignment="1"/>
    <xf numFmtId="165" fontId="14" fillId="10" borderId="1" xfId="0" applyFont="1" applyFill="1" applyBorder="1" applyAlignment="1"/>
    <xf numFmtId="165" fontId="7" fillId="10" borderId="1" xfId="0" applyNumberFormat="1" applyFont="1" applyFill="1" applyBorder="1" applyAlignment="1">
      <alignment horizontal="center"/>
    </xf>
    <xf numFmtId="165" fontId="7" fillId="10" borderId="1" xfId="0" applyFont="1" applyFill="1" applyBorder="1" applyAlignment="1"/>
    <xf numFmtId="165" fontId="30" fillId="10" borderId="1" xfId="0" applyFont="1" applyFill="1" applyBorder="1" applyAlignment="1"/>
    <xf numFmtId="165" fontId="15" fillId="10" borderId="1" xfId="0" applyFont="1" applyFill="1" applyBorder="1" applyAlignment="1"/>
    <xf numFmtId="165" fontId="15" fillId="0" borderId="1" xfId="0" applyFont="1" applyBorder="1" applyAlignment="1">
      <alignment horizontal="center"/>
    </xf>
    <xf numFmtId="165" fontId="14" fillId="7" borderId="1" xfId="0" applyFont="1" applyFill="1" applyBorder="1" applyAlignment="1">
      <alignment horizontal="center"/>
    </xf>
    <xf numFmtId="165" fontId="7" fillId="7" borderId="1" xfId="0" applyFont="1" applyFill="1" applyBorder="1" applyAlignment="1"/>
    <xf numFmtId="165" fontId="10" fillId="7" borderId="1" xfId="0" applyFont="1" applyFill="1" applyBorder="1" applyAlignment="1"/>
    <xf numFmtId="14" fontId="7" fillId="7" borderId="1" xfId="0" applyNumberFormat="1" applyFont="1" applyFill="1" applyBorder="1" applyAlignment="1"/>
    <xf numFmtId="21" fontId="7" fillId="0" borderId="1" xfId="0" applyNumberFormat="1" applyFont="1" applyFill="1" applyBorder="1" applyAlignment="1"/>
    <xf numFmtId="14" fontId="14" fillId="0" borderId="1" xfId="0" applyNumberFormat="1" applyFont="1" applyFill="1" applyBorder="1" applyAlignment="1">
      <alignment horizontal="center"/>
    </xf>
    <xf numFmtId="14" fontId="10" fillId="0" borderId="1" xfId="0" applyNumberFormat="1" applyFont="1" applyFill="1" applyBorder="1" applyAlignment="1">
      <alignment horizontal="center"/>
    </xf>
    <xf numFmtId="14" fontId="7" fillId="10" borderId="1" xfId="0" applyNumberFormat="1" applyFont="1" applyFill="1" applyBorder="1" applyAlignment="1">
      <alignment horizontal="center"/>
    </xf>
    <xf numFmtId="165" fontId="23" fillId="11" borderId="1" xfId="0" applyFont="1" applyFill="1" applyBorder="1" applyAlignment="1">
      <alignment horizontal="left"/>
    </xf>
    <xf numFmtId="165" fontId="18" fillId="11" borderId="1" xfId="0" applyFont="1" applyFill="1" applyBorder="1" applyAlignment="1"/>
    <xf numFmtId="165" fontId="19" fillId="11" borderId="1" xfId="0" applyFont="1" applyFill="1" applyBorder="1" applyAlignment="1">
      <alignment vertical="top"/>
    </xf>
    <xf numFmtId="165" fontId="26" fillId="11" borderId="1" xfId="0" applyFont="1" applyFill="1" applyBorder="1" applyAlignment="1">
      <alignment vertical="top"/>
    </xf>
    <xf numFmtId="165" fontId="19" fillId="11" borderId="1" xfId="0" applyNumberFormat="1" applyFont="1" applyFill="1" applyBorder="1" applyAlignment="1">
      <alignment vertical="top"/>
    </xf>
    <xf numFmtId="165" fontId="17" fillId="11" borderId="1" xfId="0" applyFont="1" applyFill="1" applyBorder="1" applyAlignment="1">
      <alignment horizontal="left" vertical="top"/>
    </xf>
    <xf numFmtId="164" fontId="17" fillId="11" borderId="1" xfId="0" applyNumberFormat="1" applyFont="1" applyFill="1" applyBorder="1" applyAlignment="1">
      <alignment horizontal="left" vertical="top"/>
    </xf>
    <xf numFmtId="165" fontId="2" fillId="11" borderId="1" xfId="0" applyNumberFormat="1" applyFont="1" applyFill="1" applyBorder="1" applyAlignment="1">
      <alignment vertical="top"/>
    </xf>
    <xf numFmtId="165" fontId="2" fillId="11" borderId="1" xfId="0" applyFont="1" applyFill="1" applyBorder="1" applyAlignment="1">
      <alignment vertical="top"/>
    </xf>
    <xf numFmtId="165" fontId="0" fillId="11" borderId="1" xfId="0" applyFill="1" applyBorder="1" applyAlignment="1"/>
    <xf numFmtId="164" fontId="19" fillId="11" borderId="1" xfId="0" applyNumberFormat="1" applyFont="1" applyFill="1" applyBorder="1" applyAlignment="1">
      <alignment vertical="top"/>
    </xf>
    <xf numFmtId="21" fontId="19" fillId="11" borderId="1" xfId="0" applyNumberFormat="1" applyFont="1" applyFill="1" applyBorder="1" applyAlignment="1">
      <alignment vertical="top"/>
    </xf>
    <xf numFmtId="49" fontId="8" fillId="11" borderId="1" xfId="0" applyNumberFormat="1" applyFont="1" applyFill="1" applyBorder="1" applyAlignment="1">
      <alignment horizontal="left" vertical="top"/>
    </xf>
    <xf numFmtId="165" fontId="20" fillId="11" borderId="1" xfId="0" applyFont="1" applyFill="1" applyBorder="1"/>
    <xf numFmtId="49" fontId="17" fillId="11" borderId="1" xfId="0" applyNumberFormat="1" applyFont="1" applyFill="1" applyBorder="1" applyAlignment="1">
      <alignment vertical="top"/>
    </xf>
    <xf numFmtId="49" fontId="11" fillId="11" borderId="1" xfId="0" applyNumberFormat="1" applyFont="1" applyFill="1" applyBorder="1" applyAlignment="1">
      <alignment horizontal="left"/>
    </xf>
    <xf numFmtId="49" fontId="17" fillId="11" borderId="1" xfId="0" applyNumberFormat="1" applyFont="1" applyFill="1" applyBorder="1" applyAlignment="1">
      <alignment horizontal="left" vertical="top"/>
    </xf>
    <xf numFmtId="165" fontId="17" fillId="11" borderId="1" xfId="0" applyFont="1" applyFill="1" applyBorder="1" applyAlignment="1">
      <alignment horizontal="left"/>
    </xf>
    <xf numFmtId="165" fontId="8" fillId="11" borderId="1" xfId="0" applyFont="1" applyFill="1" applyBorder="1" applyAlignment="1">
      <alignment horizontal="left"/>
    </xf>
    <xf numFmtId="165" fontId="27" fillId="11" borderId="1" xfId="0" applyFont="1" applyFill="1" applyBorder="1" applyAlignment="1">
      <alignment vertical="top"/>
    </xf>
    <xf numFmtId="165" fontId="13" fillId="11" borderId="1" xfId="0" applyFont="1" applyFill="1" applyBorder="1" applyAlignment="1">
      <alignment horizontal="left" vertical="top"/>
    </xf>
    <xf numFmtId="165" fontId="17" fillId="11" borderId="1" xfId="1" applyFont="1" applyFill="1" applyBorder="1" applyAlignment="1">
      <alignment horizontal="left"/>
    </xf>
    <xf numFmtId="49" fontId="17" fillId="11" borderId="1" xfId="0" applyNumberFormat="1" applyFont="1" applyFill="1" applyBorder="1" applyAlignment="1">
      <alignment horizontal="center"/>
    </xf>
    <xf numFmtId="49" fontId="17" fillId="11" borderId="1" xfId="0" applyNumberFormat="1" applyFont="1" applyFill="1" applyBorder="1" applyAlignment="1">
      <alignment horizontal="left"/>
    </xf>
    <xf numFmtId="165" fontId="12" fillId="11" borderId="1" xfId="0" applyFont="1" applyFill="1" applyBorder="1" applyAlignment="1">
      <alignment horizontal="left"/>
    </xf>
    <xf numFmtId="17" fontId="17" fillId="11" borderId="1" xfId="0" applyNumberFormat="1" applyFont="1" applyFill="1" applyBorder="1" applyAlignment="1">
      <alignment horizontal="left"/>
    </xf>
    <xf numFmtId="165" fontId="23" fillId="11" borderId="1" xfId="0" applyFont="1" applyFill="1" applyBorder="1" applyAlignment="1">
      <alignment horizontal="left" vertical="top"/>
    </xf>
    <xf numFmtId="165" fontId="24" fillId="11" borderId="1" xfId="0" applyFont="1" applyFill="1" applyBorder="1" applyAlignment="1"/>
    <xf numFmtId="11" fontId="7" fillId="5" borderId="1" xfId="0" applyNumberFormat="1" applyFont="1" applyFill="1" applyBorder="1" applyAlignment="1"/>
    <xf numFmtId="0" fontId="14" fillId="0" borderId="1" xfId="0" applyNumberFormat="1" applyFont="1" applyFill="1" applyBorder="1" applyAlignment="1">
      <alignment horizontal="center"/>
    </xf>
    <xf numFmtId="0" fontId="10" fillId="0" borderId="1" xfId="0" applyNumberFormat="1" applyFont="1" applyFill="1" applyBorder="1" applyAlignment="1"/>
    <xf numFmtId="0" fontId="7" fillId="0" borderId="1" xfId="0" applyNumberFormat="1" applyFont="1" applyFill="1" applyBorder="1" applyAlignment="1"/>
    <xf numFmtId="0" fontId="7" fillId="10" borderId="1" xfId="0" applyNumberFormat="1" applyFont="1" applyFill="1" applyBorder="1" applyAlignment="1"/>
    <xf numFmtId="0" fontId="15" fillId="0" borderId="1" xfId="0" applyNumberFormat="1" applyFont="1" applyBorder="1" applyAlignment="1"/>
    <xf numFmtId="165" fontId="15" fillId="0" borderId="1" xfId="0" applyFont="1" applyBorder="1" applyAlignment="1">
      <alignment horizontal="left"/>
    </xf>
    <xf numFmtId="165" fontId="1" fillId="0" borderId="1" xfId="0" applyFont="1" applyBorder="1" applyAlignment="1"/>
    <xf numFmtId="165" fontId="7" fillId="0" borderId="1" xfId="0" applyFont="1" applyFill="1" applyBorder="1" applyAlignment="1">
      <alignment horizontal="center"/>
    </xf>
    <xf numFmtId="165" fontId="25" fillId="0" borderId="1" xfId="0" applyFont="1" applyFill="1" applyBorder="1" applyAlignment="1">
      <alignment horizontal="center"/>
    </xf>
    <xf numFmtId="165" fontId="25" fillId="11" borderId="1" xfId="0" applyFont="1" applyFill="1" applyBorder="1" applyAlignment="1">
      <alignment horizontal="center"/>
    </xf>
    <xf numFmtId="14" fontId="25" fillId="0" borderId="1" xfId="0" applyNumberFormat="1" applyFont="1" applyFill="1" applyBorder="1" applyAlignment="1">
      <alignment horizontal="center"/>
    </xf>
    <xf numFmtId="165" fontId="6" fillId="0" borderId="1" xfId="0" applyFont="1" applyFill="1" applyBorder="1" applyAlignment="1">
      <alignment horizontal="center"/>
    </xf>
  </cellXfs>
  <cellStyles count="2">
    <cellStyle name="Lien hypertexte" xfId="1" builtinId="8"/>
    <cellStyle name="Normal" xfId="0" builtinId="0"/>
  </cellStyles>
  <dxfs count="0"/>
  <tableStyles count="0" defaultTableStyle="TableStyleMedium9" defaultPivotStyle="PivotStyleLight16"/>
  <colors>
    <mruColors>
      <color rgb="FFB7DDFF"/>
      <color rgb="FFFFFFCC"/>
      <color rgb="FFB2A1C7"/>
      <color rgb="FFFFCCCC"/>
      <color rgb="FFFCBCC2"/>
      <color rgb="FFFFB7B9"/>
      <color rgb="FFFF9799"/>
      <color rgb="FFFF7C80"/>
      <color rgb="FFFFB9C3"/>
      <color rgb="FFFF8B8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glottolog.org/resource/languoid/id/stan1290" TargetMode="External"/><Relationship Id="rId1" Type="http://schemas.openxmlformats.org/officeDocument/2006/relationships/hyperlink" Target="http://glottolog.org/resource/languoid/id/stan129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36"/>
  <sheetViews>
    <sheetView tabSelected="1" zoomScale="85" zoomScaleNormal="85" workbookViewId="0">
      <pane ySplit="1" topLeftCell="A43" activePane="bottomLeft" state="frozen"/>
      <selection pane="bottomLeft" activeCell="B2" sqref="B2:B50"/>
    </sheetView>
  </sheetViews>
  <sheetFormatPr baseColWidth="10" defaultColWidth="9" defaultRowHeight="19" x14ac:dyDescent="0.65"/>
  <cols>
    <col min="1" max="1" width="53.5" style="27" customWidth="1"/>
    <col min="2" max="2" width="11.75" style="170" customWidth="1"/>
    <col min="3" max="3" width="13.6640625" style="161" customWidth="1"/>
    <col min="4" max="4" width="18.6640625" style="218" customWidth="1"/>
    <col min="5" max="5" width="13.08203125" style="164" customWidth="1"/>
    <col min="6" max="6" width="20.08203125" style="24" customWidth="1"/>
    <col min="7" max="7" width="23.08203125" style="24" customWidth="1"/>
    <col min="8" max="8" width="13.9140625" style="24" customWidth="1"/>
    <col min="9" max="9" width="4.4140625" style="180" customWidth="1"/>
    <col min="10" max="10" width="5.33203125" style="165" customWidth="1"/>
    <col min="11" max="11" width="5.4140625" style="165" customWidth="1"/>
    <col min="12" max="12" width="34.08203125" style="27" customWidth="1"/>
    <col min="13" max="13" width="17.25" style="163" customWidth="1"/>
    <col min="14" max="14" width="13.1640625" style="163" customWidth="1"/>
    <col min="15" max="16384" width="9" style="163"/>
  </cols>
  <sheetData>
    <row r="1" spans="1:15" ht="34.5" customHeight="1" x14ac:dyDescent="0.65">
      <c r="A1" s="7" t="s">
        <v>192</v>
      </c>
      <c r="B1" s="184" t="s">
        <v>839</v>
      </c>
      <c r="C1" s="160" t="s">
        <v>200</v>
      </c>
      <c r="D1" s="216" t="s">
        <v>828</v>
      </c>
      <c r="E1" s="159" t="s">
        <v>850</v>
      </c>
      <c r="F1" s="157" t="s">
        <v>845</v>
      </c>
      <c r="G1" s="157" t="s">
        <v>387</v>
      </c>
      <c r="H1" s="157" t="s">
        <v>1348</v>
      </c>
      <c r="I1" s="179" t="s">
        <v>838</v>
      </c>
      <c r="J1" s="162" t="s">
        <v>870</v>
      </c>
      <c r="K1" s="162" t="s">
        <v>871</v>
      </c>
      <c r="L1" s="7" t="s">
        <v>192</v>
      </c>
      <c r="M1" s="178" t="s">
        <v>949</v>
      </c>
      <c r="N1" s="221" t="s">
        <v>1435</v>
      </c>
      <c r="O1" s="178" t="s">
        <v>1084</v>
      </c>
    </row>
    <row r="2" spans="1:15" s="169" customFormat="1" ht="20" x14ac:dyDescent="0.65">
      <c r="A2" s="61" t="s">
        <v>679</v>
      </c>
      <c r="B2" s="185">
        <v>42206</v>
      </c>
      <c r="C2" s="166"/>
      <c r="D2" s="217"/>
      <c r="E2" s="167"/>
      <c r="F2" s="145" t="s">
        <v>570</v>
      </c>
      <c r="G2" s="145" t="s">
        <v>594</v>
      </c>
      <c r="H2" s="145"/>
      <c r="I2" s="181"/>
      <c r="J2" s="168"/>
      <c r="K2" s="168"/>
      <c r="L2" s="61" t="s">
        <v>679</v>
      </c>
    </row>
    <row r="3" spans="1:15" s="169" customFormat="1" ht="20" x14ac:dyDescent="0.65">
      <c r="A3" s="61" t="s">
        <v>680</v>
      </c>
      <c r="B3" s="185">
        <v>42207</v>
      </c>
      <c r="C3" s="166"/>
      <c r="D3" s="217"/>
      <c r="E3" s="167"/>
      <c r="F3" s="145" t="s">
        <v>571</v>
      </c>
      <c r="G3" s="145" t="s">
        <v>594</v>
      </c>
      <c r="H3" s="145"/>
      <c r="I3" s="181"/>
      <c r="J3" s="168"/>
      <c r="K3" s="168"/>
      <c r="L3" s="61" t="s">
        <v>680</v>
      </c>
    </row>
    <row r="4" spans="1:15" s="169" customFormat="1" ht="20" x14ac:dyDescent="0.65">
      <c r="A4" s="61" t="s">
        <v>681</v>
      </c>
      <c r="B4" s="185">
        <v>42208</v>
      </c>
      <c r="C4" s="166"/>
      <c r="D4" s="217"/>
      <c r="E4" s="167"/>
      <c r="F4" s="145" t="s">
        <v>573</v>
      </c>
      <c r="G4" s="145" t="s">
        <v>595</v>
      </c>
      <c r="H4" s="145"/>
      <c r="I4" s="181"/>
      <c r="J4" s="168"/>
      <c r="K4" s="168"/>
      <c r="L4" s="61" t="s">
        <v>681</v>
      </c>
    </row>
    <row r="5" spans="1:15" s="169" customFormat="1" ht="20" x14ac:dyDescent="0.65">
      <c r="A5" s="61" t="s">
        <v>682</v>
      </c>
      <c r="B5" s="185">
        <v>42208</v>
      </c>
      <c r="C5" s="166"/>
      <c r="D5" s="217"/>
      <c r="E5" s="167"/>
      <c r="F5" s="145" t="s">
        <v>579</v>
      </c>
      <c r="G5" s="145" t="s">
        <v>595</v>
      </c>
      <c r="H5" s="145"/>
      <c r="I5" s="181"/>
      <c r="J5" s="168"/>
      <c r="K5" s="168"/>
      <c r="L5" s="61" t="s">
        <v>682</v>
      </c>
    </row>
    <row r="6" spans="1:15" s="169" customFormat="1" ht="20" x14ac:dyDescent="0.65">
      <c r="A6" s="61" t="s">
        <v>683</v>
      </c>
      <c r="B6" s="185">
        <v>42232</v>
      </c>
      <c r="C6" s="166"/>
      <c r="D6" s="217"/>
      <c r="E6" s="167"/>
      <c r="F6" s="145" t="s">
        <v>523</v>
      </c>
      <c r="G6" s="145" t="s">
        <v>596</v>
      </c>
      <c r="H6" s="145"/>
      <c r="I6" s="181"/>
      <c r="J6" s="168"/>
      <c r="K6" s="168"/>
      <c r="L6" s="61" t="s">
        <v>683</v>
      </c>
    </row>
    <row r="7" spans="1:15" s="169" customFormat="1" ht="20" x14ac:dyDescent="0.65">
      <c r="A7" s="61" t="s">
        <v>684</v>
      </c>
      <c r="B7" s="185">
        <v>42232</v>
      </c>
      <c r="C7" s="166"/>
      <c r="D7" s="217"/>
      <c r="E7" s="167"/>
      <c r="F7" s="145" t="s">
        <v>522</v>
      </c>
      <c r="G7" s="145" t="s">
        <v>596</v>
      </c>
      <c r="H7" s="145"/>
      <c r="I7" s="181"/>
      <c r="J7" s="168"/>
      <c r="K7" s="168"/>
      <c r="L7" s="61" t="s">
        <v>684</v>
      </c>
    </row>
    <row r="8" spans="1:15" s="169" customFormat="1" ht="20" x14ac:dyDescent="0.65">
      <c r="A8" s="61" t="s">
        <v>685</v>
      </c>
      <c r="B8" s="185">
        <v>42232</v>
      </c>
      <c r="C8" s="166"/>
      <c r="D8" s="217"/>
      <c r="E8" s="167"/>
      <c r="F8" s="145" t="s">
        <v>524</v>
      </c>
      <c r="G8" s="145" t="s">
        <v>597</v>
      </c>
      <c r="H8" s="145"/>
      <c r="I8" s="181"/>
      <c r="J8" s="168"/>
      <c r="K8" s="168"/>
      <c r="L8" s="61" t="s">
        <v>685</v>
      </c>
    </row>
    <row r="9" spans="1:15" s="169" customFormat="1" ht="20" x14ac:dyDescent="0.65">
      <c r="A9" s="61" t="s">
        <v>686</v>
      </c>
      <c r="B9" s="185">
        <v>42232</v>
      </c>
      <c r="C9" s="166"/>
      <c r="D9" s="217"/>
      <c r="E9" s="167"/>
      <c r="F9" s="145" t="s">
        <v>525</v>
      </c>
      <c r="G9" s="145" t="s">
        <v>597</v>
      </c>
      <c r="H9" s="145"/>
      <c r="I9" s="181"/>
      <c r="J9" s="168"/>
      <c r="K9" s="168"/>
      <c r="L9" s="61" t="s">
        <v>686</v>
      </c>
    </row>
    <row r="10" spans="1:15" s="169" customFormat="1" ht="20" x14ac:dyDescent="0.65">
      <c r="A10" s="61" t="s">
        <v>687</v>
      </c>
      <c r="B10" s="185">
        <v>42235</v>
      </c>
      <c r="C10" s="166"/>
      <c r="D10" s="217"/>
      <c r="E10" s="167"/>
      <c r="F10" s="145" t="s">
        <v>526</v>
      </c>
      <c r="G10" s="145" t="s">
        <v>598</v>
      </c>
      <c r="H10" s="145"/>
      <c r="I10" s="181"/>
      <c r="J10" s="168"/>
      <c r="K10" s="168"/>
      <c r="L10" s="61" t="s">
        <v>687</v>
      </c>
    </row>
    <row r="11" spans="1:15" s="169" customFormat="1" ht="20" x14ac:dyDescent="0.65">
      <c r="A11" s="61" t="s">
        <v>688</v>
      </c>
      <c r="B11" s="185">
        <v>42235</v>
      </c>
      <c r="C11" s="166"/>
      <c r="D11" s="217"/>
      <c r="E11" s="167"/>
      <c r="F11" s="145" t="s">
        <v>527</v>
      </c>
      <c r="G11" s="145" t="s">
        <v>598</v>
      </c>
      <c r="H11" s="145"/>
      <c r="I11" s="181"/>
      <c r="J11" s="168"/>
      <c r="K11" s="168"/>
      <c r="L11" s="61" t="s">
        <v>688</v>
      </c>
    </row>
    <row r="12" spans="1:15" s="169" customFormat="1" ht="20" x14ac:dyDescent="0.65">
      <c r="A12" s="61" t="s">
        <v>689</v>
      </c>
      <c r="B12" s="185">
        <v>42214</v>
      </c>
      <c r="C12" s="166"/>
      <c r="D12" s="217"/>
      <c r="E12" s="167"/>
      <c r="F12" s="145" t="s">
        <v>575</v>
      </c>
      <c r="G12" s="145" t="s">
        <v>599</v>
      </c>
      <c r="H12" s="145"/>
      <c r="I12" s="181"/>
      <c r="J12" s="168"/>
      <c r="K12" s="168"/>
      <c r="L12" s="61" t="s">
        <v>689</v>
      </c>
    </row>
    <row r="13" spans="1:15" s="169" customFormat="1" ht="20" x14ac:dyDescent="0.65">
      <c r="A13" s="61" t="s">
        <v>690</v>
      </c>
      <c r="B13" s="185">
        <v>42214</v>
      </c>
      <c r="C13" s="166"/>
      <c r="D13" s="217"/>
      <c r="E13" s="167"/>
      <c r="F13" s="145" t="s">
        <v>578</v>
      </c>
      <c r="G13" s="145" t="s">
        <v>599</v>
      </c>
      <c r="H13" s="145"/>
      <c r="I13" s="181"/>
      <c r="J13" s="168"/>
      <c r="K13" s="168"/>
      <c r="L13" s="61" t="s">
        <v>690</v>
      </c>
    </row>
    <row r="14" spans="1:15" s="169" customFormat="1" ht="20" x14ac:dyDescent="0.65">
      <c r="A14" s="61" t="s">
        <v>691</v>
      </c>
      <c r="B14" s="185">
        <v>42237</v>
      </c>
      <c r="C14" s="166"/>
      <c r="D14" s="217"/>
      <c r="E14" s="167"/>
      <c r="F14" s="145" t="s">
        <v>532</v>
      </c>
      <c r="G14" s="145" t="s">
        <v>600</v>
      </c>
      <c r="H14" s="145"/>
      <c r="I14" s="181"/>
      <c r="J14" s="168"/>
      <c r="K14" s="168"/>
      <c r="L14" s="61" t="s">
        <v>691</v>
      </c>
    </row>
    <row r="15" spans="1:15" s="169" customFormat="1" ht="20" x14ac:dyDescent="0.65">
      <c r="A15" s="61" t="s">
        <v>692</v>
      </c>
      <c r="B15" s="185">
        <v>42237</v>
      </c>
      <c r="C15" s="166"/>
      <c r="D15" s="217"/>
      <c r="E15" s="167"/>
      <c r="F15" s="145" t="s">
        <v>533</v>
      </c>
      <c r="G15" s="145" t="s">
        <v>600</v>
      </c>
      <c r="H15" s="145"/>
      <c r="I15" s="181"/>
      <c r="J15" s="168"/>
      <c r="K15" s="168"/>
      <c r="L15" s="61" t="s">
        <v>692</v>
      </c>
    </row>
    <row r="16" spans="1:15" s="169" customFormat="1" ht="20" x14ac:dyDescent="0.65">
      <c r="A16" s="61" t="s">
        <v>693</v>
      </c>
      <c r="B16" s="185">
        <v>42237</v>
      </c>
      <c r="C16" s="166"/>
      <c r="D16" s="217"/>
      <c r="E16" s="167"/>
      <c r="F16" s="145" t="s">
        <v>536</v>
      </c>
      <c r="G16" s="145" t="s">
        <v>601</v>
      </c>
      <c r="H16" s="145"/>
      <c r="I16" s="181"/>
      <c r="J16" s="168"/>
      <c r="K16" s="168"/>
      <c r="L16" s="61" t="s">
        <v>693</v>
      </c>
    </row>
    <row r="17" spans="1:12" s="169" customFormat="1" ht="20" x14ac:dyDescent="0.65">
      <c r="A17" s="61" t="s">
        <v>694</v>
      </c>
      <c r="B17" s="185">
        <v>42237</v>
      </c>
      <c r="C17" s="166"/>
      <c r="D17" s="217"/>
      <c r="E17" s="167"/>
      <c r="F17" s="145" t="s">
        <v>537</v>
      </c>
      <c r="G17" s="145" t="s">
        <v>601</v>
      </c>
      <c r="H17" s="145"/>
      <c r="I17" s="181"/>
      <c r="J17" s="168"/>
      <c r="K17" s="168"/>
      <c r="L17" s="61" t="s">
        <v>694</v>
      </c>
    </row>
    <row r="18" spans="1:12" s="169" customFormat="1" ht="20" x14ac:dyDescent="0.65">
      <c r="A18" s="61" t="s">
        <v>695</v>
      </c>
      <c r="B18" s="185">
        <v>42237</v>
      </c>
      <c r="C18" s="166"/>
      <c r="D18" s="217"/>
      <c r="E18" s="167"/>
      <c r="F18" s="145" t="s">
        <v>540</v>
      </c>
      <c r="G18" s="145" t="s">
        <v>602</v>
      </c>
      <c r="H18" s="145"/>
      <c r="I18" s="181"/>
      <c r="J18" s="168"/>
      <c r="K18" s="168"/>
      <c r="L18" s="61" t="s">
        <v>695</v>
      </c>
    </row>
    <row r="19" spans="1:12" s="169" customFormat="1" ht="20" x14ac:dyDescent="0.65">
      <c r="A19" s="61" t="s">
        <v>696</v>
      </c>
      <c r="B19" s="185">
        <v>42237</v>
      </c>
      <c r="C19" s="166"/>
      <c r="D19" s="217"/>
      <c r="E19" s="167"/>
      <c r="F19" s="145" t="s">
        <v>541</v>
      </c>
      <c r="G19" s="145" t="s">
        <v>602</v>
      </c>
      <c r="H19" s="145"/>
      <c r="I19" s="181"/>
      <c r="J19" s="168"/>
      <c r="K19" s="168"/>
      <c r="L19" s="61" t="s">
        <v>696</v>
      </c>
    </row>
    <row r="20" spans="1:12" s="169" customFormat="1" ht="20" x14ac:dyDescent="0.65">
      <c r="A20" s="61" t="s">
        <v>697</v>
      </c>
      <c r="B20" s="185">
        <v>42238</v>
      </c>
      <c r="C20" s="166"/>
      <c r="D20" s="217"/>
      <c r="E20" s="167"/>
      <c r="F20" s="145" t="s">
        <v>542</v>
      </c>
      <c r="G20" s="145" t="s">
        <v>603</v>
      </c>
      <c r="H20" s="145"/>
      <c r="I20" s="181"/>
      <c r="J20" s="168"/>
      <c r="K20" s="168"/>
      <c r="L20" s="61" t="s">
        <v>697</v>
      </c>
    </row>
    <row r="21" spans="1:12" s="169" customFormat="1" ht="20" x14ac:dyDescent="0.65">
      <c r="A21" s="61" t="s">
        <v>698</v>
      </c>
      <c r="B21" s="185">
        <v>42238</v>
      </c>
      <c r="C21" s="166"/>
      <c r="D21" s="217"/>
      <c r="E21" s="167"/>
      <c r="F21" s="145" t="s">
        <v>542</v>
      </c>
      <c r="G21" s="145" t="s">
        <v>603</v>
      </c>
      <c r="H21" s="145"/>
      <c r="I21" s="181"/>
      <c r="J21" s="168"/>
      <c r="K21" s="168"/>
      <c r="L21" s="61" t="s">
        <v>698</v>
      </c>
    </row>
    <row r="22" spans="1:12" s="169" customFormat="1" ht="20" x14ac:dyDescent="0.65">
      <c r="A22" s="61" t="s">
        <v>699</v>
      </c>
      <c r="B22" s="185">
        <v>42206</v>
      </c>
      <c r="C22" s="166"/>
      <c r="D22" s="217"/>
      <c r="E22" s="167"/>
      <c r="F22" s="145" t="s">
        <v>546</v>
      </c>
      <c r="G22" s="145" t="s">
        <v>594</v>
      </c>
      <c r="H22" s="145"/>
      <c r="I22" s="181"/>
      <c r="J22" s="168"/>
      <c r="K22" s="168"/>
      <c r="L22" s="61" t="s">
        <v>699</v>
      </c>
    </row>
    <row r="23" spans="1:12" s="169" customFormat="1" ht="20" x14ac:dyDescent="0.65">
      <c r="A23" s="61" t="s">
        <v>700</v>
      </c>
      <c r="B23" s="185">
        <v>42207</v>
      </c>
      <c r="C23" s="166"/>
      <c r="D23" s="217"/>
      <c r="E23" s="167"/>
      <c r="F23" s="145" t="s">
        <v>547</v>
      </c>
      <c r="G23" s="145" t="s">
        <v>594</v>
      </c>
      <c r="H23" s="145"/>
      <c r="I23" s="181"/>
      <c r="J23" s="168"/>
      <c r="K23" s="168"/>
      <c r="L23" s="61" t="s">
        <v>700</v>
      </c>
    </row>
    <row r="24" spans="1:12" s="169" customFormat="1" ht="20" x14ac:dyDescent="0.65">
      <c r="A24" s="61" t="s">
        <v>701</v>
      </c>
      <c r="B24" s="185">
        <v>42208</v>
      </c>
      <c r="C24" s="166"/>
      <c r="D24" s="217"/>
      <c r="E24" s="167"/>
      <c r="F24" s="145" t="s">
        <v>548</v>
      </c>
      <c r="G24" s="145" t="s">
        <v>595</v>
      </c>
      <c r="H24" s="145"/>
      <c r="I24" s="181"/>
      <c r="J24" s="168"/>
      <c r="K24" s="168"/>
      <c r="L24" s="61" t="s">
        <v>701</v>
      </c>
    </row>
    <row r="25" spans="1:12" s="169" customFormat="1" ht="20" x14ac:dyDescent="0.65">
      <c r="A25" s="61" t="s">
        <v>702</v>
      </c>
      <c r="B25" s="185">
        <v>42232</v>
      </c>
      <c r="C25" s="166"/>
      <c r="D25" s="217"/>
      <c r="E25" s="167"/>
      <c r="F25" s="145" t="s">
        <v>549</v>
      </c>
      <c r="G25" s="145" t="s">
        <v>596</v>
      </c>
      <c r="H25" s="145"/>
      <c r="I25" s="181"/>
      <c r="J25" s="168"/>
      <c r="K25" s="168"/>
      <c r="L25" s="61" t="s">
        <v>702</v>
      </c>
    </row>
    <row r="26" spans="1:12" s="169" customFormat="1" ht="20" x14ac:dyDescent="0.65">
      <c r="A26" s="61" t="s">
        <v>703</v>
      </c>
      <c r="B26" s="185">
        <v>42232</v>
      </c>
      <c r="C26" s="166"/>
      <c r="D26" s="217"/>
      <c r="E26" s="167"/>
      <c r="F26" s="145" t="s">
        <v>550</v>
      </c>
      <c r="G26" s="145" t="s">
        <v>597</v>
      </c>
      <c r="H26" s="145"/>
      <c r="I26" s="181"/>
      <c r="J26" s="168"/>
      <c r="K26" s="168"/>
      <c r="L26" s="61" t="s">
        <v>703</v>
      </c>
    </row>
    <row r="27" spans="1:12" s="169" customFormat="1" ht="20" x14ac:dyDescent="0.65">
      <c r="A27" s="61" t="s">
        <v>704</v>
      </c>
      <c r="B27" s="185">
        <v>42235</v>
      </c>
      <c r="C27" s="166"/>
      <c r="D27" s="217"/>
      <c r="E27" s="167"/>
      <c r="F27" s="145" t="s">
        <v>551</v>
      </c>
      <c r="G27" s="145" t="s">
        <v>598</v>
      </c>
      <c r="H27" s="145"/>
      <c r="I27" s="181"/>
      <c r="J27" s="168"/>
      <c r="K27" s="168"/>
      <c r="L27" s="61" t="s">
        <v>704</v>
      </c>
    </row>
    <row r="28" spans="1:12" s="169" customFormat="1" ht="20" x14ac:dyDescent="0.65">
      <c r="A28" s="61" t="s">
        <v>705</v>
      </c>
      <c r="B28" s="185">
        <v>42214</v>
      </c>
      <c r="C28" s="166"/>
      <c r="D28" s="217"/>
      <c r="E28" s="167"/>
      <c r="F28" s="145" t="s">
        <v>552</v>
      </c>
      <c r="G28" s="145" t="s">
        <v>599</v>
      </c>
      <c r="H28" s="145"/>
      <c r="I28" s="181"/>
      <c r="J28" s="168"/>
      <c r="K28" s="168"/>
      <c r="L28" s="61" t="s">
        <v>705</v>
      </c>
    </row>
    <row r="29" spans="1:12" s="169" customFormat="1" ht="20" x14ac:dyDescent="0.65">
      <c r="A29" s="61" t="s">
        <v>706</v>
      </c>
      <c r="B29" s="185">
        <v>42237</v>
      </c>
      <c r="C29" s="166"/>
      <c r="D29" s="217"/>
      <c r="E29" s="167"/>
      <c r="F29" s="145" t="s">
        <v>553</v>
      </c>
      <c r="G29" s="145" t="s">
        <v>600</v>
      </c>
      <c r="H29" s="145"/>
      <c r="I29" s="181"/>
      <c r="J29" s="168"/>
      <c r="K29" s="168"/>
      <c r="L29" s="61" t="s">
        <v>706</v>
      </c>
    </row>
    <row r="30" spans="1:12" s="169" customFormat="1" ht="20" x14ac:dyDescent="0.65">
      <c r="A30" s="61" t="s">
        <v>707</v>
      </c>
      <c r="B30" s="185">
        <v>42237</v>
      </c>
      <c r="C30" s="166"/>
      <c r="D30" s="217"/>
      <c r="E30" s="167"/>
      <c r="F30" s="145" t="s">
        <v>554</v>
      </c>
      <c r="G30" s="145" t="s">
        <v>601</v>
      </c>
      <c r="H30" s="145"/>
      <c r="I30" s="181"/>
      <c r="J30" s="168"/>
      <c r="K30" s="168"/>
      <c r="L30" s="61" t="s">
        <v>707</v>
      </c>
    </row>
    <row r="31" spans="1:12" s="169" customFormat="1" ht="20" x14ac:dyDescent="0.65">
      <c r="A31" s="61" t="s">
        <v>708</v>
      </c>
      <c r="B31" s="185">
        <v>42237</v>
      </c>
      <c r="C31" s="166"/>
      <c r="D31" s="217"/>
      <c r="E31" s="167"/>
      <c r="F31" s="145" t="s">
        <v>555</v>
      </c>
      <c r="G31" s="145" t="s">
        <v>602</v>
      </c>
      <c r="H31" s="145"/>
      <c r="I31" s="181"/>
      <c r="J31" s="168"/>
      <c r="K31" s="168"/>
      <c r="L31" s="61" t="s">
        <v>708</v>
      </c>
    </row>
    <row r="32" spans="1:12" s="169" customFormat="1" ht="20" x14ac:dyDescent="0.65">
      <c r="A32" s="61" t="s">
        <v>709</v>
      </c>
      <c r="B32" s="185">
        <v>42237</v>
      </c>
      <c r="C32" s="166"/>
      <c r="D32" s="217"/>
      <c r="E32" s="167"/>
      <c r="F32" s="145" t="s">
        <v>556</v>
      </c>
      <c r="G32" s="145" t="s">
        <v>602</v>
      </c>
      <c r="H32" s="145"/>
      <c r="I32" s="181"/>
      <c r="J32" s="168"/>
      <c r="K32" s="168"/>
      <c r="L32" s="61" t="s">
        <v>709</v>
      </c>
    </row>
    <row r="33" spans="1:12" s="169" customFormat="1" ht="20" x14ac:dyDescent="0.65">
      <c r="A33" s="61" t="s">
        <v>710</v>
      </c>
      <c r="B33" s="185">
        <v>42238</v>
      </c>
      <c r="C33" s="166"/>
      <c r="D33" s="217"/>
      <c r="E33" s="167"/>
      <c r="F33" s="145" t="s">
        <v>557</v>
      </c>
      <c r="G33" s="145" t="s">
        <v>603</v>
      </c>
      <c r="H33" s="145"/>
      <c r="I33" s="181"/>
      <c r="J33" s="168"/>
      <c r="K33" s="168"/>
      <c r="L33" s="61" t="s">
        <v>710</v>
      </c>
    </row>
    <row r="34" spans="1:12" s="169" customFormat="1" ht="20" x14ac:dyDescent="0.65">
      <c r="A34" s="61" t="s">
        <v>711</v>
      </c>
      <c r="B34" s="185">
        <v>42235</v>
      </c>
      <c r="C34" s="166"/>
      <c r="D34" s="217"/>
      <c r="E34" s="167"/>
      <c r="F34" s="145" t="s">
        <v>1365</v>
      </c>
      <c r="G34" s="145" t="s">
        <v>598</v>
      </c>
      <c r="H34" s="145"/>
      <c r="I34" s="181"/>
      <c r="J34" s="168"/>
      <c r="K34" s="168"/>
      <c r="L34" s="61" t="s">
        <v>711</v>
      </c>
    </row>
    <row r="35" spans="1:12" s="169" customFormat="1" ht="20" x14ac:dyDescent="0.65">
      <c r="A35" s="61" t="s">
        <v>712</v>
      </c>
      <c r="B35" s="185">
        <v>42235</v>
      </c>
      <c r="C35" s="166"/>
      <c r="D35" s="217"/>
      <c r="E35" s="167"/>
      <c r="F35" s="145" t="s">
        <v>1365</v>
      </c>
      <c r="G35" s="145" t="s">
        <v>598</v>
      </c>
      <c r="H35" s="145"/>
      <c r="I35" s="181"/>
      <c r="J35" s="168"/>
      <c r="K35" s="168"/>
      <c r="L35" s="61" t="s">
        <v>712</v>
      </c>
    </row>
    <row r="36" spans="1:12" s="169" customFormat="1" ht="20" x14ac:dyDescent="0.65">
      <c r="A36" s="61" t="s">
        <v>713</v>
      </c>
      <c r="B36" s="185">
        <v>42235</v>
      </c>
      <c r="C36" s="166"/>
      <c r="D36" s="217"/>
      <c r="E36" s="167"/>
      <c r="F36" s="145" t="s">
        <v>1365</v>
      </c>
      <c r="G36" s="145" t="s">
        <v>598</v>
      </c>
      <c r="H36" s="145"/>
      <c r="I36" s="181"/>
      <c r="J36" s="168"/>
      <c r="K36" s="168"/>
      <c r="L36" s="61" t="s">
        <v>713</v>
      </c>
    </row>
    <row r="37" spans="1:12" s="169" customFormat="1" ht="20" x14ac:dyDescent="0.65">
      <c r="A37" s="61" t="s">
        <v>714</v>
      </c>
      <c r="B37" s="185">
        <v>42235</v>
      </c>
      <c r="C37" s="166"/>
      <c r="D37" s="217"/>
      <c r="E37" s="167"/>
      <c r="F37" s="145" t="s">
        <v>587</v>
      </c>
      <c r="G37" s="145" t="s">
        <v>598</v>
      </c>
      <c r="H37" s="145"/>
      <c r="I37" s="181"/>
      <c r="J37" s="168"/>
      <c r="K37" s="168"/>
      <c r="L37" s="61" t="s">
        <v>714</v>
      </c>
    </row>
    <row r="38" spans="1:12" s="169" customFormat="1" ht="20" x14ac:dyDescent="0.65">
      <c r="A38" s="61" t="s">
        <v>715</v>
      </c>
      <c r="B38" s="185">
        <v>42235</v>
      </c>
      <c r="C38" s="166"/>
      <c r="D38" s="217"/>
      <c r="E38" s="167"/>
      <c r="F38" s="145" t="s">
        <v>589</v>
      </c>
      <c r="G38" s="145" t="s">
        <v>598</v>
      </c>
      <c r="H38" s="145"/>
      <c r="I38" s="181"/>
      <c r="J38" s="168"/>
      <c r="K38" s="168"/>
      <c r="L38" s="61" t="s">
        <v>715</v>
      </c>
    </row>
    <row r="39" spans="1:12" s="169" customFormat="1" ht="20" x14ac:dyDescent="0.65">
      <c r="A39" s="61" t="s">
        <v>716</v>
      </c>
      <c r="B39" s="185">
        <v>42235</v>
      </c>
      <c r="C39" s="166"/>
      <c r="D39" s="217"/>
      <c r="E39" s="167"/>
      <c r="F39" s="145" t="s">
        <v>588</v>
      </c>
      <c r="G39" s="145" t="s">
        <v>598</v>
      </c>
      <c r="H39" s="145"/>
      <c r="I39" s="181"/>
      <c r="J39" s="168"/>
      <c r="K39" s="168"/>
      <c r="L39" s="61" t="s">
        <v>716</v>
      </c>
    </row>
    <row r="40" spans="1:12" ht="20" x14ac:dyDescent="0.65">
      <c r="A40" s="27" t="s">
        <v>717</v>
      </c>
      <c r="B40" s="170">
        <v>42425</v>
      </c>
      <c r="G40" s="145" t="s">
        <v>751</v>
      </c>
      <c r="H40" s="145"/>
      <c r="L40" s="27" t="s">
        <v>717</v>
      </c>
    </row>
    <row r="41" spans="1:12" ht="20" x14ac:dyDescent="0.65">
      <c r="A41" s="27" t="s">
        <v>720</v>
      </c>
      <c r="B41" s="170">
        <v>42425</v>
      </c>
      <c r="G41" s="145" t="s">
        <v>751</v>
      </c>
      <c r="H41" s="145"/>
      <c r="L41" s="27" t="s">
        <v>720</v>
      </c>
    </row>
    <row r="42" spans="1:12" ht="20" x14ac:dyDescent="0.65">
      <c r="A42" s="27" t="s">
        <v>721</v>
      </c>
      <c r="B42" s="170">
        <v>42425</v>
      </c>
      <c r="G42" s="145" t="s">
        <v>751</v>
      </c>
      <c r="H42" s="145"/>
      <c r="L42" s="27" t="s">
        <v>721</v>
      </c>
    </row>
    <row r="43" spans="1:12" ht="20" x14ac:dyDescent="0.65">
      <c r="A43" s="27" t="s">
        <v>723</v>
      </c>
      <c r="B43" s="170">
        <v>42426</v>
      </c>
      <c r="G43" s="145" t="s">
        <v>751</v>
      </c>
      <c r="H43" s="145"/>
      <c r="L43" s="27" t="s">
        <v>723</v>
      </c>
    </row>
    <row r="44" spans="1:12" ht="20" x14ac:dyDescent="0.65">
      <c r="A44" s="27" t="s">
        <v>724</v>
      </c>
      <c r="B44" s="170">
        <v>42426</v>
      </c>
      <c r="G44" s="145" t="s">
        <v>751</v>
      </c>
      <c r="H44" s="145"/>
      <c r="L44" s="27" t="s">
        <v>724</v>
      </c>
    </row>
    <row r="45" spans="1:12" ht="20" x14ac:dyDescent="0.65">
      <c r="A45" s="27" t="s">
        <v>725</v>
      </c>
      <c r="B45" s="170">
        <v>42426</v>
      </c>
      <c r="G45" s="145" t="s">
        <v>751</v>
      </c>
      <c r="H45" s="145"/>
      <c r="L45" s="27" t="s">
        <v>725</v>
      </c>
    </row>
    <row r="46" spans="1:12" ht="20" x14ac:dyDescent="0.65">
      <c r="A46" s="27" t="s">
        <v>719</v>
      </c>
      <c r="B46" s="170">
        <v>42425</v>
      </c>
      <c r="G46" s="145" t="s">
        <v>752</v>
      </c>
      <c r="H46" s="145"/>
      <c r="L46" s="27" t="s">
        <v>719</v>
      </c>
    </row>
    <row r="47" spans="1:12" ht="20" x14ac:dyDescent="0.65">
      <c r="A47" s="27" t="s">
        <v>718</v>
      </c>
      <c r="B47" s="170">
        <v>42425</v>
      </c>
      <c r="G47" s="145" t="s">
        <v>752</v>
      </c>
      <c r="H47" s="145"/>
      <c r="L47" s="27" t="s">
        <v>718</v>
      </c>
    </row>
    <row r="48" spans="1:12" ht="20" x14ac:dyDescent="0.65">
      <c r="A48" s="27" t="s">
        <v>678</v>
      </c>
      <c r="B48" s="170">
        <v>42425</v>
      </c>
      <c r="F48" s="33" t="s">
        <v>760</v>
      </c>
      <c r="G48" s="145" t="s">
        <v>599</v>
      </c>
      <c r="H48" s="145"/>
      <c r="L48" s="27" t="s">
        <v>678</v>
      </c>
    </row>
    <row r="49" spans="1:15" ht="20" x14ac:dyDescent="0.65">
      <c r="A49" s="27" t="s">
        <v>722</v>
      </c>
      <c r="B49" s="170">
        <v>42426</v>
      </c>
      <c r="F49" s="33" t="s">
        <v>761</v>
      </c>
      <c r="G49" s="145" t="s">
        <v>753</v>
      </c>
      <c r="H49" s="145"/>
      <c r="L49" s="27" t="s">
        <v>722</v>
      </c>
    </row>
    <row r="50" spans="1:15" ht="20" x14ac:dyDescent="0.65">
      <c r="A50" s="27" t="s">
        <v>726</v>
      </c>
      <c r="B50" s="170">
        <v>42426</v>
      </c>
      <c r="F50" s="145" t="s">
        <v>762</v>
      </c>
      <c r="G50" s="145" t="s">
        <v>753</v>
      </c>
      <c r="H50" s="145"/>
      <c r="L50" s="27" t="s">
        <v>726</v>
      </c>
    </row>
    <row r="51" spans="1:15" s="177" customFormat="1" ht="20" x14ac:dyDescent="0.65">
      <c r="A51" s="173" t="s">
        <v>872</v>
      </c>
      <c r="B51" s="186"/>
      <c r="C51" s="174"/>
      <c r="D51" s="219"/>
      <c r="E51" s="175"/>
      <c r="F51" s="176"/>
      <c r="G51" s="176"/>
      <c r="H51" s="176"/>
      <c r="I51" s="175"/>
      <c r="L51" s="173" t="s">
        <v>872</v>
      </c>
    </row>
    <row r="52" spans="1:15" x14ac:dyDescent="0.65">
      <c r="A52" s="27" t="s">
        <v>1346</v>
      </c>
      <c r="B52" s="170">
        <v>43375</v>
      </c>
      <c r="C52" s="161">
        <v>1.6666666666666668E-3</v>
      </c>
      <c r="D52" s="218" t="s">
        <v>829</v>
      </c>
      <c r="E52" s="171"/>
      <c r="F52" s="24" t="s">
        <v>844</v>
      </c>
      <c r="G52" s="24" t="s">
        <v>832</v>
      </c>
      <c r="H52" s="24" t="s">
        <v>1415</v>
      </c>
      <c r="I52" s="182" t="s">
        <v>833</v>
      </c>
      <c r="J52" s="165" t="s">
        <v>840</v>
      </c>
      <c r="K52" s="165" t="s">
        <v>843</v>
      </c>
      <c r="L52" s="27" t="s">
        <v>1346</v>
      </c>
      <c r="M52" s="163" t="s">
        <v>1090</v>
      </c>
    </row>
    <row r="53" spans="1:15" x14ac:dyDescent="0.65">
      <c r="A53" s="27" t="s">
        <v>1347</v>
      </c>
      <c r="B53" s="170">
        <v>43375</v>
      </c>
      <c r="C53" s="161">
        <v>2.3495370370370371E-3</v>
      </c>
      <c r="D53" s="218" t="s">
        <v>846</v>
      </c>
      <c r="E53" s="171" t="s">
        <v>859</v>
      </c>
      <c r="F53" s="24" t="s">
        <v>844</v>
      </c>
      <c r="G53" s="24" t="s">
        <v>594</v>
      </c>
      <c r="H53" s="24" t="s">
        <v>1415</v>
      </c>
      <c r="I53" s="182" t="s">
        <v>833</v>
      </c>
      <c r="J53" s="165" t="s">
        <v>842</v>
      </c>
      <c r="K53" s="165" t="s">
        <v>841</v>
      </c>
      <c r="L53" s="27" t="s">
        <v>1347</v>
      </c>
      <c r="M53" s="163" t="s">
        <v>1090</v>
      </c>
    </row>
    <row r="54" spans="1:15" x14ac:dyDescent="0.65">
      <c r="A54" s="27" t="s">
        <v>1245</v>
      </c>
      <c r="B54" s="170">
        <v>43375</v>
      </c>
      <c r="C54" s="161">
        <v>1.0995370370370371E-3</v>
      </c>
      <c r="D54" s="218" t="s">
        <v>846</v>
      </c>
      <c r="E54" s="172" t="s">
        <v>860</v>
      </c>
      <c r="F54" s="24" t="s">
        <v>844</v>
      </c>
      <c r="G54" s="24" t="s">
        <v>832</v>
      </c>
      <c r="H54" s="24" t="s">
        <v>1415</v>
      </c>
      <c r="I54" s="182" t="s">
        <v>833</v>
      </c>
      <c r="J54" s="165" t="s">
        <v>840</v>
      </c>
      <c r="K54" s="165" t="s">
        <v>843</v>
      </c>
      <c r="L54" s="27" t="s">
        <v>1245</v>
      </c>
      <c r="M54" s="163" t="s">
        <v>1090</v>
      </c>
    </row>
    <row r="55" spans="1:15" x14ac:dyDescent="0.65">
      <c r="A55" s="27" t="s">
        <v>1254</v>
      </c>
      <c r="B55" s="170">
        <v>43375</v>
      </c>
      <c r="C55" s="161">
        <v>6.7476851851851856E-3</v>
      </c>
      <c r="D55" s="218" t="s">
        <v>847</v>
      </c>
      <c r="E55" s="171"/>
      <c r="F55" s="24" t="s">
        <v>848</v>
      </c>
      <c r="G55" s="24" t="s">
        <v>594</v>
      </c>
      <c r="H55" s="24" t="s">
        <v>1415</v>
      </c>
      <c r="I55" s="182" t="s">
        <v>833</v>
      </c>
      <c r="J55" s="165" t="s">
        <v>842</v>
      </c>
      <c r="K55" s="165" t="s">
        <v>841</v>
      </c>
      <c r="L55" s="27" t="s">
        <v>1254</v>
      </c>
      <c r="M55" s="163" t="s">
        <v>1090</v>
      </c>
    </row>
    <row r="56" spans="1:15" x14ac:dyDescent="0.65">
      <c r="A56" s="27" t="s">
        <v>1251</v>
      </c>
      <c r="B56" s="170">
        <v>43375</v>
      </c>
      <c r="C56" s="161">
        <v>1.5162037037037036E-3</v>
      </c>
      <c r="D56" s="218" t="s">
        <v>849</v>
      </c>
      <c r="E56" s="171" t="s">
        <v>858</v>
      </c>
      <c r="F56" s="24" t="s">
        <v>930</v>
      </c>
      <c r="G56" s="24" t="s">
        <v>594</v>
      </c>
      <c r="H56" s="24" t="s">
        <v>1415</v>
      </c>
      <c r="I56" s="182" t="s">
        <v>833</v>
      </c>
      <c r="J56" s="165" t="s">
        <v>842</v>
      </c>
      <c r="K56" s="165" t="s">
        <v>841</v>
      </c>
      <c r="L56" s="27" t="s">
        <v>1251</v>
      </c>
      <c r="M56" s="163" t="s">
        <v>1090</v>
      </c>
    </row>
    <row r="57" spans="1:15" x14ac:dyDescent="0.65">
      <c r="A57" s="27" t="s">
        <v>1152</v>
      </c>
      <c r="B57" s="170">
        <v>43375</v>
      </c>
      <c r="C57" s="161">
        <v>1.5393518518518519E-3</v>
      </c>
      <c r="D57" s="218" t="s">
        <v>849</v>
      </c>
      <c r="E57" s="171" t="s">
        <v>857</v>
      </c>
      <c r="F57" s="24" t="s">
        <v>851</v>
      </c>
      <c r="G57" s="24" t="s">
        <v>594</v>
      </c>
      <c r="H57" s="24" t="s">
        <v>1415</v>
      </c>
      <c r="I57" s="182" t="s">
        <v>833</v>
      </c>
      <c r="J57" s="165" t="s">
        <v>842</v>
      </c>
      <c r="K57" s="165" t="s">
        <v>841</v>
      </c>
      <c r="L57" s="27" t="s">
        <v>1152</v>
      </c>
      <c r="M57" s="163" t="s">
        <v>1090</v>
      </c>
    </row>
    <row r="58" spans="1:15" x14ac:dyDescent="0.65">
      <c r="A58" s="27" t="s">
        <v>1153</v>
      </c>
      <c r="B58" s="170">
        <v>43375</v>
      </c>
      <c r="C58" s="161">
        <v>2.2453703703703702E-3</v>
      </c>
      <c r="D58" s="218" t="s">
        <v>852</v>
      </c>
      <c r="E58" s="171"/>
      <c r="F58" s="24" t="s">
        <v>873</v>
      </c>
      <c r="G58" s="24" t="s">
        <v>594</v>
      </c>
      <c r="H58" s="24" t="s">
        <v>1415</v>
      </c>
      <c r="I58" s="182" t="s">
        <v>833</v>
      </c>
      <c r="J58" s="165" t="s">
        <v>842</v>
      </c>
      <c r="K58" s="165" t="s">
        <v>841</v>
      </c>
      <c r="L58" s="27" t="s">
        <v>1153</v>
      </c>
      <c r="M58" s="163" t="s">
        <v>1090</v>
      </c>
      <c r="O58" s="163" t="s">
        <v>864</v>
      </c>
    </row>
    <row r="59" spans="1:15" x14ac:dyDescent="0.65">
      <c r="A59" s="27" t="s">
        <v>1154</v>
      </c>
      <c r="B59" s="170">
        <v>43375</v>
      </c>
      <c r="C59" s="161">
        <v>2.627314814814815E-3</v>
      </c>
      <c r="D59" s="218" t="s">
        <v>853</v>
      </c>
      <c r="E59" s="171"/>
      <c r="F59" s="24" t="s">
        <v>874</v>
      </c>
      <c r="G59" s="24" t="s">
        <v>594</v>
      </c>
      <c r="H59" s="24" t="s">
        <v>1415</v>
      </c>
      <c r="I59" s="182" t="s">
        <v>833</v>
      </c>
      <c r="J59" s="165" t="s">
        <v>842</v>
      </c>
      <c r="K59" s="165" t="s">
        <v>841</v>
      </c>
      <c r="L59" s="27" t="s">
        <v>1154</v>
      </c>
      <c r="M59" s="163" t="s">
        <v>1090</v>
      </c>
    </row>
    <row r="60" spans="1:15" x14ac:dyDescent="0.65">
      <c r="A60" s="27" t="s">
        <v>1250</v>
      </c>
      <c r="B60" s="170">
        <v>43375</v>
      </c>
      <c r="C60" s="161">
        <v>4.8611111111111112E-3</v>
      </c>
      <c r="D60" s="218" t="s">
        <v>854</v>
      </c>
      <c r="E60" s="171" t="s">
        <v>856</v>
      </c>
      <c r="F60" s="24" t="s">
        <v>855</v>
      </c>
      <c r="G60" s="24" t="s">
        <v>594</v>
      </c>
      <c r="H60" s="24" t="s">
        <v>1415</v>
      </c>
      <c r="I60" s="182" t="s">
        <v>833</v>
      </c>
      <c r="J60" s="165" t="s">
        <v>842</v>
      </c>
      <c r="K60" s="165" t="s">
        <v>841</v>
      </c>
      <c r="L60" s="27" t="s">
        <v>1250</v>
      </c>
      <c r="M60" s="163" t="s">
        <v>1090</v>
      </c>
    </row>
    <row r="61" spans="1:15" x14ac:dyDescent="0.65">
      <c r="A61" s="27" t="s">
        <v>1155</v>
      </c>
      <c r="B61" s="170">
        <v>43375</v>
      </c>
      <c r="C61" s="161">
        <v>2.3495370370370371E-3</v>
      </c>
      <c r="D61" s="218" t="s">
        <v>854</v>
      </c>
      <c r="E61" s="164" t="s">
        <v>861</v>
      </c>
      <c r="F61" s="24" t="s">
        <v>862</v>
      </c>
      <c r="G61" s="24" t="s">
        <v>594</v>
      </c>
      <c r="H61" s="24" t="s">
        <v>1415</v>
      </c>
      <c r="I61" s="180" t="s">
        <v>833</v>
      </c>
      <c r="J61" s="165" t="s">
        <v>842</v>
      </c>
      <c r="K61" s="165" t="s">
        <v>841</v>
      </c>
      <c r="L61" s="27" t="s">
        <v>1155</v>
      </c>
      <c r="M61" s="163" t="s">
        <v>1090</v>
      </c>
    </row>
    <row r="62" spans="1:15" x14ac:dyDescent="0.65">
      <c r="A62" s="27" t="s">
        <v>1156</v>
      </c>
      <c r="B62" s="170">
        <v>43375</v>
      </c>
      <c r="C62" s="161">
        <v>2.7777777777777779E-3</v>
      </c>
      <c r="D62" s="218" t="s">
        <v>863</v>
      </c>
      <c r="F62" s="24" t="s">
        <v>865</v>
      </c>
      <c r="G62" s="24" t="s">
        <v>594</v>
      </c>
      <c r="H62" s="24" t="s">
        <v>1415</v>
      </c>
      <c r="I62" s="180" t="s">
        <v>833</v>
      </c>
      <c r="J62" s="165" t="s">
        <v>842</v>
      </c>
      <c r="K62" s="165" t="s">
        <v>841</v>
      </c>
      <c r="L62" s="27" t="s">
        <v>1156</v>
      </c>
      <c r="M62" s="163" t="s">
        <v>1090</v>
      </c>
    </row>
    <row r="63" spans="1:15" x14ac:dyDescent="0.65">
      <c r="A63" s="27" t="s">
        <v>1175</v>
      </c>
      <c r="B63" s="170">
        <v>43375</v>
      </c>
      <c r="C63" s="161">
        <v>5.9375000000000009E-3</v>
      </c>
      <c r="D63" s="220" t="s">
        <v>866</v>
      </c>
      <c r="E63" s="171"/>
      <c r="F63" s="24" t="s">
        <v>868</v>
      </c>
      <c r="G63" s="24" t="s">
        <v>594</v>
      </c>
      <c r="H63" s="24" t="s">
        <v>1415</v>
      </c>
      <c r="I63" s="182" t="s">
        <v>833</v>
      </c>
      <c r="J63" s="165" t="s">
        <v>842</v>
      </c>
      <c r="K63" s="165" t="s">
        <v>841</v>
      </c>
      <c r="L63" s="27" t="s">
        <v>1175</v>
      </c>
      <c r="M63" s="163" t="s">
        <v>1090</v>
      </c>
    </row>
    <row r="64" spans="1:15" x14ac:dyDescent="0.65">
      <c r="A64" s="27" t="s">
        <v>1176</v>
      </c>
      <c r="B64" s="170">
        <v>43375</v>
      </c>
      <c r="C64" s="161">
        <v>5.7291666666666671E-3</v>
      </c>
      <c r="D64" s="218" t="s">
        <v>867</v>
      </c>
      <c r="E64" s="171"/>
      <c r="F64" s="24" t="s">
        <v>869</v>
      </c>
      <c r="G64" s="24" t="s">
        <v>594</v>
      </c>
      <c r="H64" s="24" t="s">
        <v>1415</v>
      </c>
      <c r="I64" s="182" t="s">
        <v>833</v>
      </c>
      <c r="J64" s="165" t="s">
        <v>842</v>
      </c>
      <c r="K64" s="165" t="s">
        <v>841</v>
      </c>
      <c r="L64" s="27" t="s">
        <v>1176</v>
      </c>
      <c r="M64" s="163" t="s">
        <v>1090</v>
      </c>
    </row>
    <row r="65" spans="1:15" x14ac:dyDescent="0.65">
      <c r="A65" s="27" t="s">
        <v>1177</v>
      </c>
      <c r="B65" s="170">
        <v>43389</v>
      </c>
      <c r="C65" s="161">
        <v>3.1944444444444442E-3</v>
      </c>
      <c r="D65" s="218" t="s">
        <v>875</v>
      </c>
      <c r="E65" s="171"/>
      <c r="F65" s="24" t="s">
        <v>889</v>
      </c>
      <c r="G65" s="24" t="s">
        <v>777</v>
      </c>
      <c r="H65" s="24" t="s">
        <v>1415</v>
      </c>
      <c r="I65" s="182" t="s">
        <v>833</v>
      </c>
      <c r="J65" s="165" t="s">
        <v>842</v>
      </c>
      <c r="K65" s="165" t="s">
        <v>841</v>
      </c>
      <c r="L65" s="27" t="s">
        <v>1177</v>
      </c>
      <c r="M65" s="163" t="s">
        <v>1090</v>
      </c>
    </row>
    <row r="66" spans="1:15" x14ac:dyDescent="0.65">
      <c r="A66" s="27" t="s">
        <v>1178</v>
      </c>
      <c r="B66" s="170">
        <v>43389</v>
      </c>
      <c r="C66" s="161">
        <v>1.3425925925925925E-3</v>
      </c>
      <c r="D66" s="218" t="s">
        <v>876</v>
      </c>
      <c r="E66" s="171"/>
      <c r="F66" s="24" t="s">
        <v>877</v>
      </c>
      <c r="G66" s="24" t="s">
        <v>777</v>
      </c>
      <c r="H66" s="24" t="s">
        <v>1415</v>
      </c>
      <c r="I66" s="182" t="s">
        <v>833</v>
      </c>
      <c r="J66" s="165" t="s">
        <v>842</v>
      </c>
      <c r="K66" s="165" t="s">
        <v>841</v>
      </c>
      <c r="L66" s="27" t="s">
        <v>1178</v>
      </c>
      <c r="M66" s="163" t="s">
        <v>1090</v>
      </c>
    </row>
    <row r="67" spans="1:15" x14ac:dyDescent="0.65">
      <c r="A67" s="27" t="s">
        <v>1179</v>
      </c>
      <c r="B67" s="170">
        <v>43389</v>
      </c>
      <c r="C67" s="161">
        <v>1.0532407407407407E-3</v>
      </c>
      <c r="D67" s="218" t="s">
        <v>878</v>
      </c>
      <c r="E67" s="171"/>
      <c r="F67" s="24" t="s">
        <v>879</v>
      </c>
      <c r="G67" s="24" t="s">
        <v>777</v>
      </c>
      <c r="H67" s="24" t="s">
        <v>1415</v>
      </c>
      <c r="I67" s="182" t="s">
        <v>833</v>
      </c>
      <c r="J67" s="165" t="s">
        <v>842</v>
      </c>
      <c r="K67" s="165" t="s">
        <v>841</v>
      </c>
      <c r="L67" s="27" t="s">
        <v>1179</v>
      </c>
      <c r="M67" s="163" t="s">
        <v>1090</v>
      </c>
    </row>
    <row r="68" spans="1:15" x14ac:dyDescent="0.65">
      <c r="A68" s="27" t="s">
        <v>1180</v>
      </c>
      <c r="B68" s="170">
        <v>43389</v>
      </c>
      <c r="C68" s="161">
        <v>1.4699074074074074E-3</v>
      </c>
      <c r="D68" s="218" t="s">
        <v>880</v>
      </c>
      <c r="E68" s="171"/>
      <c r="F68" s="24" t="s">
        <v>888</v>
      </c>
      <c r="G68" s="24" t="s">
        <v>777</v>
      </c>
      <c r="H68" s="24" t="s">
        <v>1415</v>
      </c>
      <c r="I68" s="182" t="s">
        <v>833</v>
      </c>
      <c r="J68" s="165" t="s">
        <v>842</v>
      </c>
      <c r="K68" s="165" t="s">
        <v>841</v>
      </c>
      <c r="L68" s="27" t="s">
        <v>1180</v>
      </c>
      <c r="M68" s="163" t="s">
        <v>1090</v>
      </c>
    </row>
    <row r="69" spans="1:15" x14ac:dyDescent="0.65">
      <c r="A69" s="27" t="s">
        <v>1181</v>
      </c>
      <c r="B69" s="170">
        <v>43389</v>
      </c>
      <c r="C69" s="161">
        <v>1.5162037037037036E-3</v>
      </c>
      <c r="D69" s="218" t="s">
        <v>881</v>
      </c>
      <c r="E69" s="171"/>
      <c r="F69" s="24" t="s">
        <v>882</v>
      </c>
      <c r="G69" s="24" t="s">
        <v>777</v>
      </c>
      <c r="H69" s="24" t="s">
        <v>1415</v>
      </c>
      <c r="I69" s="182" t="s">
        <v>833</v>
      </c>
      <c r="J69" s="165" t="s">
        <v>842</v>
      </c>
      <c r="K69" s="165" t="s">
        <v>841</v>
      </c>
      <c r="L69" s="27" t="s">
        <v>1181</v>
      </c>
      <c r="M69" s="163" t="s">
        <v>1090</v>
      </c>
    </row>
    <row r="70" spans="1:15" x14ac:dyDescent="0.65">
      <c r="A70" s="27" t="s">
        <v>1185</v>
      </c>
      <c r="B70" s="170">
        <v>43389</v>
      </c>
      <c r="C70" s="161">
        <v>2.7777777777777779E-3</v>
      </c>
      <c r="D70" s="218" t="s">
        <v>883</v>
      </c>
      <c r="E70" s="171"/>
      <c r="F70" s="24" t="s">
        <v>887</v>
      </c>
      <c r="G70" s="24" t="s">
        <v>777</v>
      </c>
      <c r="H70" s="24" t="s">
        <v>1415</v>
      </c>
      <c r="I70" s="182" t="s">
        <v>833</v>
      </c>
      <c r="J70" s="165" t="s">
        <v>842</v>
      </c>
      <c r="K70" s="165" t="s">
        <v>841</v>
      </c>
      <c r="L70" s="27" t="s">
        <v>1185</v>
      </c>
      <c r="M70" s="163" t="s">
        <v>1090</v>
      </c>
    </row>
    <row r="71" spans="1:15" x14ac:dyDescent="0.65">
      <c r="A71" s="27" t="s">
        <v>1148</v>
      </c>
      <c r="B71" s="170">
        <v>43389</v>
      </c>
      <c r="C71" s="161">
        <v>2.6967592592592594E-3</v>
      </c>
      <c r="D71" s="218" t="s">
        <v>884</v>
      </c>
      <c r="E71" s="171"/>
      <c r="F71" s="24" t="s">
        <v>886</v>
      </c>
      <c r="G71" s="24" t="s">
        <v>777</v>
      </c>
      <c r="H71" s="24" t="s">
        <v>1415</v>
      </c>
      <c r="I71" s="182" t="s">
        <v>833</v>
      </c>
      <c r="J71" s="165" t="s">
        <v>842</v>
      </c>
      <c r="K71" s="165" t="s">
        <v>841</v>
      </c>
      <c r="L71" s="27" t="s">
        <v>1148</v>
      </c>
      <c r="M71" s="163" t="s">
        <v>1090</v>
      </c>
    </row>
    <row r="72" spans="1:15" x14ac:dyDescent="0.65">
      <c r="A72" s="27" t="s">
        <v>1186</v>
      </c>
      <c r="B72" s="170">
        <v>43389</v>
      </c>
      <c r="C72" s="161">
        <v>1.2847222222222223E-3</v>
      </c>
      <c r="D72" s="218" t="s">
        <v>885</v>
      </c>
      <c r="E72" s="171"/>
      <c r="F72" s="24" t="s">
        <v>890</v>
      </c>
      <c r="G72" s="24" t="s">
        <v>777</v>
      </c>
      <c r="H72" s="24" t="s">
        <v>1415</v>
      </c>
      <c r="I72" s="182" t="s">
        <v>833</v>
      </c>
      <c r="J72" s="165" t="s">
        <v>842</v>
      </c>
      <c r="K72" s="165" t="s">
        <v>841</v>
      </c>
      <c r="L72" s="27" t="s">
        <v>1186</v>
      </c>
      <c r="M72" s="163" t="s">
        <v>1090</v>
      </c>
    </row>
    <row r="73" spans="1:15" x14ac:dyDescent="0.65">
      <c r="A73" s="27" t="s">
        <v>1356</v>
      </c>
      <c r="B73" s="170">
        <v>43389</v>
      </c>
      <c r="C73" s="161">
        <v>1.8865740740740742E-3</v>
      </c>
      <c r="D73" s="218" t="s">
        <v>891</v>
      </c>
      <c r="E73" s="171"/>
      <c r="F73" s="24" t="s">
        <v>903</v>
      </c>
      <c r="G73" s="24" t="s">
        <v>777</v>
      </c>
      <c r="H73" s="24" t="s">
        <v>1415</v>
      </c>
      <c r="I73" s="182" t="s">
        <v>833</v>
      </c>
      <c r="J73" s="165" t="s">
        <v>842</v>
      </c>
      <c r="K73" s="165" t="s">
        <v>841</v>
      </c>
      <c r="L73" s="27" t="s">
        <v>1356</v>
      </c>
      <c r="M73" s="163" t="s">
        <v>1090</v>
      </c>
      <c r="O73" s="163" t="s">
        <v>864</v>
      </c>
    </row>
    <row r="74" spans="1:15" x14ac:dyDescent="0.65">
      <c r="A74" s="27" t="s">
        <v>1357</v>
      </c>
      <c r="B74" s="170">
        <v>43389</v>
      </c>
      <c r="C74" s="161">
        <v>2.2569444444444447E-3</v>
      </c>
      <c r="D74" s="218" t="s">
        <v>892</v>
      </c>
      <c r="E74" s="171"/>
      <c r="F74" s="24" t="s">
        <v>904</v>
      </c>
      <c r="G74" s="24" t="s">
        <v>777</v>
      </c>
      <c r="H74" s="24" t="s">
        <v>1415</v>
      </c>
      <c r="I74" s="182" t="s">
        <v>833</v>
      </c>
      <c r="J74" s="165" t="s">
        <v>842</v>
      </c>
      <c r="K74" s="165" t="s">
        <v>841</v>
      </c>
      <c r="L74" s="27" t="s">
        <v>1357</v>
      </c>
      <c r="M74" s="163" t="s">
        <v>1090</v>
      </c>
    </row>
    <row r="75" spans="1:15" x14ac:dyDescent="0.65">
      <c r="A75" s="27" t="s">
        <v>1358</v>
      </c>
      <c r="B75" s="170">
        <v>43389</v>
      </c>
      <c r="C75" s="161">
        <v>2.3495370370370371E-3</v>
      </c>
      <c r="D75" s="218" t="s">
        <v>893</v>
      </c>
      <c r="E75" s="171"/>
      <c r="F75" s="24" t="s">
        <v>905</v>
      </c>
      <c r="G75" s="24" t="s">
        <v>777</v>
      </c>
      <c r="H75" s="24" t="s">
        <v>1415</v>
      </c>
      <c r="I75" s="182" t="s">
        <v>833</v>
      </c>
      <c r="J75" s="165" t="s">
        <v>842</v>
      </c>
      <c r="K75" s="165" t="s">
        <v>841</v>
      </c>
      <c r="L75" s="27" t="s">
        <v>1358</v>
      </c>
      <c r="M75" s="163" t="s">
        <v>1090</v>
      </c>
    </row>
    <row r="76" spans="1:15" x14ac:dyDescent="0.65">
      <c r="A76" s="27" t="s">
        <v>1359</v>
      </c>
      <c r="B76" s="170">
        <v>43389</v>
      </c>
      <c r="C76" s="161">
        <v>2.0138888888888888E-3</v>
      </c>
      <c r="D76" s="218" t="s">
        <v>894</v>
      </c>
      <c r="E76" s="171"/>
      <c r="F76" s="24" t="s">
        <v>906</v>
      </c>
      <c r="G76" s="24" t="s">
        <v>777</v>
      </c>
      <c r="H76" s="24" t="s">
        <v>1415</v>
      </c>
      <c r="I76" s="182" t="s">
        <v>833</v>
      </c>
      <c r="J76" s="165" t="s">
        <v>842</v>
      </c>
      <c r="K76" s="165" t="s">
        <v>841</v>
      </c>
      <c r="L76" s="27" t="s">
        <v>1359</v>
      </c>
      <c r="M76" s="163" t="s">
        <v>1090</v>
      </c>
    </row>
    <row r="77" spans="1:15" x14ac:dyDescent="0.65">
      <c r="A77" s="27" t="s">
        <v>1188</v>
      </c>
      <c r="B77" s="170">
        <v>43389</v>
      </c>
      <c r="C77" s="161">
        <v>1.1921296296296296E-3</v>
      </c>
      <c r="D77" s="218" t="s">
        <v>895</v>
      </c>
      <c r="E77" s="171"/>
      <c r="F77" s="24" t="s">
        <v>896</v>
      </c>
      <c r="G77" s="24" t="s">
        <v>777</v>
      </c>
      <c r="H77" s="24" t="s">
        <v>1415</v>
      </c>
      <c r="I77" s="182" t="s">
        <v>833</v>
      </c>
      <c r="J77" s="165" t="s">
        <v>842</v>
      </c>
      <c r="K77" s="165" t="s">
        <v>841</v>
      </c>
      <c r="L77" s="27" t="s">
        <v>1188</v>
      </c>
      <c r="M77" s="163" t="s">
        <v>1090</v>
      </c>
    </row>
    <row r="78" spans="1:15" x14ac:dyDescent="0.65">
      <c r="A78" s="27" t="s">
        <v>1190</v>
      </c>
      <c r="B78" s="170">
        <v>43389</v>
      </c>
      <c r="C78" s="161">
        <v>1.4699074074074074E-3</v>
      </c>
      <c r="D78" s="218" t="s">
        <v>897</v>
      </c>
      <c r="E78" s="171"/>
      <c r="F78" s="24" t="s">
        <v>899</v>
      </c>
      <c r="G78" s="24" t="s">
        <v>777</v>
      </c>
      <c r="H78" s="24" t="s">
        <v>1415</v>
      </c>
      <c r="I78" s="182" t="s">
        <v>833</v>
      </c>
      <c r="J78" s="165" t="s">
        <v>842</v>
      </c>
      <c r="K78" s="165" t="s">
        <v>841</v>
      </c>
      <c r="L78" s="27" t="s">
        <v>1190</v>
      </c>
      <c r="M78" s="163" t="s">
        <v>1090</v>
      </c>
    </row>
    <row r="79" spans="1:15" x14ac:dyDescent="0.65">
      <c r="A79" s="27" t="s">
        <v>1187</v>
      </c>
      <c r="B79" s="170">
        <v>43389</v>
      </c>
      <c r="C79" s="161">
        <v>1.1458333333333333E-3</v>
      </c>
      <c r="D79" s="218" t="s">
        <v>898</v>
      </c>
      <c r="E79" s="171"/>
      <c r="F79" s="24" t="s">
        <v>900</v>
      </c>
      <c r="G79" s="24" t="s">
        <v>777</v>
      </c>
      <c r="H79" s="24" t="s">
        <v>1415</v>
      </c>
      <c r="I79" s="182" t="s">
        <v>833</v>
      </c>
      <c r="J79" s="165" t="s">
        <v>842</v>
      </c>
      <c r="K79" s="165" t="s">
        <v>841</v>
      </c>
      <c r="L79" s="27" t="s">
        <v>1187</v>
      </c>
      <c r="M79" s="163" t="s">
        <v>1090</v>
      </c>
    </row>
    <row r="80" spans="1:15" x14ac:dyDescent="0.65">
      <c r="A80" s="27" t="s">
        <v>1191</v>
      </c>
      <c r="B80" s="170">
        <v>43389</v>
      </c>
      <c r="C80" s="161">
        <v>2.7546296296296294E-3</v>
      </c>
      <c r="D80" s="218" t="s">
        <v>901</v>
      </c>
      <c r="E80" s="171"/>
      <c r="F80" s="24" t="s">
        <v>902</v>
      </c>
      <c r="G80" s="24" t="s">
        <v>777</v>
      </c>
      <c r="H80" s="24" t="s">
        <v>1415</v>
      </c>
      <c r="I80" s="182" t="s">
        <v>833</v>
      </c>
      <c r="J80" s="165" t="s">
        <v>842</v>
      </c>
      <c r="K80" s="165" t="s">
        <v>841</v>
      </c>
      <c r="L80" s="27" t="s">
        <v>1191</v>
      </c>
      <c r="M80" s="163" t="s">
        <v>1090</v>
      </c>
    </row>
    <row r="81" spans="1:15" x14ac:dyDescent="0.65">
      <c r="A81" s="27" t="s">
        <v>1056</v>
      </c>
      <c r="B81" s="170">
        <v>43396</v>
      </c>
      <c r="C81" s="161">
        <v>7.5810185185185182E-3</v>
      </c>
      <c r="D81" s="218" t="s">
        <v>911</v>
      </c>
      <c r="E81" s="171"/>
      <c r="F81" s="24" t="s">
        <v>912</v>
      </c>
      <c r="G81" s="24" t="s">
        <v>594</v>
      </c>
      <c r="H81" s="24" t="s">
        <v>1416</v>
      </c>
      <c r="I81" s="182" t="s">
        <v>840</v>
      </c>
      <c r="J81" s="165" t="s">
        <v>842</v>
      </c>
      <c r="K81" s="165" t="s">
        <v>841</v>
      </c>
      <c r="L81" s="27" t="s">
        <v>1056</v>
      </c>
      <c r="M81" s="158" t="s">
        <v>1429</v>
      </c>
      <c r="N81" s="158" t="s">
        <v>1085</v>
      </c>
      <c r="O81" s="163" t="s">
        <v>1417</v>
      </c>
    </row>
    <row r="82" spans="1:15" x14ac:dyDescent="0.65">
      <c r="A82" s="27" t="s">
        <v>1192</v>
      </c>
      <c r="B82" s="170">
        <v>43396</v>
      </c>
      <c r="C82" s="161">
        <v>1.8055555555555557E-3</v>
      </c>
      <c r="D82" s="218" t="s">
        <v>907</v>
      </c>
      <c r="E82" s="171"/>
      <c r="F82" s="24" t="s">
        <v>908</v>
      </c>
      <c r="G82" s="24" t="s">
        <v>594</v>
      </c>
      <c r="H82" s="24" t="s">
        <v>1416</v>
      </c>
      <c r="I82" s="182" t="s">
        <v>840</v>
      </c>
      <c r="J82" s="165" t="s">
        <v>842</v>
      </c>
      <c r="K82" s="165" t="s">
        <v>841</v>
      </c>
      <c r="L82" s="27" t="s">
        <v>1192</v>
      </c>
      <c r="M82" s="158" t="s">
        <v>1430</v>
      </c>
      <c r="N82" s="158" t="s">
        <v>1418</v>
      </c>
      <c r="O82" s="163" t="s">
        <v>1419</v>
      </c>
    </row>
    <row r="83" spans="1:15" x14ac:dyDescent="0.65">
      <c r="A83" s="27" t="s">
        <v>1247</v>
      </c>
      <c r="B83" s="170">
        <v>43396</v>
      </c>
      <c r="C83" s="161">
        <v>2.2337962962962967E-3</v>
      </c>
      <c r="D83" s="218" t="s">
        <v>909</v>
      </c>
      <c r="E83" s="171"/>
      <c r="F83" s="24" t="s">
        <v>910</v>
      </c>
      <c r="G83" s="24" t="s">
        <v>594</v>
      </c>
      <c r="H83" s="24" t="s">
        <v>1416</v>
      </c>
      <c r="I83" s="182" t="s">
        <v>840</v>
      </c>
      <c r="J83" s="165" t="s">
        <v>842</v>
      </c>
      <c r="K83" s="165" t="s">
        <v>841</v>
      </c>
      <c r="L83" s="27" t="s">
        <v>1247</v>
      </c>
      <c r="M83" s="158" t="s">
        <v>1430</v>
      </c>
      <c r="N83" s="158" t="s">
        <v>1418</v>
      </c>
      <c r="O83" s="163" t="s">
        <v>1419</v>
      </c>
    </row>
    <row r="84" spans="1:15" x14ac:dyDescent="0.65">
      <c r="A84" s="27" t="s">
        <v>1057</v>
      </c>
      <c r="B84" s="170">
        <v>43398</v>
      </c>
      <c r="C84" s="161">
        <v>1.1724537037037035E-2</v>
      </c>
      <c r="D84" s="218" t="s">
        <v>921</v>
      </c>
      <c r="E84" s="171"/>
      <c r="F84" s="24" t="s">
        <v>922</v>
      </c>
      <c r="G84" s="24" t="s">
        <v>596</v>
      </c>
      <c r="H84" s="24" t="s">
        <v>1416</v>
      </c>
      <c r="I84" s="182" t="s">
        <v>840</v>
      </c>
      <c r="J84" s="165" t="s">
        <v>842</v>
      </c>
      <c r="K84" s="165" t="s">
        <v>841</v>
      </c>
      <c r="L84" s="27" t="s">
        <v>1057</v>
      </c>
      <c r="M84" s="129" t="s">
        <v>948</v>
      </c>
      <c r="N84" s="129" t="s">
        <v>1100</v>
      </c>
    </row>
    <row r="85" spans="1:15" x14ac:dyDescent="0.65">
      <c r="A85" s="27" t="s">
        <v>1157</v>
      </c>
      <c r="B85" s="170">
        <v>43398</v>
      </c>
      <c r="C85" s="161">
        <v>2.3842592592592591E-3</v>
      </c>
      <c r="D85" s="218" t="s">
        <v>913</v>
      </c>
      <c r="E85" s="171"/>
      <c r="F85" s="24" t="s">
        <v>910</v>
      </c>
      <c r="G85" s="24" t="s">
        <v>596</v>
      </c>
      <c r="H85" s="24" t="s">
        <v>1416</v>
      </c>
      <c r="I85" s="182" t="s">
        <v>840</v>
      </c>
      <c r="J85" s="165" t="s">
        <v>842</v>
      </c>
      <c r="K85" s="165" t="s">
        <v>841</v>
      </c>
      <c r="L85" s="27" t="s">
        <v>1157</v>
      </c>
      <c r="M85" s="129" t="s">
        <v>948</v>
      </c>
      <c r="N85" s="129" t="s">
        <v>1100</v>
      </c>
    </row>
    <row r="86" spans="1:15" x14ac:dyDescent="0.65">
      <c r="A86" s="27" t="s">
        <v>1158</v>
      </c>
      <c r="B86" s="170">
        <v>43398</v>
      </c>
      <c r="C86" s="161">
        <v>3.1712962962962958E-3</v>
      </c>
      <c r="D86" s="218" t="s">
        <v>914</v>
      </c>
      <c r="E86" s="171"/>
      <c r="F86" s="24" t="s">
        <v>915</v>
      </c>
      <c r="G86" s="24" t="s">
        <v>596</v>
      </c>
      <c r="H86" s="24" t="s">
        <v>1416</v>
      </c>
      <c r="I86" s="182" t="s">
        <v>840</v>
      </c>
      <c r="J86" s="165" t="s">
        <v>842</v>
      </c>
      <c r="K86" s="165" t="s">
        <v>841</v>
      </c>
      <c r="L86" s="27" t="s">
        <v>1158</v>
      </c>
      <c r="M86" s="129" t="s">
        <v>948</v>
      </c>
      <c r="N86" s="129" t="s">
        <v>1100</v>
      </c>
    </row>
    <row r="87" spans="1:15" x14ac:dyDescent="0.65">
      <c r="A87" s="27" t="s">
        <v>1236</v>
      </c>
      <c r="B87" s="170">
        <v>43398</v>
      </c>
      <c r="C87" s="161">
        <v>1.1342592592592591E-3</v>
      </c>
      <c r="D87" s="218" t="s">
        <v>916</v>
      </c>
      <c r="E87" s="171"/>
      <c r="F87" s="24" t="s">
        <v>917</v>
      </c>
      <c r="G87" s="24" t="s">
        <v>596</v>
      </c>
      <c r="H87" s="24" t="s">
        <v>1416</v>
      </c>
      <c r="I87" s="182" t="s">
        <v>840</v>
      </c>
      <c r="J87" s="165" t="s">
        <v>842</v>
      </c>
      <c r="K87" s="165" t="s">
        <v>841</v>
      </c>
      <c r="L87" s="27" t="s">
        <v>1236</v>
      </c>
      <c r="M87" s="129" t="s">
        <v>948</v>
      </c>
      <c r="N87" s="129" t="s">
        <v>1100</v>
      </c>
    </row>
    <row r="88" spans="1:15" x14ac:dyDescent="0.65">
      <c r="A88" s="27" t="s">
        <v>1194</v>
      </c>
      <c r="B88" s="170">
        <v>43398</v>
      </c>
      <c r="C88" s="161">
        <v>1.5393518518518519E-3</v>
      </c>
      <c r="D88" s="218" t="s">
        <v>918</v>
      </c>
      <c r="E88" s="171"/>
      <c r="F88" s="24" t="s">
        <v>919</v>
      </c>
      <c r="G88" s="24" t="s">
        <v>596</v>
      </c>
      <c r="H88" s="24" t="s">
        <v>1416</v>
      </c>
      <c r="I88" s="182" t="s">
        <v>840</v>
      </c>
      <c r="J88" s="165" t="s">
        <v>842</v>
      </c>
      <c r="K88" s="165" t="s">
        <v>841</v>
      </c>
      <c r="L88" s="27" t="s">
        <v>1194</v>
      </c>
      <c r="M88" s="129" t="s">
        <v>948</v>
      </c>
      <c r="N88" s="129" t="s">
        <v>1100</v>
      </c>
    </row>
    <row r="89" spans="1:15" x14ac:dyDescent="0.65">
      <c r="A89" s="27" t="s">
        <v>1195</v>
      </c>
      <c r="B89" s="170">
        <v>43398</v>
      </c>
      <c r="C89" s="161">
        <v>1.9675925925925928E-3</v>
      </c>
      <c r="D89" s="218" t="s">
        <v>920</v>
      </c>
      <c r="E89" s="171"/>
      <c r="F89" s="24" t="s">
        <v>1007</v>
      </c>
      <c r="G89" s="24" t="s">
        <v>596</v>
      </c>
      <c r="H89" s="24" t="s">
        <v>1416</v>
      </c>
      <c r="I89" s="182" t="s">
        <v>840</v>
      </c>
      <c r="J89" s="165" t="s">
        <v>842</v>
      </c>
      <c r="K89" s="165" t="s">
        <v>841</v>
      </c>
      <c r="L89" s="27" t="s">
        <v>1195</v>
      </c>
      <c r="M89" s="129" t="s">
        <v>948</v>
      </c>
      <c r="N89" s="129" t="s">
        <v>1100</v>
      </c>
      <c r="O89" s="163" t="s">
        <v>1434</v>
      </c>
    </row>
    <row r="90" spans="1:15" x14ac:dyDescent="0.65">
      <c r="A90" s="27" t="s">
        <v>1255</v>
      </c>
      <c r="B90" s="170">
        <v>43399</v>
      </c>
      <c r="C90" s="161">
        <v>7.8703703703703713E-3</v>
      </c>
      <c r="D90" s="218" t="s">
        <v>967</v>
      </c>
      <c r="F90" s="24" t="s">
        <v>923</v>
      </c>
      <c r="G90" s="24" t="s">
        <v>594</v>
      </c>
      <c r="H90" s="24" t="s">
        <v>1416</v>
      </c>
      <c r="I90" s="182" t="s">
        <v>840</v>
      </c>
      <c r="J90" s="165" t="s">
        <v>842</v>
      </c>
      <c r="K90" s="165" t="s">
        <v>841</v>
      </c>
      <c r="L90" s="27" t="s">
        <v>1255</v>
      </c>
      <c r="M90" s="158" t="s">
        <v>1430</v>
      </c>
      <c r="N90" s="158" t="s">
        <v>1101</v>
      </c>
      <c r="O90" s="163" t="s">
        <v>1420</v>
      </c>
    </row>
    <row r="91" spans="1:15" x14ac:dyDescent="0.65">
      <c r="A91" s="27" t="s">
        <v>1248</v>
      </c>
      <c r="B91" s="170">
        <v>43399</v>
      </c>
      <c r="C91" s="161">
        <v>2.0486111111111113E-3</v>
      </c>
      <c r="D91" s="218" t="s">
        <v>924</v>
      </c>
      <c r="F91" s="24" t="s">
        <v>915</v>
      </c>
      <c r="G91" s="24" t="s">
        <v>594</v>
      </c>
      <c r="H91" s="24" t="s">
        <v>1416</v>
      </c>
      <c r="I91" s="182" t="s">
        <v>840</v>
      </c>
      <c r="J91" s="165" t="s">
        <v>842</v>
      </c>
      <c r="K91" s="165" t="s">
        <v>841</v>
      </c>
      <c r="L91" s="27" t="s">
        <v>1248</v>
      </c>
      <c r="M91" s="158" t="s">
        <v>1430</v>
      </c>
      <c r="N91" s="158" t="s">
        <v>1418</v>
      </c>
    </row>
    <row r="92" spans="1:15" x14ac:dyDescent="0.65">
      <c r="A92" s="27" t="s">
        <v>1193</v>
      </c>
      <c r="B92" s="170">
        <v>43399</v>
      </c>
      <c r="C92" s="161">
        <v>2.2453703703703702E-3</v>
      </c>
      <c r="D92" s="218" t="s">
        <v>925</v>
      </c>
      <c r="F92" s="24" t="s">
        <v>908</v>
      </c>
      <c r="G92" s="24" t="s">
        <v>594</v>
      </c>
      <c r="H92" s="24" t="s">
        <v>1416</v>
      </c>
      <c r="I92" s="182" t="s">
        <v>840</v>
      </c>
      <c r="J92" s="165" t="s">
        <v>842</v>
      </c>
      <c r="K92" s="165" t="s">
        <v>841</v>
      </c>
      <c r="L92" s="27" t="s">
        <v>1193</v>
      </c>
      <c r="M92" s="158" t="s">
        <v>1430</v>
      </c>
      <c r="N92" s="158" t="s">
        <v>1418</v>
      </c>
    </row>
    <row r="93" spans="1:15" x14ac:dyDescent="0.65">
      <c r="A93" s="27" t="s">
        <v>1204</v>
      </c>
      <c r="B93" s="170">
        <v>43399</v>
      </c>
      <c r="C93" s="161">
        <v>4.5717592592592589E-3</v>
      </c>
      <c r="D93" s="218" t="s">
        <v>926</v>
      </c>
      <c r="F93" s="24" t="s">
        <v>927</v>
      </c>
      <c r="G93" s="24" t="s">
        <v>594</v>
      </c>
      <c r="H93" s="24" t="s">
        <v>1416</v>
      </c>
      <c r="I93" s="180" t="s">
        <v>840</v>
      </c>
      <c r="J93" s="165" t="s">
        <v>842</v>
      </c>
      <c r="K93" s="165" t="s">
        <v>841</v>
      </c>
      <c r="L93" s="27" t="s">
        <v>1204</v>
      </c>
      <c r="M93" s="158" t="s">
        <v>1430</v>
      </c>
      <c r="N93" s="158" t="s">
        <v>1418</v>
      </c>
    </row>
    <row r="94" spans="1:15" x14ac:dyDescent="0.65">
      <c r="A94" s="27" t="s">
        <v>1207</v>
      </c>
      <c r="B94" s="170">
        <v>43399</v>
      </c>
      <c r="C94" s="161">
        <v>1.8865740740740742E-3</v>
      </c>
      <c r="D94" s="218" t="s">
        <v>928</v>
      </c>
      <c r="F94" s="24" t="s">
        <v>899</v>
      </c>
      <c r="G94" s="24" t="s">
        <v>594</v>
      </c>
      <c r="H94" s="24" t="s">
        <v>1416</v>
      </c>
      <c r="I94" s="180" t="s">
        <v>840</v>
      </c>
      <c r="J94" s="165" t="s">
        <v>842</v>
      </c>
      <c r="K94" s="165" t="s">
        <v>841</v>
      </c>
      <c r="L94" s="27" t="s">
        <v>1207</v>
      </c>
      <c r="M94" s="158" t="s">
        <v>1430</v>
      </c>
      <c r="N94" s="158" t="s">
        <v>1418</v>
      </c>
    </row>
    <row r="95" spans="1:15" x14ac:dyDescent="0.65">
      <c r="A95" s="27" t="s">
        <v>1252</v>
      </c>
      <c r="B95" s="170">
        <v>43399</v>
      </c>
      <c r="C95" s="161">
        <v>1.9560185185185184E-3</v>
      </c>
      <c r="D95" s="218" t="s">
        <v>929</v>
      </c>
      <c r="F95" s="24" t="s">
        <v>931</v>
      </c>
      <c r="G95" s="24" t="s">
        <v>594</v>
      </c>
      <c r="H95" s="24" t="s">
        <v>1416</v>
      </c>
      <c r="I95" s="180" t="s">
        <v>840</v>
      </c>
      <c r="J95" s="165" t="s">
        <v>842</v>
      </c>
      <c r="K95" s="165" t="s">
        <v>841</v>
      </c>
      <c r="L95" s="27" t="s">
        <v>1252</v>
      </c>
      <c r="M95" s="158" t="s">
        <v>1430</v>
      </c>
      <c r="N95" s="158" t="s">
        <v>1418</v>
      </c>
    </row>
    <row r="96" spans="1:15" x14ac:dyDescent="0.65">
      <c r="A96" s="27" t="s">
        <v>1196</v>
      </c>
      <c r="B96" s="170">
        <v>43399</v>
      </c>
      <c r="C96" s="161">
        <v>2.1412037037037038E-3</v>
      </c>
      <c r="D96" s="218" t="s">
        <v>932</v>
      </c>
      <c r="F96" s="24" t="s">
        <v>1006</v>
      </c>
      <c r="G96" s="24" t="s">
        <v>594</v>
      </c>
      <c r="H96" s="24" t="s">
        <v>1416</v>
      </c>
      <c r="I96" s="180" t="s">
        <v>840</v>
      </c>
      <c r="J96" s="165" t="s">
        <v>842</v>
      </c>
      <c r="K96" s="165" t="s">
        <v>841</v>
      </c>
      <c r="L96" s="27" t="s">
        <v>1196</v>
      </c>
      <c r="M96" s="158" t="s">
        <v>1430</v>
      </c>
      <c r="N96" s="158" t="s">
        <v>1418</v>
      </c>
      <c r="O96" s="163" t="s">
        <v>1421</v>
      </c>
    </row>
    <row r="97" spans="1:15" x14ac:dyDescent="0.65">
      <c r="A97" s="27" t="s">
        <v>1253</v>
      </c>
      <c r="B97" s="170">
        <v>43399</v>
      </c>
      <c r="C97" s="161">
        <v>4.6643518518518518E-3</v>
      </c>
      <c r="D97" s="218" t="s">
        <v>933</v>
      </c>
      <c r="F97" s="24" t="s">
        <v>886</v>
      </c>
      <c r="G97" s="24" t="s">
        <v>594</v>
      </c>
      <c r="H97" s="24" t="s">
        <v>1416</v>
      </c>
      <c r="I97" s="180" t="s">
        <v>840</v>
      </c>
      <c r="J97" s="165" t="s">
        <v>842</v>
      </c>
      <c r="K97" s="165" t="s">
        <v>841</v>
      </c>
      <c r="L97" s="27" t="s">
        <v>1253</v>
      </c>
      <c r="M97" s="158" t="s">
        <v>1430</v>
      </c>
      <c r="N97" s="158" t="s">
        <v>1418</v>
      </c>
    </row>
    <row r="98" spans="1:15" x14ac:dyDescent="0.65">
      <c r="A98" s="27" t="s">
        <v>1243</v>
      </c>
      <c r="B98" s="170">
        <v>43399</v>
      </c>
      <c r="C98" s="161">
        <v>2.5694444444444445E-3</v>
      </c>
      <c r="D98" s="218" t="s">
        <v>934</v>
      </c>
      <c r="F98" s="24" t="s">
        <v>935</v>
      </c>
      <c r="G98" s="24" t="s">
        <v>594</v>
      </c>
      <c r="H98" s="24" t="s">
        <v>1416</v>
      </c>
      <c r="I98" s="180" t="s">
        <v>840</v>
      </c>
      <c r="J98" s="165" t="s">
        <v>842</v>
      </c>
      <c r="K98" s="165" t="s">
        <v>841</v>
      </c>
      <c r="L98" s="27" t="s">
        <v>1243</v>
      </c>
      <c r="M98" s="158" t="s">
        <v>1430</v>
      </c>
      <c r="N98" s="158" t="s">
        <v>1418</v>
      </c>
    </row>
    <row r="99" spans="1:15" x14ac:dyDescent="0.65">
      <c r="A99" s="27" t="s">
        <v>1244</v>
      </c>
      <c r="B99" s="170">
        <v>43399</v>
      </c>
      <c r="C99" s="161">
        <v>3.3564814814814811E-3</v>
      </c>
      <c r="D99" s="218" t="s">
        <v>936</v>
      </c>
      <c r="F99" s="24" t="s">
        <v>937</v>
      </c>
      <c r="G99" s="24" t="s">
        <v>594</v>
      </c>
      <c r="H99" s="24" t="s">
        <v>1416</v>
      </c>
      <c r="I99" s="180" t="s">
        <v>840</v>
      </c>
      <c r="J99" s="165" t="s">
        <v>842</v>
      </c>
      <c r="K99" s="165" t="s">
        <v>841</v>
      </c>
      <c r="L99" s="27" t="s">
        <v>1244</v>
      </c>
      <c r="M99" s="158" t="s">
        <v>1430</v>
      </c>
      <c r="N99" s="158" t="s">
        <v>1418</v>
      </c>
    </row>
    <row r="100" spans="1:15" x14ac:dyDescent="0.65">
      <c r="A100" s="27" t="s">
        <v>1249</v>
      </c>
      <c r="B100" s="170">
        <v>43399</v>
      </c>
      <c r="C100" s="161">
        <v>5.0810185185185186E-3</v>
      </c>
      <c r="D100" s="218" t="s">
        <v>938</v>
      </c>
      <c r="F100" s="24" t="s">
        <v>939</v>
      </c>
      <c r="G100" s="24" t="s">
        <v>594</v>
      </c>
      <c r="H100" s="24" t="s">
        <v>1416</v>
      </c>
      <c r="I100" s="180" t="s">
        <v>840</v>
      </c>
      <c r="J100" s="165" t="s">
        <v>842</v>
      </c>
      <c r="K100" s="165" t="s">
        <v>841</v>
      </c>
      <c r="L100" s="27" t="s">
        <v>1249</v>
      </c>
      <c r="M100" s="158" t="s">
        <v>1430</v>
      </c>
      <c r="N100" s="158" t="s">
        <v>1418</v>
      </c>
    </row>
    <row r="101" spans="1:15" x14ac:dyDescent="0.65">
      <c r="A101" s="27" t="s">
        <v>1246</v>
      </c>
      <c r="B101" s="170">
        <v>43399</v>
      </c>
      <c r="C101" s="161">
        <v>1.4467592592592594E-3</v>
      </c>
      <c r="D101" s="218" t="s">
        <v>940</v>
      </c>
      <c r="E101" s="164" t="s">
        <v>941</v>
      </c>
      <c r="F101" s="24" t="s">
        <v>844</v>
      </c>
      <c r="G101" s="24" t="s">
        <v>594</v>
      </c>
      <c r="H101" s="24" t="s">
        <v>1416</v>
      </c>
      <c r="I101" s="180" t="s">
        <v>840</v>
      </c>
      <c r="J101" s="165" t="s">
        <v>842</v>
      </c>
      <c r="K101" s="165" t="s">
        <v>841</v>
      </c>
      <c r="L101" s="27" t="s">
        <v>1246</v>
      </c>
      <c r="M101" s="158" t="s">
        <v>1430</v>
      </c>
      <c r="N101" s="158" t="s">
        <v>1418</v>
      </c>
    </row>
    <row r="102" spans="1:15" x14ac:dyDescent="0.65">
      <c r="A102" s="27" t="s">
        <v>1182</v>
      </c>
      <c r="B102" s="170">
        <v>43399</v>
      </c>
      <c r="C102" s="161">
        <v>1.9560185185185184E-3</v>
      </c>
      <c r="D102" s="218" t="s">
        <v>940</v>
      </c>
      <c r="E102" s="164" t="s">
        <v>942</v>
      </c>
      <c r="F102" s="24" t="s">
        <v>964</v>
      </c>
      <c r="G102" s="24" t="s">
        <v>594</v>
      </c>
      <c r="H102" s="24" t="s">
        <v>1416</v>
      </c>
      <c r="I102" s="180" t="s">
        <v>840</v>
      </c>
      <c r="J102" s="165" t="s">
        <v>842</v>
      </c>
      <c r="K102" s="165" t="s">
        <v>841</v>
      </c>
      <c r="L102" s="27" t="s">
        <v>1182</v>
      </c>
      <c r="M102" s="158" t="s">
        <v>1430</v>
      </c>
      <c r="N102" s="158" t="s">
        <v>1418</v>
      </c>
    </row>
    <row r="103" spans="1:15" x14ac:dyDescent="0.65">
      <c r="A103" s="27" t="s">
        <v>1058</v>
      </c>
      <c r="B103" s="170">
        <v>43399</v>
      </c>
      <c r="C103" s="161">
        <v>3.3564814814814811E-3</v>
      </c>
      <c r="D103" s="218" t="s">
        <v>943</v>
      </c>
      <c r="F103" s="24" t="s">
        <v>944</v>
      </c>
      <c r="G103" s="24" t="s">
        <v>594</v>
      </c>
      <c r="H103" s="24" t="s">
        <v>1416</v>
      </c>
      <c r="I103" s="180" t="s">
        <v>840</v>
      </c>
      <c r="J103" s="165" t="s">
        <v>842</v>
      </c>
      <c r="K103" s="165" t="s">
        <v>841</v>
      </c>
      <c r="L103" s="27" t="s">
        <v>1058</v>
      </c>
      <c r="M103" s="158" t="s">
        <v>1431</v>
      </c>
      <c r="N103" s="158" t="s">
        <v>1085</v>
      </c>
      <c r="O103" s="163" t="s">
        <v>1422</v>
      </c>
    </row>
    <row r="104" spans="1:15" x14ac:dyDescent="0.65">
      <c r="A104" s="27" t="s">
        <v>1059</v>
      </c>
      <c r="B104" s="170">
        <v>43399</v>
      </c>
      <c r="C104" s="161">
        <v>9.9884259259259266E-3</v>
      </c>
      <c r="D104" s="218" t="s">
        <v>945</v>
      </c>
      <c r="F104" s="24" t="s">
        <v>946</v>
      </c>
      <c r="G104" s="24" t="s">
        <v>947</v>
      </c>
      <c r="H104" s="24" t="s">
        <v>1416</v>
      </c>
      <c r="I104" s="180" t="s">
        <v>840</v>
      </c>
      <c r="J104" s="165" t="s">
        <v>842</v>
      </c>
      <c r="K104" s="165" t="s">
        <v>841</v>
      </c>
      <c r="L104" s="27" t="s">
        <v>1059</v>
      </c>
      <c r="M104" s="163" t="s">
        <v>948</v>
      </c>
      <c r="N104" s="163" t="s">
        <v>1100</v>
      </c>
    </row>
    <row r="105" spans="1:15" x14ac:dyDescent="0.65">
      <c r="A105" s="27" t="s">
        <v>1159</v>
      </c>
      <c r="B105" s="170">
        <v>43399</v>
      </c>
      <c r="C105" s="161">
        <v>2.2569444444444447E-3</v>
      </c>
      <c r="D105" s="218" t="s">
        <v>950</v>
      </c>
      <c r="E105" s="164" t="s">
        <v>951</v>
      </c>
      <c r="F105" s="24" t="s">
        <v>910</v>
      </c>
      <c r="G105" s="24" t="s">
        <v>973</v>
      </c>
      <c r="H105" s="24" t="s">
        <v>1416</v>
      </c>
      <c r="I105" s="180" t="s">
        <v>981</v>
      </c>
      <c r="J105" s="165" t="s">
        <v>842</v>
      </c>
      <c r="K105" s="165" t="s">
        <v>974</v>
      </c>
      <c r="L105" s="27" t="s">
        <v>1159</v>
      </c>
      <c r="M105" s="163" t="s">
        <v>948</v>
      </c>
      <c r="N105" s="163" t="s">
        <v>1100</v>
      </c>
    </row>
    <row r="106" spans="1:15" x14ac:dyDescent="0.65">
      <c r="A106" s="27" t="s">
        <v>1209</v>
      </c>
      <c r="B106" s="170">
        <v>43399</v>
      </c>
      <c r="C106" s="161">
        <v>1.2731481481481483E-3</v>
      </c>
      <c r="D106" s="218" t="s">
        <v>950</v>
      </c>
      <c r="E106" s="164" t="s">
        <v>952</v>
      </c>
      <c r="F106" s="24" t="s">
        <v>953</v>
      </c>
      <c r="G106" s="24" t="s">
        <v>947</v>
      </c>
      <c r="H106" s="24" t="s">
        <v>1416</v>
      </c>
      <c r="I106" s="180" t="s">
        <v>840</v>
      </c>
      <c r="J106" s="165" t="s">
        <v>842</v>
      </c>
      <c r="K106" s="165" t="s">
        <v>841</v>
      </c>
      <c r="L106" s="27" t="s">
        <v>1209</v>
      </c>
      <c r="M106" s="163" t="s">
        <v>948</v>
      </c>
      <c r="N106" s="163" t="s">
        <v>1100</v>
      </c>
    </row>
    <row r="107" spans="1:15" x14ac:dyDescent="0.65">
      <c r="A107" s="27" t="s">
        <v>1189</v>
      </c>
      <c r="B107" s="170">
        <v>43399</v>
      </c>
      <c r="C107" s="161">
        <v>1.0648148148148147E-3</v>
      </c>
      <c r="D107" s="218" t="s">
        <v>954</v>
      </c>
      <c r="E107" s="164" t="s">
        <v>1423</v>
      </c>
      <c r="F107" s="24" t="s">
        <v>955</v>
      </c>
      <c r="G107" s="24" t="s">
        <v>947</v>
      </c>
      <c r="H107" s="24" t="s">
        <v>1416</v>
      </c>
      <c r="I107" s="180" t="s">
        <v>840</v>
      </c>
      <c r="J107" s="165" t="s">
        <v>842</v>
      </c>
      <c r="K107" s="165" t="s">
        <v>841</v>
      </c>
      <c r="L107" s="27" t="s">
        <v>1189</v>
      </c>
      <c r="M107" s="163" t="s">
        <v>948</v>
      </c>
      <c r="N107" s="163" t="s">
        <v>1100</v>
      </c>
    </row>
    <row r="108" spans="1:15" x14ac:dyDescent="0.65">
      <c r="A108" s="27" t="s">
        <v>1150</v>
      </c>
      <c r="B108" s="170">
        <v>43399</v>
      </c>
      <c r="C108" s="161">
        <v>1.7476851851851852E-3</v>
      </c>
      <c r="D108" s="218" t="s">
        <v>954</v>
      </c>
      <c r="E108" s="164" t="s">
        <v>956</v>
      </c>
      <c r="F108" s="24" t="s">
        <v>957</v>
      </c>
      <c r="G108" s="24" t="s">
        <v>947</v>
      </c>
      <c r="H108" s="24" t="s">
        <v>1416</v>
      </c>
      <c r="I108" s="180" t="s">
        <v>840</v>
      </c>
      <c r="J108" s="165" t="s">
        <v>842</v>
      </c>
      <c r="K108" s="165" t="s">
        <v>841</v>
      </c>
      <c r="L108" s="27" t="s">
        <v>1150</v>
      </c>
      <c r="M108" s="163" t="s">
        <v>948</v>
      </c>
      <c r="N108" s="163" t="s">
        <v>1100</v>
      </c>
    </row>
    <row r="109" spans="1:15" x14ac:dyDescent="0.65">
      <c r="A109" s="27" t="s">
        <v>1208</v>
      </c>
      <c r="B109" s="170">
        <v>43399</v>
      </c>
      <c r="C109" s="161">
        <v>3.1597222222222222E-3</v>
      </c>
      <c r="D109" s="218" t="s">
        <v>954</v>
      </c>
      <c r="E109" s="164" t="s">
        <v>958</v>
      </c>
      <c r="F109" s="24" t="s">
        <v>959</v>
      </c>
      <c r="G109" s="24" t="s">
        <v>947</v>
      </c>
      <c r="H109" s="24" t="s">
        <v>1416</v>
      </c>
      <c r="I109" s="180" t="s">
        <v>840</v>
      </c>
      <c r="J109" s="165" t="s">
        <v>842</v>
      </c>
      <c r="K109" s="165" t="s">
        <v>841</v>
      </c>
      <c r="L109" s="27" t="s">
        <v>1208</v>
      </c>
      <c r="M109" s="163" t="s">
        <v>948</v>
      </c>
      <c r="N109" s="163" t="s">
        <v>1100</v>
      </c>
    </row>
    <row r="110" spans="1:15" x14ac:dyDescent="0.65">
      <c r="A110" s="27" t="s">
        <v>1210</v>
      </c>
      <c r="B110" s="170">
        <v>43399</v>
      </c>
      <c r="C110" s="161">
        <v>4.7685185185185183E-3</v>
      </c>
      <c r="D110" s="218" t="s">
        <v>954</v>
      </c>
      <c r="E110" s="164" t="s">
        <v>1426</v>
      </c>
      <c r="F110" s="24" t="s">
        <v>960</v>
      </c>
      <c r="G110" s="24" t="s">
        <v>947</v>
      </c>
      <c r="H110" s="24" t="s">
        <v>1416</v>
      </c>
      <c r="I110" s="180" t="s">
        <v>840</v>
      </c>
      <c r="J110" s="165" t="s">
        <v>842</v>
      </c>
      <c r="K110" s="165" t="s">
        <v>841</v>
      </c>
      <c r="L110" s="27" t="s">
        <v>1210</v>
      </c>
      <c r="M110" s="163" t="s">
        <v>948</v>
      </c>
      <c r="N110" s="163" t="s">
        <v>1100</v>
      </c>
    </row>
    <row r="111" spans="1:15" x14ac:dyDescent="0.65">
      <c r="A111" s="27" t="s">
        <v>1211</v>
      </c>
      <c r="B111" s="170">
        <v>43399</v>
      </c>
      <c r="C111" s="161">
        <v>1.9675925925925928E-3</v>
      </c>
      <c r="D111" s="218" t="s">
        <v>961</v>
      </c>
      <c r="E111" s="164" t="s">
        <v>1424</v>
      </c>
      <c r="F111" s="24" t="s">
        <v>962</v>
      </c>
      <c r="G111" s="24" t="s">
        <v>947</v>
      </c>
      <c r="H111" s="24" t="s">
        <v>1416</v>
      </c>
      <c r="I111" s="180" t="s">
        <v>840</v>
      </c>
      <c r="J111" s="165" t="s">
        <v>842</v>
      </c>
      <c r="K111" s="165" t="s">
        <v>841</v>
      </c>
      <c r="L111" s="27" t="s">
        <v>1211</v>
      </c>
      <c r="M111" s="163" t="s">
        <v>948</v>
      </c>
      <c r="N111" s="163" t="s">
        <v>1100</v>
      </c>
    </row>
    <row r="112" spans="1:15" x14ac:dyDescent="0.65">
      <c r="A112" s="27" t="s">
        <v>1183</v>
      </c>
      <c r="B112" s="170">
        <v>43399</v>
      </c>
      <c r="C112" s="161">
        <v>2.8124999999999995E-3</v>
      </c>
      <c r="D112" s="218" t="s">
        <v>961</v>
      </c>
      <c r="E112" s="164" t="s">
        <v>1425</v>
      </c>
      <c r="F112" s="24" t="s">
        <v>963</v>
      </c>
      <c r="G112" s="24" t="s">
        <v>947</v>
      </c>
      <c r="H112" s="24" t="s">
        <v>1416</v>
      </c>
      <c r="I112" s="180" t="s">
        <v>840</v>
      </c>
      <c r="J112" s="165" t="s">
        <v>842</v>
      </c>
      <c r="K112" s="165" t="s">
        <v>841</v>
      </c>
      <c r="L112" s="27" t="s">
        <v>1183</v>
      </c>
      <c r="M112" s="158" t="s">
        <v>1432</v>
      </c>
      <c r="N112" s="158" t="s">
        <v>1101</v>
      </c>
    </row>
    <row r="113" spans="1:15" x14ac:dyDescent="0.65">
      <c r="A113" s="27" t="s">
        <v>1205</v>
      </c>
      <c r="B113" s="170">
        <v>43399</v>
      </c>
      <c r="C113" s="161">
        <v>8.3101851851851861E-3</v>
      </c>
      <c r="D113" s="218" t="s">
        <v>965</v>
      </c>
      <c r="F113" s="24" t="s">
        <v>868</v>
      </c>
      <c r="G113" s="24" t="s">
        <v>947</v>
      </c>
      <c r="H113" s="24" t="s">
        <v>1416</v>
      </c>
      <c r="I113" s="180" t="s">
        <v>840</v>
      </c>
      <c r="J113" s="165" t="s">
        <v>842</v>
      </c>
      <c r="K113" s="165" t="s">
        <v>841</v>
      </c>
      <c r="L113" s="27" t="s">
        <v>1205</v>
      </c>
      <c r="M113" s="158" t="s">
        <v>1432</v>
      </c>
      <c r="N113" s="158" t="s">
        <v>1101</v>
      </c>
    </row>
    <row r="114" spans="1:15" x14ac:dyDescent="0.65">
      <c r="A114" s="27" t="s">
        <v>1060</v>
      </c>
      <c r="B114" s="170">
        <v>43400</v>
      </c>
      <c r="C114" s="161">
        <v>1.1493055555555555E-2</v>
      </c>
      <c r="D114" s="218" t="s">
        <v>968</v>
      </c>
      <c r="F114" s="24" t="s">
        <v>966</v>
      </c>
      <c r="G114" s="24" t="s">
        <v>806</v>
      </c>
      <c r="H114" s="24" t="s">
        <v>1416</v>
      </c>
      <c r="I114" s="180" t="s">
        <v>840</v>
      </c>
      <c r="J114" s="165" t="s">
        <v>842</v>
      </c>
      <c r="K114" s="165" t="s">
        <v>841</v>
      </c>
      <c r="L114" s="27" t="s">
        <v>1060</v>
      </c>
      <c r="M114" s="163" t="s">
        <v>948</v>
      </c>
      <c r="N114" s="163" t="s">
        <v>1100</v>
      </c>
    </row>
    <row r="115" spans="1:15" x14ac:dyDescent="0.65">
      <c r="A115" s="27" t="s">
        <v>1160</v>
      </c>
      <c r="B115" s="170">
        <v>43400</v>
      </c>
      <c r="C115" s="161">
        <v>3.1944444444444442E-3</v>
      </c>
      <c r="D115" s="218" t="s">
        <v>969</v>
      </c>
      <c r="F115" s="24" t="s">
        <v>910</v>
      </c>
      <c r="G115" s="24" t="s">
        <v>975</v>
      </c>
      <c r="H115" s="24" t="s">
        <v>1416</v>
      </c>
      <c r="I115" s="180" t="s">
        <v>980</v>
      </c>
      <c r="J115" s="165" t="s">
        <v>842</v>
      </c>
      <c r="K115" s="165" t="s">
        <v>976</v>
      </c>
      <c r="L115" s="27" t="s">
        <v>1160</v>
      </c>
      <c r="M115" s="163" t="s">
        <v>948</v>
      </c>
      <c r="N115" s="163" t="s">
        <v>1100</v>
      </c>
    </row>
    <row r="116" spans="1:15" x14ac:dyDescent="0.65">
      <c r="A116" s="27" t="s">
        <v>1212</v>
      </c>
      <c r="B116" s="170">
        <v>43400</v>
      </c>
      <c r="C116" s="161">
        <v>7.2453703703703708E-3</v>
      </c>
      <c r="D116" s="218" t="s">
        <v>970</v>
      </c>
      <c r="F116" s="24" t="s">
        <v>971</v>
      </c>
      <c r="G116" s="24" t="s">
        <v>972</v>
      </c>
      <c r="H116" s="24" t="s">
        <v>1416</v>
      </c>
      <c r="I116" s="180" t="s">
        <v>980</v>
      </c>
      <c r="J116" s="165" t="s">
        <v>842</v>
      </c>
      <c r="K116" s="165" t="s">
        <v>977</v>
      </c>
      <c r="L116" s="27" t="s">
        <v>1212</v>
      </c>
      <c r="M116" s="163" t="s">
        <v>948</v>
      </c>
      <c r="N116" s="163" t="s">
        <v>1100</v>
      </c>
    </row>
    <row r="117" spans="1:15" x14ac:dyDescent="0.65">
      <c r="A117" s="27" t="s">
        <v>1215</v>
      </c>
      <c r="B117" s="170">
        <v>43400</v>
      </c>
      <c r="C117" s="161">
        <v>4.2476851851851851E-3</v>
      </c>
      <c r="D117" s="218" t="s">
        <v>978</v>
      </c>
      <c r="F117" s="24" t="s">
        <v>979</v>
      </c>
      <c r="G117" s="24" t="s">
        <v>975</v>
      </c>
      <c r="H117" s="24" t="s">
        <v>1416</v>
      </c>
      <c r="I117" s="180" t="s">
        <v>980</v>
      </c>
      <c r="J117" s="165" t="s">
        <v>842</v>
      </c>
      <c r="K117" s="165" t="s">
        <v>976</v>
      </c>
      <c r="L117" s="27" t="s">
        <v>1215</v>
      </c>
      <c r="M117" s="163" t="s">
        <v>948</v>
      </c>
      <c r="N117" s="163" t="s">
        <v>1100</v>
      </c>
    </row>
    <row r="118" spans="1:15" x14ac:dyDescent="0.65">
      <c r="A118" s="27" t="s">
        <v>1216</v>
      </c>
      <c r="B118" s="170">
        <v>43400</v>
      </c>
      <c r="C118" s="161">
        <v>4.4444444444444444E-3</v>
      </c>
      <c r="D118" s="218" t="s">
        <v>982</v>
      </c>
      <c r="F118" s="24" t="s">
        <v>983</v>
      </c>
      <c r="G118" s="24" t="s">
        <v>984</v>
      </c>
      <c r="H118" s="24" t="s">
        <v>1416</v>
      </c>
      <c r="I118" s="180" t="s">
        <v>980</v>
      </c>
      <c r="J118" s="165" t="s">
        <v>842</v>
      </c>
      <c r="K118" s="165" t="s">
        <v>977</v>
      </c>
      <c r="L118" s="27" t="s">
        <v>1216</v>
      </c>
      <c r="M118" s="163" t="s">
        <v>948</v>
      </c>
      <c r="N118" s="163" t="s">
        <v>1100</v>
      </c>
    </row>
    <row r="119" spans="1:15" x14ac:dyDescent="0.65">
      <c r="A119" s="27" t="s">
        <v>1217</v>
      </c>
      <c r="B119" s="170">
        <v>43400</v>
      </c>
      <c r="C119" s="161">
        <v>0.01</v>
      </c>
      <c r="D119" s="218" t="s">
        <v>985</v>
      </c>
      <c r="F119" s="24" t="s">
        <v>986</v>
      </c>
      <c r="G119" s="24" t="s">
        <v>972</v>
      </c>
      <c r="H119" s="24" t="s">
        <v>1416</v>
      </c>
      <c r="I119" s="180" t="s">
        <v>980</v>
      </c>
      <c r="J119" s="165" t="s">
        <v>842</v>
      </c>
      <c r="K119" s="165" t="s">
        <v>977</v>
      </c>
      <c r="L119" s="27" t="s">
        <v>1217</v>
      </c>
      <c r="M119" s="163" t="s">
        <v>948</v>
      </c>
      <c r="N119" s="163" t="s">
        <v>1100</v>
      </c>
    </row>
    <row r="120" spans="1:15" x14ac:dyDescent="0.65">
      <c r="A120" s="27" t="s">
        <v>1218</v>
      </c>
      <c r="B120" s="170">
        <v>43400</v>
      </c>
      <c r="C120" s="161">
        <v>4.7106481481481478E-3</v>
      </c>
      <c r="D120" s="218" t="s">
        <v>989</v>
      </c>
      <c r="E120" s="164" t="s">
        <v>992</v>
      </c>
      <c r="F120" s="24" t="s">
        <v>987</v>
      </c>
      <c r="G120" s="24" t="s">
        <v>984</v>
      </c>
      <c r="H120" s="24" t="s">
        <v>1416</v>
      </c>
      <c r="I120" s="180" t="s">
        <v>981</v>
      </c>
      <c r="J120" s="165" t="s">
        <v>842</v>
      </c>
      <c r="K120" s="165" t="s">
        <v>988</v>
      </c>
      <c r="L120" s="27" t="s">
        <v>1218</v>
      </c>
      <c r="M120" s="163" t="s">
        <v>948</v>
      </c>
      <c r="N120" s="163" t="s">
        <v>1100</v>
      </c>
    </row>
    <row r="121" spans="1:15" x14ac:dyDescent="0.65">
      <c r="A121" s="27" t="s">
        <v>1219</v>
      </c>
      <c r="B121" s="170">
        <v>43400</v>
      </c>
      <c r="C121" s="161">
        <v>5.6712962962962958E-3</v>
      </c>
      <c r="D121" s="218" t="s">
        <v>989</v>
      </c>
      <c r="E121" s="164" t="s">
        <v>991</v>
      </c>
      <c r="F121" s="24" t="s">
        <v>990</v>
      </c>
      <c r="G121" s="24" t="s">
        <v>947</v>
      </c>
      <c r="H121" s="24" t="s">
        <v>1416</v>
      </c>
      <c r="I121" s="180" t="s">
        <v>840</v>
      </c>
      <c r="J121" s="165" t="s">
        <v>842</v>
      </c>
      <c r="K121" s="165" t="s">
        <v>841</v>
      </c>
      <c r="L121" s="27" t="s">
        <v>1219</v>
      </c>
      <c r="M121" s="163" t="s">
        <v>948</v>
      </c>
      <c r="N121" s="163" t="s">
        <v>1100</v>
      </c>
    </row>
    <row r="122" spans="1:15" x14ac:dyDescent="0.65">
      <c r="A122" s="27" t="s">
        <v>1220</v>
      </c>
      <c r="B122" s="170">
        <v>43400</v>
      </c>
      <c r="C122" s="161">
        <v>2.9398148148148148E-3</v>
      </c>
      <c r="D122" s="218" t="s">
        <v>993</v>
      </c>
      <c r="F122" s="24" t="s">
        <v>994</v>
      </c>
      <c r="G122" s="24" t="s">
        <v>984</v>
      </c>
      <c r="H122" s="24" t="s">
        <v>1416</v>
      </c>
      <c r="I122" s="180" t="s">
        <v>981</v>
      </c>
      <c r="J122" s="165" t="s">
        <v>842</v>
      </c>
      <c r="K122" s="165" t="s">
        <v>988</v>
      </c>
      <c r="L122" s="27" t="s">
        <v>1220</v>
      </c>
      <c r="M122" s="163" t="s">
        <v>948</v>
      </c>
      <c r="N122" s="163" t="s">
        <v>1100</v>
      </c>
      <c r="O122" s="163" t="s">
        <v>1434</v>
      </c>
    </row>
    <row r="123" spans="1:15" x14ac:dyDescent="0.65">
      <c r="A123" s="27" t="s">
        <v>1221</v>
      </c>
      <c r="B123" s="170">
        <v>43400</v>
      </c>
      <c r="C123" s="161">
        <v>6.7939814814814816E-3</v>
      </c>
      <c r="D123" s="218" t="s">
        <v>995</v>
      </c>
      <c r="F123" s="24" t="s">
        <v>996</v>
      </c>
      <c r="G123" s="24" t="s">
        <v>984</v>
      </c>
      <c r="H123" s="24" t="s">
        <v>1416</v>
      </c>
      <c r="I123" s="180" t="s">
        <v>981</v>
      </c>
      <c r="J123" s="165" t="s">
        <v>842</v>
      </c>
      <c r="K123" s="165" t="s">
        <v>988</v>
      </c>
      <c r="L123" s="27" t="s">
        <v>1221</v>
      </c>
      <c r="M123" s="163" t="s">
        <v>948</v>
      </c>
      <c r="N123" s="163" t="s">
        <v>1100</v>
      </c>
    </row>
    <row r="124" spans="1:15" x14ac:dyDescent="0.65">
      <c r="A124" s="27" t="s">
        <v>1061</v>
      </c>
      <c r="B124" s="170">
        <v>43401</v>
      </c>
      <c r="C124" s="161">
        <v>1.5185185185185185E-2</v>
      </c>
      <c r="D124" s="218" t="s">
        <v>997</v>
      </c>
      <c r="F124" s="24" t="s">
        <v>1003</v>
      </c>
      <c r="G124" s="24" t="s">
        <v>805</v>
      </c>
      <c r="H124" s="24" t="s">
        <v>1416</v>
      </c>
      <c r="I124" s="180" t="s">
        <v>840</v>
      </c>
      <c r="J124" s="165" t="s">
        <v>842</v>
      </c>
      <c r="K124" s="165" t="s">
        <v>841</v>
      </c>
      <c r="L124" s="27" t="s">
        <v>1061</v>
      </c>
      <c r="M124" s="158" t="s">
        <v>1428</v>
      </c>
      <c r="N124" s="158" t="s">
        <v>1101</v>
      </c>
    </row>
    <row r="125" spans="1:15" x14ac:dyDescent="0.65">
      <c r="A125" s="27" t="s">
        <v>1161</v>
      </c>
      <c r="B125" s="170">
        <v>43401</v>
      </c>
      <c r="C125" s="161">
        <v>3.6342592592592594E-3</v>
      </c>
      <c r="D125" s="218" t="s">
        <v>998</v>
      </c>
      <c r="F125" s="24" t="s">
        <v>910</v>
      </c>
      <c r="G125" s="24" t="s">
        <v>805</v>
      </c>
      <c r="H125" s="24" t="s">
        <v>1416</v>
      </c>
      <c r="I125" s="180" t="s">
        <v>840</v>
      </c>
      <c r="J125" s="165" t="s">
        <v>842</v>
      </c>
      <c r="K125" s="165" t="s">
        <v>841</v>
      </c>
      <c r="L125" s="27" t="s">
        <v>1161</v>
      </c>
      <c r="M125" s="158" t="s">
        <v>1428</v>
      </c>
      <c r="N125" s="158" t="s">
        <v>1101</v>
      </c>
    </row>
    <row r="126" spans="1:15" x14ac:dyDescent="0.65">
      <c r="A126" s="27" t="s">
        <v>1222</v>
      </c>
      <c r="B126" s="170">
        <v>43401</v>
      </c>
      <c r="C126" s="161">
        <v>5.8680555555555543E-3</v>
      </c>
      <c r="D126" s="218" t="s">
        <v>999</v>
      </c>
      <c r="F126" s="24" t="s">
        <v>1000</v>
      </c>
      <c r="G126" s="24" t="s">
        <v>805</v>
      </c>
      <c r="H126" s="24" t="s">
        <v>1416</v>
      </c>
      <c r="I126" s="180" t="s">
        <v>840</v>
      </c>
      <c r="J126" s="165" t="s">
        <v>842</v>
      </c>
      <c r="K126" s="165" t="s">
        <v>841</v>
      </c>
      <c r="L126" s="27" t="s">
        <v>1222</v>
      </c>
      <c r="M126" s="158" t="s">
        <v>1429</v>
      </c>
      <c r="N126" s="158" t="s">
        <v>1085</v>
      </c>
      <c r="O126" s="163" t="s">
        <v>1433</v>
      </c>
    </row>
    <row r="127" spans="1:15" x14ac:dyDescent="0.65">
      <c r="A127" s="27" t="s">
        <v>1062</v>
      </c>
      <c r="B127" s="170">
        <v>43401</v>
      </c>
      <c r="C127" s="161">
        <v>2.0729166666666667E-2</v>
      </c>
      <c r="D127" s="218" t="s">
        <v>1001</v>
      </c>
      <c r="F127" s="24" t="s">
        <v>1002</v>
      </c>
      <c r="G127" s="24" t="s">
        <v>810</v>
      </c>
      <c r="H127" s="24" t="s">
        <v>1416</v>
      </c>
      <c r="I127" s="180" t="s">
        <v>840</v>
      </c>
      <c r="J127" s="165" t="s">
        <v>842</v>
      </c>
      <c r="K127" s="165" t="s">
        <v>841</v>
      </c>
      <c r="L127" s="27" t="s">
        <v>1062</v>
      </c>
      <c r="M127" s="163" t="s">
        <v>948</v>
      </c>
      <c r="N127" s="163" t="s">
        <v>1427</v>
      </c>
      <c r="O127" s="163" t="s">
        <v>1116</v>
      </c>
    </row>
    <row r="128" spans="1:15" ht="19.5" customHeight="1" x14ac:dyDescent="0.65">
      <c r="A128" s="27" t="s">
        <v>1162</v>
      </c>
      <c r="B128" s="170">
        <v>43401</v>
      </c>
      <c r="C128" s="161">
        <v>3.9236111111111112E-3</v>
      </c>
      <c r="D128" s="218" t="s">
        <v>1004</v>
      </c>
      <c r="F128" s="24" t="s">
        <v>910</v>
      </c>
      <c r="G128" s="24" t="s">
        <v>810</v>
      </c>
      <c r="H128" s="24" t="s">
        <v>1416</v>
      </c>
      <c r="I128" s="180" t="s">
        <v>840</v>
      </c>
      <c r="J128" s="165" t="s">
        <v>842</v>
      </c>
      <c r="K128" s="165" t="s">
        <v>841</v>
      </c>
      <c r="L128" s="27" t="s">
        <v>1162</v>
      </c>
      <c r="M128" s="163" t="s">
        <v>948</v>
      </c>
      <c r="N128" s="163" t="s">
        <v>1427</v>
      </c>
    </row>
    <row r="129" spans="1:15" x14ac:dyDescent="0.65">
      <c r="A129" s="27" t="s">
        <v>1197</v>
      </c>
      <c r="B129" s="170">
        <v>43401</v>
      </c>
      <c r="C129" s="161">
        <v>3.3101851851851851E-3</v>
      </c>
      <c r="D129" s="218" t="s">
        <v>1005</v>
      </c>
      <c r="E129" s="171"/>
      <c r="F129" s="24" t="s">
        <v>1006</v>
      </c>
      <c r="G129" s="24" t="s">
        <v>810</v>
      </c>
      <c r="H129" s="24" t="s">
        <v>1416</v>
      </c>
      <c r="I129" s="180" t="s">
        <v>840</v>
      </c>
      <c r="J129" s="165" t="s">
        <v>842</v>
      </c>
      <c r="K129" s="165" t="s">
        <v>841</v>
      </c>
      <c r="L129" s="27" t="s">
        <v>1197</v>
      </c>
      <c r="M129" s="163" t="s">
        <v>948</v>
      </c>
      <c r="N129" s="163" t="s">
        <v>1427</v>
      </c>
    </row>
    <row r="130" spans="1:15" x14ac:dyDescent="0.65">
      <c r="A130" s="27" t="s">
        <v>1223</v>
      </c>
      <c r="B130" s="170">
        <v>43401</v>
      </c>
      <c r="C130" s="161">
        <v>2.6967592592592594E-3</v>
      </c>
      <c r="D130" s="218" t="s">
        <v>1008</v>
      </c>
      <c r="E130" s="171"/>
      <c r="F130" s="24" t="s">
        <v>1009</v>
      </c>
      <c r="G130" s="24" t="s">
        <v>810</v>
      </c>
      <c r="H130" s="24" t="s">
        <v>1416</v>
      </c>
      <c r="I130" s="180" t="s">
        <v>840</v>
      </c>
      <c r="J130" s="165" t="s">
        <v>842</v>
      </c>
      <c r="K130" s="165" t="s">
        <v>841</v>
      </c>
      <c r="L130" s="27" t="s">
        <v>1223</v>
      </c>
      <c r="M130" s="163" t="s">
        <v>948</v>
      </c>
      <c r="N130" s="163" t="s">
        <v>1427</v>
      </c>
    </row>
    <row r="131" spans="1:15" x14ac:dyDescent="0.65">
      <c r="A131" s="27" t="s">
        <v>1213</v>
      </c>
      <c r="B131" s="170">
        <v>43401</v>
      </c>
      <c r="C131" s="161">
        <v>4.8495370370370368E-3</v>
      </c>
      <c r="D131" s="218" t="s">
        <v>1010</v>
      </c>
      <c r="E131" s="171"/>
      <c r="F131" s="24" t="s">
        <v>1011</v>
      </c>
      <c r="G131" s="24" t="s">
        <v>810</v>
      </c>
      <c r="H131" s="24" t="s">
        <v>1416</v>
      </c>
      <c r="I131" s="180" t="s">
        <v>840</v>
      </c>
      <c r="J131" s="165" t="s">
        <v>842</v>
      </c>
      <c r="K131" s="165" t="s">
        <v>841</v>
      </c>
      <c r="L131" s="27" t="s">
        <v>1213</v>
      </c>
      <c r="M131" s="163" t="s">
        <v>948</v>
      </c>
      <c r="N131" s="163" t="s">
        <v>1427</v>
      </c>
    </row>
    <row r="132" spans="1:15" x14ac:dyDescent="0.65">
      <c r="A132" s="27" t="s">
        <v>1063</v>
      </c>
      <c r="B132" s="170">
        <v>43402</v>
      </c>
      <c r="C132" s="161">
        <v>1.2175925925925929E-2</v>
      </c>
      <c r="D132" s="218" t="s">
        <v>1012</v>
      </c>
      <c r="E132" s="171"/>
      <c r="F132" s="24" t="s">
        <v>1013</v>
      </c>
      <c r="G132" s="24" t="s">
        <v>603</v>
      </c>
      <c r="H132" s="24" t="s">
        <v>1416</v>
      </c>
      <c r="I132" s="180" t="s">
        <v>840</v>
      </c>
      <c r="J132" s="165" t="s">
        <v>842</v>
      </c>
      <c r="K132" s="165" t="s">
        <v>841</v>
      </c>
      <c r="L132" s="27" t="s">
        <v>1063</v>
      </c>
      <c r="M132" s="163" t="s">
        <v>948</v>
      </c>
      <c r="N132" s="163" t="s">
        <v>1427</v>
      </c>
      <c r="O132" s="163" t="s">
        <v>1116</v>
      </c>
    </row>
    <row r="133" spans="1:15" x14ac:dyDescent="0.65">
      <c r="A133" s="27" t="s">
        <v>1163</v>
      </c>
      <c r="B133" s="170">
        <v>43402</v>
      </c>
      <c r="C133" s="161">
        <v>3.8657407407407408E-3</v>
      </c>
      <c r="D133" s="218" t="s">
        <v>1014</v>
      </c>
      <c r="E133" s="171"/>
      <c r="F133" s="24" t="s">
        <v>910</v>
      </c>
      <c r="G133" s="24" t="s">
        <v>603</v>
      </c>
      <c r="H133" s="24" t="s">
        <v>1416</v>
      </c>
      <c r="I133" s="180" t="s">
        <v>840</v>
      </c>
      <c r="J133" s="165" t="s">
        <v>842</v>
      </c>
      <c r="K133" s="165" t="s">
        <v>841</v>
      </c>
      <c r="L133" s="27" t="s">
        <v>1163</v>
      </c>
      <c r="M133" s="163" t="s">
        <v>948</v>
      </c>
      <c r="N133" s="163" t="s">
        <v>1427</v>
      </c>
    </row>
    <row r="134" spans="1:15" x14ac:dyDescent="0.65">
      <c r="A134" s="27" t="s">
        <v>1224</v>
      </c>
      <c r="B134" s="170">
        <v>43402</v>
      </c>
      <c r="C134" s="161">
        <v>5.0462962962962961E-3</v>
      </c>
      <c r="D134" s="218" t="s">
        <v>1015</v>
      </c>
      <c r="E134" s="171"/>
      <c r="F134" s="24" t="s">
        <v>889</v>
      </c>
      <c r="G134" s="24" t="s">
        <v>603</v>
      </c>
      <c r="H134" s="24" t="s">
        <v>1416</v>
      </c>
      <c r="I134" s="180" t="s">
        <v>840</v>
      </c>
      <c r="J134" s="165" t="s">
        <v>842</v>
      </c>
      <c r="K134" s="165" t="s">
        <v>841</v>
      </c>
      <c r="L134" s="27" t="s">
        <v>1224</v>
      </c>
      <c r="M134" s="163" t="s">
        <v>948</v>
      </c>
      <c r="N134" s="163" t="s">
        <v>1427</v>
      </c>
    </row>
    <row r="135" spans="1:15" x14ac:dyDescent="0.65">
      <c r="A135" s="27" t="s">
        <v>1225</v>
      </c>
      <c r="B135" s="170">
        <v>43402</v>
      </c>
      <c r="C135" s="161">
        <v>8.0555555555555554E-3</v>
      </c>
      <c r="D135" s="218" t="s">
        <v>1017</v>
      </c>
      <c r="E135" s="171"/>
      <c r="F135" s="24" t="s">
        <v>1016</v>
      </c>
      <c r="G135" s="24" t="s">
        <v>603</v>
      </c>
      <c r="H135" s="24" t="s">
        <v>1416</v>
      </c>
      <c r="I135" s="180" t="s">
        <v>840</v>
      </c>
      <c r="J135" s="165" t="s">
        <v>842</v>
      </c>
      <c r="K135" s="165" t="s">
        <v>841</v>
      </c>
      <c r="L135" s="27" t="s">
        <v>1225</v>
      </c>
      <c r="M135" s="163" t="s">
        <v>948</v>
      </c>
      <c r="N135" s="163" t="s">
        <v>1427</v>
      </c>
    </row>
    <row r="136" spans="1:15" x14ac:dyDescent="0.65">
      <c r="A136" s="27" t="s">
        <v>1226</v>
      </c>
      <c r="B136" s="170">
        <v>43402</v>
      </c>
      <c r="C136" s="161">
        <v>2.6504629629629625E-3</v>
      </c>
      <c r="D136" s="218" t="s">
        <v>1018</v>
      </c>
      <c r="E136" s="171"/>
      <c r="F136" s="24" t="s">
        <v>1019</v>
      </c>
      <c r="G136" s="24" t="s">
        <v>603</v>
      </c>
      <c r="H136" s="24" t="s">
        <v>1416</v>
      </c>
      <c r="I136" s="180" t="s">
        <v>840</v>
      </c>
      <c r="J136" s="165" t="s">
        <v>842</v>
      </c>
      <c r="K136" s="165" t="s">
        <v>841</v>
      </c>
      <c r="L136" s="27" t="s">
        <v>1226</v>
      </c>
      <c r="M136" s="163" t="s">
        <v>948</v>
      </c>
      <c r="N136" s="163" t="s">
        <v>1427</v>
      </c>
    </row>
    <row r="137" spans="1:15" x14ac:dyDescent="0.65">
      <c r="A137" s="27" t="s">
        <v>1227</v>
      </c>
      <c r="B137" s="170">
        <v>43402</v>
      </c>
      <c r="C137" s="161">
        <v>3.2407407407407406E-3</v>
      </c>
      <c r="D137" s="218" t="s">
        <v>1020</v>
      </c>
      <c r="F137" s="24" t="s">
        <v>987</v>
      </c>
      <c r="G137" s="24" t="s">
        <v>603</v>
      </c>
      <c r="H137" s="24" t="s">
        <v>1416</v>
      </c>
      <c r="I137" s="180" t="s">
        <v>840</v>
      </c>
      <c r="J137" s="165" t="s">
        <v>842</v>
      </c>
      <c r="K137" s="165" t="s">
        <v>841</v>
      </c>
      <c r="L137" s="27" t="s">
        <v>1227</v>
      </c>
      <c r="M137" s="163" t="s">
        <v>948</v>
      </c>
      <c r="N137" s="163" t="s">
        <v>1427</v>
      </c>
    </row>
    <row r="138" spans="1:15" x14ac:dyDescent="0.65">
      <c r="A138" s="27" t="s">
        <v>1198</v>
      </c>
      <c r="B138" s="170">
        <v>43402</v>
      </c>
      <c r="C138" s="161">
        <v>5.3009259259259251E-3</v>
      </c>
      <c r="D138" s="218" t="s">
        <v>1021</v>
      </c>
      <c r="F138" s="24" t="s">
        <v>1022</v>
      </c>
      <c r="G138" s="24" t="s">
        <v>603</v>
      </c>
      <c r="H138" s="24" t="s">
        <v>1416</v>
      </c>
      <c r="I138" s="180" t="s">
        <v>840</v>
      </c>
      <c r="J138" s="165" t="s">
        <v>842</v>
      </c>
      <c r="K138" s="165" t="s">
        <v>841</v>
      </c>
      <c r="L138" s="27" t="s">
        <v>1198</v>
      </c>
      <c r="M138" s="163" t="s">
        <v>948</v>
      </c>
      <c r="N138" s="163" t="s">
        <v>1427</v>
      </c>
    </row>
    <row r="139" spans="1:15" x14ac:dyDescent="0.65">
      <c r="A139" s="27" t="s">
        <v>1064</v>
      </c>
      <c r="B139" s="170">
        <v>43402</v>
      </c>
      <c r="C139" s="161">
        <v>1.3333333333333334E-2</v>
      </c>
      <c r="D139" s="218" t="s">
        <v>1023</v>
      </c>
      <c r="F139" s="24" t="s">
        <v>1024</v>
      </c>
      <c r="G139" s="24" t="s">
        <v>816</v>
      </c>
      <c r="H139" s="24" t="s">
        <v>1416</v>
      </c>
      <c r="I139" s="180" t="s">
        <v>840</v>
      </c>
      <c r="J139" s="165" t="s">
        <v>842</v>
      </c>
      <c r="K139" s="165" t="s">
        <v>841</v>
      </c>
      <c r="L139" s="27" t="s">
        <v>1064</v>
      </c>
      <c r="M139" s="163" t="s">
        <v>1436</v>
      </c>
      <c r="N139" s="163" t="s">
        <v>1101</v>
      </c>
    </row>
    <row r="140" spans="1:15" x14ac:dyDescent="0.65">
      <c r="A140" s="27" t="s">
        <v>1164</v>
      </c>
      <c r="B140" s="170">
        <v>43402</v>
      </c>
      <c r="C140" s="161">
        <v>3.4375E-3</v>
      </c>
      <c r="D140" s="218" t="s">
        <v>1026</v>
      </c>
      <c r="F140" s="24" t="s">
        <v>1025</v>
      </c>
      <c r="G140" s="24" t="s">
        <v>816</v>
      </c>
      <c r="H140" s="24" t="s">
        <v>1416</v>
      </c>
      <c r="I140" s="180" t="s">
        <v>840</v>
      </c>
      <c r="J140" s="165" t="s">
        <v>842</v>
      </c>
      <c r="K140" s="165" t="s">
        <v>841</v>
      </c>
      <c r="L140" s="27" t="s">
        <v>1164</v>
      </c>
      <c r="M140" s="163" t="s">
        <v>1436</v>
      </c>
      <c r="N140" s="163" t="s">
        <v>1101</v>
      </c>
    </row>
    <row r="141" spans="1:15" x14ac:dyDescent="0.65">
      <c r="A141" s="27" t="s">
        <v>1228</v>
      </c>
      <c r="B141" s="170">
        <v>43402</v>
      </c>
      <c r="C141" s="161">
        <v>2.0138888888888888E-3</v>
      </c>
      <c r="D141" s="218" t="s">
        <v>1027</v>
      </c>
      <c r="F141" s="24" t="s">
        <v>1028</v>
      </c>
      <c r="G141" s="24" t="s">
        <v>816</v>
      </c>
      <c r="H141" s="24" t="s">
        <v>1416</v>
      </c>
      <c r="I141" s="180" t="s">
        <v>840</v>
      </c>
      <c r="J141" s="165" t="s">
        <v>842</v>
      </c>
      <c r="K141" s="165" t="s">
        <v>841</v>
      </c>
      <c r="L141" s="27" t="s">
        <v>1228</v>
      </c>
      <c r="M141" s="163" t="s">
        <v>1436</v>
      </c>
      <c r="N141" s="163" t="s">
        <v>1101</v>
      </c>
    </row>
    <row r="142" spans="1:15" x14ac:dyDescent="0.65">
      <c r="A142" s="27" t="s">
        <v>1237</v>
      </c>
      <c r="B142" s="170">
        <v>43402</v>
      </c>
      <c r="C142" s="161">
        <v>1.0532407407407407E-3</v>
      </c>
      <c r="D142" s="218" t="s">
        <v>1029</v>
      </c>
      <c r="F142" s="24" t="s">
        <v>1030</v>
      </c>
      <c r="G142" s="24" t="s">
        <v>816</v>
      </c>
      <c r="H142" s="24" t="s">
        <v>1416</v>
      </c>
      <c r="I142" s="180" t="s">
        <v>840</v>
      </c>
      <c r="J142" s="165" t="s">
        <v>842</v>
      </c>
      <c r="K142" s="165" t="s">
        <v>841</v>
      </c>
      <c r="L142" s="27" t="s">
        <v>1237</v>
      </c>
      <c r="M142" s="163" t="s">
        <v>1436</v>
      </c>
      <c r="N142" s="163" t="s">
        <v>1101</v>
      </c>
    </row>
    <row r="143" spans="1:15" x14ac:dyDescent="0.65">
      <c r="A143" s="27" t="s">
        <v>1065</v>
      </c>
      <c r="B143" s="170">
        <v>43402</v>
      </c>
      <c r="C143" s="161">
        <v>9.6412037037037039E-3</v>
      </c>
      <c r="D143" s="218" t="s">
        <v>1031</v>
      </c>
      <c r="F143" s="24" t="s">
        <v>1032</v>
      </c>
      <c r="G143" s="24" t="s">
        <v>817</v>
      </c>
      <c r="H143" s="24" t="s">
        <v>1416</v>
      </c>
      <c r="I143" s="180" t="s">
        <v>840</v>
      </c>
      <c r="J143" s="165" t="s">
        <v>842</v>
      </c>
      <c r="K143" s="165" t="s">
        <v>841</v>
      </c>
      <c r="L143" s="27" t="s">
        <v>1065</v>
      </c>
      <c r="M143" s="163" t="s">
        <v>948</v>
      </c>
      <c r="N143" s="163" t="s">
        <v>1100</v>
      </c>
    </row>
    <row r="144" spans="1:15" x14ac:dyDescent="0.65">
      <c r="A144" s="27" t="s">
        <v>1165</v>
      </c>
      <c r="B144" s="170">
        <v>43402</v>
      </c>
      <c r="C144" s="161">
        <v>4.2013888888888891E-3</v>
      </c>
      <c r="D144" s="218" t="s">
        <v>1033</v>
      </c>
      <c r="F144" s="24" t="s">
        <v>1025</v>
      </c>
      <c r="G144" s="24" t="s">
        <v>817</v>
      </c>
      <c r="H144" s="24" t="s">
        <v>1416</v>
      </c>
      <c r="I144" s="180" t="s">
        <v>840</v>
      </c>
      <c r="J144" s="165" t="s">
        <v>842</v>
      </c>
      <c r="K144" s="165" t="s">
        <v>841</v>
      </c>
      <c r="L144" s="27" t="s">
        <v>1165</v>
      </c>
      <c r="M144" s="163" t="s">
        <v>948</v>
      </c>
      <c r="N144" s="163" t="s">
        <v>1100</v>
      </c>
    </row>
    <row r="145" spans="1:14" x14ac:dyDescent="0.65">
      <c r="A145" s="27" t="s">
        <v>1206</v>
      </c>
      <c r="B145" s="170">
        <v>43402</v>
      </c>
      <c r="C145" s="161">
        <v>2.6967592592592594E-3</v>
      </c>
      <c r="D145" s="218" t="s">
        <v>1034</v>
      </c>
      <c r="F145" s="24" t="s">
        <v>927</v>
      </c>
      <c r="G145" s="24" t="s">
        <v>817</v>
      </c>
      <c r="H145" s="24" t="s">
        <v>1416</v>
      </c>
      <c r="I145" s="180" t="s">
        <v>840</v>
      </c>
      <c r="J145" s="165" t="s">
        <v>842</v>
      </c>
      <c r="K145" s="165" t="s">
        <v>841</v>
      </c>
      <c r="L145" s="27" t="s">
        <v>1206</v>
      </c>
      <c r="M145" s="163" t="s">
        <v>948</v>
      </c>
      <c r="N145" s="163" t="s">
        <v>1100</v>
      </c>
    </row>
    <row r="146" spans="1:14" x14ac:dyDescent="0.65">
      <c r="A146" s="27" t="s">
        <v>1149</v>
      </c>
      <c r="B146" s="170">
        <v>43402</v>
      </c>
      <c r="C146" s="161">
        <v>5.37037037037037E-3</v>
      </c>
      <c r="D146" s="218" t="s">
        <v>1035</v>
      </c>
      <c r="F146" s="24" t="s">
        <v>1036</v>
      </c>
      <c r="G146" s="24" t="s">
        <v>817</v>
      </c>
      <c r="H146" s="24" t="s">
        <v>1416</v>
      </c>
      <c r="I146" s="180" t="s">
        <v>840</v>
      </c>
      <c r="J146" s="165" t="s">
        <v>842</v>
      </c>
      <c r="K146" s="165" t="s">
        <v>841</v>
      </c>
      <c r="L146" s="27" t="s">
        <v>1149</v>
      </c>
      <c r="M146" s="163" t="s">
        <v>948</v>
      </c>
      <c r="N146" s="163" t="s">
        <v>1100</v>
      </c>
    </row>
    <row r="147" spans="1:14" x14ac:dyDescent="0.65">
      <c r="A147" s="27" t="s">
        <v>1276</v>
      </c>
      <c r="B147" s="170">
        <v>43402</v>
      </c>
      <c r="C147" s="161">
        <v>5.9027777777777778E-4</v>
      </c>
      <c r="D147" s="218" t="s">
        <v>1037</v>
      </c>
      <c r="F147" s="24" t="s">
        <v>1277</v>
      </c>
      <c r="G147" s="24" t="s">
        <v>817</v>
      </c>
      <c r="H147" s="24" t="s">
        <v>1416</v>
      </c>
      <c r="I147" s="180" t="s">
        <v>840</v>
      </c>
      <c r="J147" s="165" t="s">
        <v>842</v>
      </c>
      <c r="K147" s="165" t="s">
        <v>841</v>
      </c>
      <c r="L147" s="27" t="s">
        <v>1276</v>
      </c>
      <c r="M147" s="163" t="s">
        <v>948</v>
      </c>
      <c r="N147" s="163" t="s">
        <v>1100</v>
      </c>
    </row>
    <row r="148" spans="1:14" x14ac:dyDescent="0.65">
      <c r="A148" s="27" t="s">
        <v>1184</v>
      </c>
      <c r="B148" s="170">
        <v>43402</v>
      </c>
      <c r="C148" s="161">
        <v>2.4768518518518516E-3</v>
      </c>
      <c r="D148" s="218" t="s">
        <v>1038</v>
      </c>
      <c r="F148" s="24" t="s">
        <v>1040</v>
      </c>
      <c r="G148" s="24" t="s">
        <v>817</v>
      </c>
      <c r="H148" s="24" t="s">
        <v>1416</v>
      </c>
      <c r="I148" s="180" t="s">
        <v>840</v>
      </c>
      <c r="J148" s="165" t="s">
        <v>842</v>
      </c>
      <c r="K148" s="165" t="s">
        <v>841</v>
      </c>
      <c r="L148" s="27" t="s">
        <v>1184</v>
      </c>
      <c r="M148" s="163" t="s">
        <v>948</v>
      </c>
      <c r="N148" s="163" t="s">
        <v>1100</v>
      </c>
    </row>
    <row r="149" spans="1:14" x14ac:dyDescent="0.65">
      <c r="A149" s="27" t="s">
        <v>1229</v>
      </c>
      <c r="B149" s="170">
        <v>43402</v>
      </c>
      <c r="C149" s="161">
        <v>2.2337962962962967E-3</v>
      </c>
      <c r="D149" s="218" t="s">
        <v>1039</v>
      </c>
      <c r="F149" s="24" t="s">
        <v>1041</v>
      </c>
      <c r="G149" s="24" t="s">
        <v>817</v>
      </c>
      <c r="H149" s="24" t="s">
        <v>1416</v>
      </c>
      <c r="I149" s="180" t="s">
        <v>840</v>
      </c>
      <c r="J149" s="165" t="s">
        <v>842</v>
      </c>
      <c r="K149" s="165" t="s">
        <v>841</v>
      </c>
      <c r="L149" s="27" t="s">
        <v>1229</v>
      </c>
      <c r="M149" s="163" t="s">
        <v>948</v>
      </c>
      <c r="N149" s="163" t="s">
        <v>1100</v>
      </c>
    </row>
    <row r="150" spans="1:14" x14ac:dyDescent="0.65">
      <c r="A150" s="27" t="s">
        <v>1230</v>
      </c>
      <c r="B150" s="170">
        <v>43402</v>
      </c>
      <c r="C150" s="161">
        <v>1.3078703703703705E-3</v>
      </c>
      <c r="D150" s="218" t="s">
        <v>1042</v>
      </c>
      <c r="F150" s="24" t="s">
        <v>1043</v>
      </c>
      <c r="G150" s="24" t="s">
        <v>817</v>
      </c>
      <c r="H150" s="24" t="s">
        <v>1416</v>
      </c>
      <c r="I150" s="180" t="s">
        <v>840</v>
      </c>
      <c r="J150" s="165" t="s">
        <v>842</v>
      </c>
      <c r="K150" s="165" t="s">
        <v>841</v>
      </c>
      <c r="L150" s="27" t="s">
        <v>1230</v>
      </c>
      <c r="M150" s="163" t="s">
        <v>948</v>
      </c>
      <c r="N150" s="163" t="s">
        <v>1100</v>
      </c>
    </row>
    <row r="151" spans="1:14" x14ac:dyDescent="0.65">
      <c r="A151" s="27" t="s">
        <v>1231</v>
      </c>
      <c r="B151" s="170">
        <v>43402</v>
      </c>
      <c r="C151" s="161">
        <v>1.1226851851851851E-3</v>
      </c>
      <c r="D151" s="218" t="s">
        <v>1044</v>
      </c>
      <c r="F151" s="24" t="s">
        <v>1045</v>
      </c>
      <c r="G151" s="24" t="s">
        <v>817</v>
      </c>
      <c r="H151" s="24" t="s">
        <v>1416</v>
      </c>
      <c r="I151" s="180" t="s">
        <v>840</v>
      </c>
      <c r="J151" s="165" t="s">
        <v>842</v>
      </c>
      <c r="K151" s="165" t="s">
        <v>841</v>
      </c>
      <c r="L151" s="27" t="s">
        <v>1231</v>
      </c>
      <c r="M151" s="163" t="s">
        <v>948</v>
      </c>
      <c r="N151" s="163" t="s">
        <v>1100</v>
      </c>
    </row>
    <row r="152" spans="1:14" x14ac:dyDescent="0.65">
      <c r="A152" s="27" t="s">
        <v>1066</v>
      </c>
      <c r="B152" s="170">
        <v>43403</v>
      </c>
      <c r="C152" s="161">
        <v>1.1562499999999998E-2</v>
      </c>
      <c r="D152" s="218" t="s">
        <v>1046</v>
      </c>
      <c r="F152" s="24" t="s">
        <v>1048</v>
      </c>
      <c r="G152" s="24" t="s">
        <v>818</v>
      </c>
      <c r="H152" s="24" t="s">
        <v>1416</v>
      </c>
      <c r="I152" s="180" t="s">
        <v>840</v>
      </c>
      <c r="J152" s="165" t="s">
        <v>842</v>
      </c>
      <c r="K152" s="165" t="s">
        <v>841</v>
      </c>
      <c r="L152" s="27" t="s">
        <v>1066</v>
      </c>
      <c r="M152" s="163" t="s">
        <v>1124</v>
      </c>
      <c r="N152" s="163" t="s">
        <v>1101</v>
      </c>
    </row>
    <row r="153" spans="1:14" x14ac:dyDescent="0.65">
      <c r="A153" s="27" t="s">
        <v>1166</v>
      </c>
      <c r="B153" s="170">
        <v>43403</v>
      </c>
      <c r="C153" s="161">
        <v>3.9120370370370368E-3</v>
      </c>
      <c r="D153" s="218" t="s">
        <v>1047</v>
      </c>
      <c r="F153" s="24" t="s">
        <v>1025</v>
      </c>
      <c r="G153" s="24" t="s">
        <v>818</v>
      </c>
      <c r="H153" s="24" t="s">
        <v>1416</v>
      </c>
      <c r="I153" s="180" t="s">
        <v>840</v>
      </c>
      <c r="J153" s="165" t="s">
        <v>842</v>
      </c>
      <c r="K153" s="165" t="s">
        <v>841</v>
      </c>
      <c r="L153" s="27" t="s">
        <v>1166</v>
      </c>
      <c r="M153" s="163" t="s">
        <v>1124</v>
      </c>
      <c r="N153" s="163" t="s">
        <v>1101</v>
      </c>
    </row>
    <row r="154" spans="1:14" x14ac:dyDescent="0.65">
      <c r="A154" s="27" t="s">
        <v>1232</v>
      </c>
      <c r="B154" s="170">
        <v>43403</v>
      </c>
      <c r="C154" s="161">
        <v>3.3333333333333335E-3</v>
      </c>
      <c r="D154" s="218" t="s">
        <v>1049</v>
      </c>
      <c r="F154" s="24" t="s">
        <v>1050</v>
      </c>
      <c r="G154" s="24" t="s">
        <v>818</v>
      </c>
      <c r="H154" s="24" t="s">
        <v>1416</v>
      </c>
      <c r="I154" s="180" t="s">
        <v>840</v>
      </c>
      <c r="J154" s="165" t="s">
        <v>842</v>
      </c>
      <c r="K154" s="165" t="s">
        <v>841</v>
      </c>
      <c r="L154" s="27" t="s">
        <v>1232</v>
      </c>
      <c r="M154" s="163" t="s">
        <v>1124</v>
      </c>
      <c r="N154" s="163" t="s">
        <v>1101</v>
      </c>
    </row>
    <row r="155" spans="1:14" x14ac:dyDescent="0.65">
      <c r="A155" s="27" t="s">
        <v>1067</v>
      </c>
      <c r="B155" s="170">
        <v>43403</v>
      </c>
      <c r="C155" s="161">
        <v>1.1840277777777778E-2</v>
      </c>
      <c r="D155" s="218" t="s">
        <v>1051</v>
      </c>
      <c r="F155" s="24" t="s">
        <v>1052</v>
      </c>
      <c r="G155" s="24" t="s">
        <v>820</v>
      </c>
      <c r="H155" s="24" t="s">
        <v>1416</v>
      </c>
      <c r="I155" s="180" t="s">
        <v>840</v>
      </c>
      <c r="J155" s="165" t="s">
        <v>842</v>
      </c>
      <c r="K155" s="165" t="s">
        <v>841</v>
      </c>
      <c r="L155" s="27" t="s">
        <v>1067</v>
      </c>
      <c r="M155" s="163" t="s">
        <v>948</v>
      </c>
      <c r="N155" s="163" t="s">
        <v>1100</v>
      </c>
    </row>
    <row r="156" spans="1:14" x14ac:dyDescent="0.65">
      <c r="A156" s="27" t="s">
        <v>1167</v>
      </c>
      <c r="B156" s="170">
        <v>43403</v>
      </c>
      <c r="C156" s="161">
        <v>2.3263888888888887E-3</v>
      </c>
      <c r="D156" s="218" t="s">
        <v>1053</v>
      </c>
      <c r="F156" s="24" t="s">
        <v>1025</v>
      </c>
      <c r="G156" s="24" t="s">
        <v>820</v>
      </c>
      <c r="H156" s="24" t="s">
        <v>1416</v>
      </c>
      <c r="I156" s="180" t="s">
        <v>840</v>
      </c>
      <c r="J156" s="165" t="s">
        <v>842</v>
      </c>
      <c r="K156" s="165" t="s">
        <v>841</v>
      </c>
      <c r="L156" s="27" t="s">
        <v>1167</v>
      </c>
      <c r="M156" s="163" t="s">
        <v>948</v>
      </c>
      <c r="N156" s="163" t="s">
        <v>1100</v>
      </c>
    </row>
    <row r="157" spans="1:14" x14ac:dyDescent="0.65">
      <c r="A157" s="27" t="s">
        <v>1168</v>
      </c>
      <c r="B157" s="170">
        <v>43403</v>
      </c>
      <c r="C157" s="161">
        <v>5.3356481481481484E-3</v>
      </c>
      <c r="D157" s="218" t="s">
        <v>1054</v>
      </c>
      <c r="F157" s="24" t="s">
        <v>1055</v>
      </c>
      <c r="G157" s="24" t="s">
        <v>820</v>
      </c>
      <c r="H157" s="24" t="s">
        <v>1416</v>
      </c>
      <c r="I157" s="180" t="s">
        <v>840</v>
      </c>
      <c r="J157" s="165" t="s">
        <v>842</v>
      </c>
      <c r="K157" s="165" t="s">
        <v>841</v>
      </c>
      <c r="L157" s="27" t="s">
        <v>1168</v>
      </c>
      <c r="M157" s="163" t="s">
        <v>948</v>
      </c>
      <c r="N157" s="163" t="s">
        <v>1100</v>
      </c>
    </row>
    <row r="158" spans="1:14" x14ac:dyDescent="0.65">
      <c r="A158" s="27" t="s">
        <v>1147</v>
      </c>
      <c r="B158" s="170">
        <v>43403</v>
      </c>
      <c r="C158" s="161">
        <v>4.2245370370370371E-3</v>
      </c>
      <c r="D158" s="218" t="s">
        <v>1068</v>
      </c>
      <c r="F158" s="24" t="s">
        <v>1069</v>
      </c>
      <c r="G158" s="24" t="s">
        <v>820</v>
      </c>
      <c r="H158" s="24" t="s">
        <v>1416</v>
      </c>
      <c r="I158" s="180" t="s">
        <v>840</v>
      </c>
      <c r="J158" s="165" t="s">
        <v>842</v>
      </c>
      <c r="K158" s="165" t="s">
        <v>841</v>
      </c>
      <c r="L158" s="27" t="s">
        <v>1147</v>
      </c>
      <c r="M158" s="163" t="s">
        <v>948</v>
      </c>
      <c r="N158" s="163" t="s">
        <v>1100</v>
      </c>
    </row>
    <row r="159" spans="1:14" x14ac:dyDescent="0.65">
      <c r="A159" s="27" t="s">
        <v>1199</v>
      </c>
      <c r="B159" s="170">
        <v>43403</v>
      </c>
      <c r="C159" s="161">
        <v>1.4467592592592594E-3</v>
      </c>
      <c r="D159" s="218" t="s">
        <v>1070</v>
      </c>
      <c r="F159" s="24" t="s">
        <v>1071</v>
      </c>
      <c r="G159" s="24" t="s">
        <v>820</v>
      </c>
      <c r="H159" s="24" t="s">
        <v>1416</v>
      </c>
      <c r="I159" s="180" t="s">
        <v>840</v>
      </c>
      <c r="J159" s="165" t="s">
        <v>842</v>
      </c>
      <c r="K159" s="165" t="s">
        <v>841</v>
      </c>
      <c r="L159" s="27" t="s">
        <v>1199</v>
      </c>
      <c r="M159" s="163" t="s">
        <v>948</v>
      </c>
      <c r="N159" s="163" t="s">
        <v>1100</v>
      </c>
    </row>
    <row r="160" spans="1:14" x14ac:dyDescent="0.65">
      <c r="A160" s="27" t="s">
        <v>1233</v>
      </c>
      <c r="B160" s="170">
        <v>43403</v>
      </c>
      <c r="C160" s="161">
        <v>3.0439814814814821E-3</v>
      </c>
      <c r="D160" s="218" t="s">
        <v>1072</v>
      </c>
      <c r="E160" s="164" t="s">
        <v>1073</v>
      </c>
      <c r="F160" s="24" t="s">
        <v>1074</v>
      </c>
      <c r="G160" s="24" t="s">
        <v>820</v>
      </c>
      <c r="H160" s="24" t="s">
        <v>1416</v>
      </c>
      <c r="I160" s="180" t="s">
        <v>840</v>
      </c>
      <c r="J160" s="165" t="s">
        <v>842</v>
      </c>
      <c r="K160" s="165" t="s">
        <v>841</v>
      </c>
      <c r="L160" s="27" t="s">
        <v>1233</v>
      </c>
      <c r="M160" s="163" t="s">
        <v>948</v>
      </c>
      <c r="N160" s="163" t="s">
        <v>1100</v>
      </c>
    </row>
    <row r="161" spans="1:15" x14ac:dyDescent="0.65">
      <c r="A161" s="27" t="s">
        <v>1234</v>
      </c>
      <c r="B161" s="170">
        <v>43403</v>
      </c>
      <c r="C161" s="161">
        <v>1.5393518518518519E-3</v>
      </c>
      <c r="D161" s="218" t="s">
        <v>1072</v>
      </c>
      <c r="E161" s="164" t="s">
        <v>1075</v>
      </c>
      <c r="F161" s="24" t="s">
        <v>1076</v>
      </c>
      <c r="G161" s="24" t="s">
        <v>820</v>
      </c>
      <c r="H161" s="24" t="s">
        <v>1416</v>
      </c>
      <c r="I161" s="180" t="s">
        <v>840</v>
      </c>
      <c r="J161" s="165" t="s">
        <v>842</v>
      </c>
      <c r="K161" s="165" t="s">
        <v>841</v>
      </c>
      <c r="L161" s="27" t="s">
        <v>1234</v>
      </c>
      <c r="M161" s="163" t="s">
        <v>948</v>
      </c>
      <c r="N161" s="163" t="s">
        <v>1100</v>
      </c>
    </row>
    <row r="162" spans="1:15" x14ac:dyDescent="0.65">
      <c r="A162" s="27" t="s">
        <v>1235</v>
      </c>
      <c r="B162" s="170">
        <v>43403</v>
      </c>
      <c r="C162" s="161">
        <v>1.7824074074074072E-3</v>
      </c>
      <c r="D162" s="218" t="s">
        <v>1077</v>
      </c>
      <c r="F162" s="24" t="s">
        <v>1078</v>
      </c>
      <c r="G162" s="24" t="s">
        <v>820</v>
      </c>
      <c r="H162" s="24" t="s">
        <v>1416</v>
      </c>
      <c r="I162" s="180" t="s">
        <v>840</v>
      </c>
      <c r="J162" s="165" t="s">
        <v>842</v>
      </c>
      <c r="K162" s="165" t="s">
        <v>841</v>
      </c>
      <c r="L162" s="27" t="s">
        <v>1235</v>
      </c>
      <c r="M162" s="163" t="s">
        <v>948</v>
      </c>
      <c r="N162" s="163" t="s">
        <v>1100</v>
      </c>
    </row>
    <row r="163" spans="1:15" x14ac:dyDescent="0.65">
      <c r="A163" s="27" t="s">
        <v>1200</v>
      </c>
      <c r="B163" s="170">
        <v>43403</v>
      </c>
      <c r="C163" s="161">
        <v>1.0069444444444444E-3</v>
      </c>
      <c r="D163" s="218" t="s">
        <v>1079</v>
      </c>
      <c r="F163" s="24" t="s">
        <v>1022</v>
      </c>
      <c r="G163" s="24" t="s">
        <v>820</v>
      </c>
      <c r="H163" s="24" t="s">
        <v>1416</v>
      </c>
      <c r="I163" s="180" t="s">
        <v>840</v>
      </c>
      <c r="J163" s="165" t="s">
        <v>842</v>
      </c>
      <c r="K163" s="165" t="s">
        <v>841</v>
      </c>
      <c r="L163" s="27" t="s">
        <v>1200</v>
      </c>
      <c r="M163" s="163" t="s">
        <v>948</v>
      </c>
      <c r="N163" s="163" t="s">
        <v>1100</v>
      </c>
    </row>
    <row r="164" spans="1:15" x14ac:dyDescent="0.65">
      <c r="A164" s="27" t="s">
        <v>1081</v>
      </c>
      <c r="B164" s="170">
        <v>43403</v>
      </c>
      <c r="C164" s="161">
        <v>9.3749999999999997E-3</v>
      </c>
      <c r="D164" s="218" t="s">
        <v>1080</v>
      </c>
      <c r="F164" s="24" t="s">
        <v>1082</v>
      </c>
      <c r="G164" s="24" t="s">
        <v>819</v>
      </c>
      <c r="H164" s="24" t="s">
        <v>1416</v>
      </c>
      <c r="I164" s="180" t="s">
        <v>840</v>
      </c>
      <c r="J164" s="165" t="s">
        <v>842</v>
      </c>
      <c r="K164" s="165" t="s">
        <v>841</v>
      </c>
      <c r="L164" s="27" t="s">
        <v>1081</v>
      </c>
      <c r="M164" s="163" t="s">
        <v>948</v>
      </c>
      <c r="N164" s="163" t="s">
        <v>1100</v>
      </c>
    </row>
    <row r="165" spans="1:15" x14ac:dyDescent="0.65">
      <c r="A165" s="27" t="s">
        <v>1169</v>
      </c>
      <c r="B165" s="170">
        <v>43403</v>
      </c>
      <c r="C165" s="161">
        <v>2.488425925925926E-3</v>
      </c>
      <c r="D165" s="218" t="s">
        <v>1083</v>
      </c>
      <c r="F165" s="24" t="s">
        <v>1025</v>
      </c>
      <c r="G165" s="24" t="s">
        <v>819</v>
      </c>
      <c r="H165" s="24" t="s">
        <v>1416</v>
      </c>
      <c r="I165" s="180" t="s">
        <v>840</v>
      </c>
      <c r="J165" s="165" t="s">
        <v>842</v>
      </c>
      <c r="K165" s="165" t="s">
        <v>841</v>
      </c>
      <c r="L165" s="27" t="s">
        <v>1169</v>
      </c>
      <c r="M165" s="163" t="s">
        <v>948</v>
      </c>
      <c r="N165" s="163" t="s">
        <v>1100</v>
      </c>
    </row>
    <row r="166" spans="1:15" x14ac:dyDescent="0.65">
      <c r="A166" s="27" t="s">
        <v>1238</v>
      </c>
      <c r="B166" s="170">
        <v>43403</v>
      </c>
      <c r="C166" s="161">
        <v>6.018518518518519E-4</v>
      </c>
      <c r="D166" s="218" t="s">
        <v>1086</v>
      </c>
      <c r="F166" s="24" t="s">
        <v>1087</v>
      </c>
      <c r="G166" s="24" t="s">
        <v>819</v>
      </c>
      <c r="H166" s="24" t="s">
        <v>1416</v>
      </c>
      <c r="I166" s="180" t="s">
        <v>840</v>
      </c>
      <c r="J166" s="165" t="s">
        <v>842</v>
      </c>
      <c r="K166" s="165" t="s">
        <v>841</v>
      </c>
      <c r="L166" s="27" t="s">
        <v>1238</v>
      </c>
      <c r="M166" s="163" t="s">
        <v>948</v>
      </c>
      <c r="N166" s="163" t="s">
        <v>1100</v>
      </c>
    </row>
    <row r="167" spans="1:15" x14ac:dyDescent="0.65">
      <c r="A167" s="27" t="s">
        <v>1201</v>
      </c>
      <c r="B167" s="170">
        <v>43403</v>
      </c>
      <c r="C167" s="161">
        <v>2.3726851851851851E-3</v>
      </c>
      <c r="D167" s="218" t="s">
        <v>1088</v>
      </c>
      <c r="E167" s="164" t="s">
        <v>1089</v>
      </c>
      <c r="F167" s="24" t="s">
        <v>1022</v>
      </c>
      <c r="G167" s="24" t="s">
        <v>819</v>
      </c>
      <c r="H167" s="24" t="s">
        <v>1416</v>
      </c>
      <c r="I167" s="180" t="s">
        <v>840</v>
      </c>
      <c r="J167" s="165" t="s">
        <v>842</v>
      </c>
      <c r="K167" s="165" t="s">
        <v>841</v>
      </c>
      <c r="L167" s="27" t="s">
        <v>1201</v>
      </c>
      <c r="M167" s="163" t="s">
        <v>948</v>
      </c>
      <c r="N167" s="163" t="s">
        <v>1100</v>
      </c>
      <c r="O167" s="163" t="s">
        <v>1091</v>
      </c>
    </row>
    <row r="168" spans="1:15" x14ac:dyDescent="0.65">
      <c r="A168" s="27" t="s">
        <v>1151</v>
      </c>
      <c r="B168" s="170">
        <v>43403</v>
      </c>
      <c r="C168" s="161">
        <v>1.1689814814814816E-3</v>
      </c>
      <c r="D168" s="218" t="s">
        <v>1088</v>
      </c>
      <c r="E168" s="164" t="s">
        <v>1092</v>
      </c>
      <c r="F168" s="24" t="s">
        <v>939</v>
      </c>
      <c r="G168" s="24" t="s">
        <v>819</v>
      </c>
      <c r="H168" s="24" t="s">
        <v>1416</v>
      </c>
      <c r="I168" s="180" t="s">
        <v>840</v>
      </c>
      <c r="J168" s="165" t="s">
        <v>842</v>
      </c>
      <c r="K168" s="165" t="s">
        <v>841</v>
      </c>
      <c r="L168" s="27" t="s">
        <v>1151</v>
      </c>
      <c r="M168" s="163" t="s">
        <v>948</v>
      </c>
      <c r="N168" s="163" t="s">
        <v>1100</v>
      </c>
    </row>
    <row r="169" spans="1:15" x14ac:dyDescent="0.65">
      <c r="A169" s="27" t="s">
        <v>1240</v>
      </c>
      <c r="B169" s="170">
        <v>43403</v>
      </c>
      <c r="C169" s="161">
        <v>1.2384259259259258E-3</v>
      </c>
      <c r="D169" s="218" t="s">
        <v>1088</v>
      </c>
      <c r="E169" s="164" t="s">
        <v>1093</v>
      </c>
      <c r="F169" s="24" t="s">
        <v>1094</v>
      </c>
      <c r="G169" s="24" t="s">
        <v>819</v>
      </c>
      <c r="H169" s="24" t="s">
        <v>1416</v>
      </c>
      <c r="I169" s="180" t="s">
        <v>840</v>
      </c>
      <c r="J169" s="165" t="s">
        <v>842</v>
      </c>
      <c r="K169" s="165" t="s">
        <v>841</v>
      </c>
      <c r="L169" s="27" t="s">
        <v>1240</v>
      </c>
      <c r="M169" s="163" t="s">
        <v>948</v>
      </c>
      <c r="N169" s="163" t="s">
        <v>1100</v>
      </c>
    </row>
    <row r="170" spans="1:15" x14ac:dyDescent="0.65">
      <c r="A170" s="27" t="s">
        <v>1214</v>
      </c>
      <c r="B170" s="170">
        <v>43403</v>
      </c>
      <c r="C170" s="161">
        <v>7.9861111111111105E-4</v>
      </c>
      <c r="D170" s="218" t="s">
        <v>1088</v>
      </c>
      <c r="E170" s="164" t="s">
        <v>1095</v>
      </c>
      <c r="F170" s="24" t="s">
        <v>1096</v>
      </c>
      <c r="G170" s="24" t="s">
        <v>819</v>
      </c>
      <c r="H170" s="24" t="s">
        <v>1416</v>
      </c>
      <c r="I170" s="180" t="s">
        <v>840</v>
      </c>
      <c r="J170" s="165" t="s">
        <v>842</v>
      </c>
      <c r="K170" s="165" t="s">
        <v>841</v>
      </c>
      <c r="L170" s="27" t="s">
        <v>1214</v>
      </c>
      <c r="M170" s="163" t="s">
        <v>948</v>
      </c>
      <c r="N170" s="163" t="s">
        <v>1100</v>
      </c>
    </row>
    <row r="171" spans="1:15" x14ac:dyDescent="0.65">
      <c r="A171" s="27" t="s">
        <v>1098</v>
      </c>
      <c r="B171" s="170">
        <v>43403</v>
      </c>
      <c r="C171" s="161">
        <v>1.0578703703703703E-2</v>
      </c>
      <c r="D171" s="218" t="s">
        <v>1097</v>
      </c>
      <c r="F171" s="24" t="s">
        <v>1099</v>
      </c>
      <c r="G171" s="24" t="s">
        <v>821</v>
      </c>
      <c r="H171" s="24" t="s">
        <v>1416</v>
      </c>
      <c r="I171" s="180" t="s">
        <v>840</v>
      </c>
      <c r="J171" s="165" t="s">
        <v>842</v>
      </c>
      <c r="K171" s="165" t="s">
        <v>841</v>
      </c>
      <c r="L171" s="27" t="s">
        <v>1098</v>
      </c>
      <c r="M171" s="163" t="s">
        <v>948</v>
      </c>
      <c r="N171" s="163" t="s">
        <v>1427</v>
      </c>
    </row>
    <row r="172" spans="1:15" x14ac:dyDescent="0.65">
      <c r="A172" s="27" t="s">
        <v>1170</v>
      </c>
      <c r="B172" s="170">
        <v>43403</v>
      </c>
      <c r="C172" s="161">
        <v>2.2453703703703702E-3</v>
      </c>
      <c r="D172" s="218" t="s">
        <v>1102</v>
      </c>
      <c r="F172" s="24" t="s">
        <v>1025</v>
      </c>
      <c r="G172" s="24" t="s">
        <v>821</v>
      </c>
      <c r="H172" s="24" t="s">
        <v>1416</v>
      </c>
      <c r="I172" s="180" t="s">
        <v>840</v>
      </c>
      <c r="J172" s="165" t="s">
        <v>842</v>
      </c>
      <c r="K172" s="165" t="s">
        <v>841</v>
      </c>
      <c r="L172" s="27" t="s">
        <v>1170</v>
      </c>
      <c r="M172" s="163" t="s">
        <v>948</v>
      </c>
      <c r="N172" s="163" t="s">
        <v>1427</v>
      </c>
    </row>
    <row r="173" spans="1:15" x14ac:dyDescent="0.65">
      <c r="A173" s="27" t="s">
        <v>1256</v>
      </c>
      <c r="B173" s="170">
        <v>43403</v>
      </c>
      <c r="C173" s="161">
        <v>9.5023148148148159E-3</v>
      </c>
      <c r="D173" s="218" t="s">
        <v>1103</v>
      </c>
      <c r="F173" s="24" t="s">
        <v>1104</v>
      </c>
      <c r="G173" s="24" t="s">
        <v>822</v>
      </c>
      <c r="H173" s="24" t="s">
        <v>1416</v>
      </c>
      <c r="I173" s="180" t="s">
        <v>840</v>
      </c>
      <c r="J173" s="165" t="s">
        <v>842</v>
      </c>
      <c r="K173" s="165" t="s">
        <v>841</v>
      </c>
      <c r="L173" s="27" t="s">
        <v>1256</v>
      </c>
      <c r="M173" s="222" t="s">
        <v>1316</v>
      </c>
      <c r="N173" s="222" t="s">
        <v>1085</v>
      </c>
    </row>
    <row r="174" spans="1:15" x14ac:dyDescent="0.65">
      <c r="A174" s="27" t="s">
        <v>1171</v>
      </c>
      <c r="B174" s="170">
        <v>43403</v>
      </c>
      <c r="C174" s="161">
        <v>3.3680555555555551E-3</v>
      </c>
      <c r="D174" s="218" t="s">
        <v>1105</v>
      </c>
      <c r="F174" s="24" t="s">
        <v>1025</v>
      </c>
      <c r="G174" s="24" t="s">
        <v>822</v>
      </c>
      <c r="H174" s="24" t="s">
        <v>1416</v>
      </c>
      <c r="I174" s="180" t="s">
        <v>840</v>
      </c>
      <c r="J174" s="165" t="s">
        <v>842</v>
      </c>
      <c r="K174" s="165" t="s">
        <v>841</v>
      </c>
      <c r="L174" s="27" t="s">
        <v>1171</v>
      </c>
      <c r="M174" s="222" t="s">
        <v>1316</v>
      </c>
      <c r="N174" s="222" t="s">
        <v>1085</v>
      </c>
    </row>
    <row r="175" spans="1:15" x14ac:dyDescent="0.65">
      <c r="A175" s="27" t="s">
        <v>1239</v>
      </c>
      <c r="B175" s="170">
        <v>43403</v>
      </c>
      <c r="C175" s="161">
        <v>7.5231481481481471E-4</v>
      </c>
      <c r="D175" s="218" t="s">
        <v>1106</v>
      </c>
      <c r="E175" s="164" t="s">
        <v>1108</v>
      </c>
      <c r="F175" s="24" t="s">
        <v>1107</v>
      </c>
      <c r="G175" s="24" t="s">
        <v>822</v>
      </c>
      <c r="H175" s="24" t="s">
        <v>1416</v>
      </c>
      <c r="I175" s="180" t="s">
        <v>840</v>
      </c>
      <c r="J175" s="165" t="s">
        <v>842</v>
      </c>
      <c r="K175" s="165" t="s">
        <v>841</v>
      </c>
      <c r="L175" s="27" t="s">
        <v>1239</v>
      </c>
      <c r="M175" s="222" t="s">
        <v>1316</v>
      </c>
      <c r="N175" s="222" t="s">
        <v>1085</v>
      </c>
    </row>
    <row r="176" spans="1:15" x14ac:dyDescent="0.65">
      <c r="A176" s="27" t="s">
        <v>1241</v>
      </c>
      <c r="B176" s="170">
        <v>43403</v>
      </c>
      <c r="C176" s="161">
        <v>1.4814814814814814E-3</v>
      </c>
      <c r="D176" s="218" t="s">
        <v>1106</v>
      </c>
      <c r="E176" s="164" t="s">
        <v>1109</v>
      </c>
      <c r="F176" s="24" t="s">
        <v>1110</v>
      </c>
      <c r="G176" s="24" t="s">
        <v>822</v>
      </c>
      <c r="H176" s="24" t="s">
        <v>1416</v>
      </c>
      <c r="I176" s="180" t="s">
        <v>840</v>
      </c>
      <c r="J176" s="165" t="s">
        <v>842</v>
      </c>
      <c r="K176" s="165" t="s">
        <v>841</v>
      </c>
      <c r="L176" s="27" t="s">
        <v>1241</v>
      </c>
      <c r="M176" s="222" t="s">
        <v>1316</v>
      </c>
      <c r="N176" s="222" t="s">
        <v>1085</v>
      </c>
    </row>
    <row r="177" spans="1:15" x14ac:dyDescent="0.65">
      <c r="A177" s="27" t="s">
        <v>1202</v>
      </c>
      <c r="B177" s="170">
        <v>43403</v>
      </c>
      <c r="C177" s="161">
        <v>1.2731481481481483E-3</v>
      </c>
      <c r="D177" s="218" t="s">
        <v>1106</v>
      </c>
      <c r="E177" s="164" t="s">
        <v>1111</v>
      </c>
      <c r="F177" s="24" t="s">
        <v>1022</v>
      </c>
      <c r="G177" s="24" t="s">
        <v>822</v>
      </c>
      <c r="H177" s="24" t="s">
        <v>1416</v>
      </c>
      <c r="I177" s="180" t="s">
        <v>840</v>
      </c>
      <c r="J177" s="165" t="s">
        <v>842</v>
      </c>
      <c r="K177" s="165" t="s">
        <v>841</v>
      </c>
      <c r="L177" s="27" t="s">
        <v>1202</v>
      </c>
      <c r="M177" s="222" t="s">
        <v>1316</v>
      </c>
      <c r="N177" s="222" t="s">
        <v>1085</v>
      </c>
    </row>
    <row r="178" spans="1:15" x14ac:dyDescent="0.65">
      <c r="A178" s="27" t="s">
        <v>1112</v>
      </c>
      <c r="B178" s="170">
        <v>43404</v>
      </c>
      <c r="C178" s="161">
        <v>1.5474537037037038E-2</v>
      </c>
      <c r="D178" s="218" t="s">
        <v>1113</v>
      </c>
      <c r="F178" s="24" t="s">
        <v>1114</v>
      </c>
      <c r="G178" s="24" t="s">
        <v>823</v>
      </c>
      <c r="H178" s="24" t="s">
        <v>1416</v>
      </c>
      <c r="I178" s="180" t="s">
        <v>840</v>
      </c>
      <c r="J178" s="165" t="s">
        <v>842</v>
      </c>
      <c r="K178" s="165" t="s">
        <v>841</v>
      </c>
      <c r="L178" s="27" t="s">
        <v>1112</v>
      </c>
      <c r="M178" s="163" t="s">
        <v>1438</v>
      </c>
      <c r="N178" s="163" t="s">
        <v>1418</v>
      </c>
      <c r="O178" s="163" t="s">
        <v>1437</v>
      </c>
    </row>
    <row r="179" spans="1:15" x14ac:dyDescent="0.65">
      <c r="A179" s="27" t="s">
        <v>1172</v>
      </c>
      <c r="B179" s="170">
        <v>43404</v>
      </c>
      <c r="C179" s="161">
        <v>5.5787037037037038E-3</v>
      </c>
      <c r="D179" s="218" t="s">
        <v>1115</v>
      </c>
      <c r="F179" s="24" t="s">
        <v>1025</v>
      </c>
      <c r="G179" s="24" t="s">
        <v>823</v>
      </c>
      <c r="H179" s="24" t="s">
        <v>1416</v>
      </c>
      <c r="I179" s="180" t="s">
        <v>840</v>
      </c>
      <c r="J179" s="165" t="s">
        <v>842</v>
      </c>
      <c r="K179" s="165" t="s">
        <v>841</v>
      </c>
      <c r="L179" s="27" t="s">
        <v>1172</v>
      </c>
      <c r="M179" s="163" t="s">
        <v>1438</v>
      </c>
      <c r="N179" s="163" t="s">
        <v>1418</v>
      </c>
    </row>
    <row r="180" spans="1:15" x14ac:dyDescent="0.65">
      <c r="A180" s="27" t="s">
        <v>1360</v>
      </c>
      <c r="B180" s="170">
        <v>43404</v>
      </c>
      <c r="C180" s="161">
        <v>6.4814814814814813E-4</v>
      </c>
      <c r="D180" s="218" t="s">
        <v>1117</v>
      </c>
      <c r="E180" s="164" t="s">
        <v>1118</v>
      </c>
      <c r="F180" s="24" t="s">
        <v>1122</v>
      </c>
      <c r="G180" s="24" t="s">
        <v>823</v>
      </c>
      <c r="H180" s="24" t="s">
        <v>1416</v>
      </c>
      <c r="I180" s="180" t="s">
        <v>840</v>
      </c>
      <c r="J180" s="165" t="s">
        <v>842</v>
      </c>
      <c r="K180" s="165" t="s">
        <v>841</v>
      </c>
      <c r="L180" s="27" t="s">
        <v>1360</v>
      </c>
      <c r="M180" s="163" t="s">
        <v>1438</v>
      </c>
      <c r="N180" s="163" t="s">
        <v>1418</v>
      </c>
    </row>
    <row r="181" spans="1:15" x14ac:dyDescent="0.65">
      <c r="A181" s="27" t="s">
        <v>1257</v>
      </c>
      <c r="B181" s="170">
        <v>43404</v>
      </c>
      <c r="C181" s="161">
        <v>3.3680555555555551E-3</v>
      </c>
      <c r="D181" s="218" t="s">
        <v>1117</v>
      </c>
      <c r="E181" s="164" t="s">
        <v>1119</v>
      </c>
      <c r="F181" s="24" t="s">
        <v>1123</v>
      </c>
      <c r="G181" s="24" t="s">
        <v>823</v>
      </c>
      <c r="H181" s="24" t="s">
        <v>1416</v>
      </c>
      <c r="I181" s="180" t="s">
        <v>840</v>
      </c>
      <c r="J181" s="165" t="s">
        <v>842</v>
      </c>
      <c r="K181" s="165" t="s">
        <v>841</v>
      </c>
      <c r="L181" s="27" t="s">
        <v>1257</v>
      </c>
      <c r="M181" s="163" t="s">
        <v>1440</v>
      </c>
      <c r="N181" s="163" t="s">
        <v>1418</v>
      </c>
    </row>
    <row r="182" spans="1:15" x14ac:dyDescent="0.65">
      <c r="A182" s="27" t="s">
        <v>1203</v>
      </c>
      <c r="B182" s="170">
        <v>43404</v>
      </c>
      <c r="C182" s="161">
        <v>2.5000000000000001E-3</v>
      </c>
      <c r="D182" s="218" t="s">
        <v>1117</v>
      </c>
      <c r="E182" s="164" t="s">
        <v>1120</v>
      </c>
      <c r="F182" s="24" t="s">
        <v>1022</v>
      </c>
      <c r="G182" s="24" t="s">
        <v>823</v>
      </c>
      <c r="H182" s="24" t="s">
        <v>1416</v>
      </c>
      <c r="I182" s="180" t="s">
        <v>840</v>
      </c>
      <c r="J182" s="165" t="s">
        <v>842</v>
      </c>
      <c r="K182" s="165" t="s">
        <v>841</v>
      </c>
      <c r="L182" s="27" t="s">
        <v>1203</v>
      </c>
      <c r="M182" s="163" t="s">
        <v>1440</v>
      </c>
      <c r="N182" s="163" t="s">
        <v>1418</v>
      </c>
    </row>
    <row r="183" spans="1:15" x14ac:dyDescent="0.65">
      <c r="A183" s="27" t="s">
        <v>1242</v>
      </c>
      <c r="B183" s="170">
        <v>43404</v>
      </c>
      <c r="C183" s="161">
        <v>3.645833333333333E-3</v>
      </c>
      <c r="D183" s="218" t="s">
        <v>1117</v>
      </c>
      <c r="E183" s="164" t="s">
        <v>1121</v>
      </c>
      <c r="F183" s="24" t="s">
        <v>1016</v>
      </c>
      <c r="G183" s="24" t="s">
        <v>823</v>
      </c>
      <c r="H183" s="24" t="s">
        <v>1416</v>
      </c>
      <c r="I183" s="180" t="s">
        <v>840</v>
      </c>
      <c r="J183" s="165" t="s">
        <v>842</v>
      </c>
      <c r="K183" s="165" t="s">
        <v>841</v>
      </c>
      <c r="L183" s="27" t="s">
        <v>1242</v>
      </c>
      <c r="M183" s="163" t="s">
        <v>1440</v>
      </c>
      <c r="N183" s="163" t="s">
        <v>1418</v>
      </c>
    </row>
    <row r="184" spans="1:15" x14ac:dyDescent="0.65">
      <c r="A184" s="27" t="s">
        <v>1126</v>
      </c>
      <c r="B184" s="170">
        <v>43404</v>
      </c>
      <c r="C184" s="161">
        <v>1.1516203703703702E-2</v>
      </c>
      <c r="D184" s="218" t="s">
        <v>1125</v>
      </c>
      <c r="F184" s="24" t="s">
        <v>1127</v>
      </c>
      <c r="G184" s="24" t="s">
        <v>824</v>
      </c>
      <c r="H184" s="24" t="s">
        <v>1416</v>
      </c>
      <c r="I184" s="180" t="s">
        <v>840</v>
      </c>
      <c r="J184" s="165" t="s">
        <v>842</v>
      </c>
      <c r="K184" s="165" t="s">
        <v>841</v>
      </c>
      <c r="L184" s="27" t="s">
        <v>1126</v>
      </c>
      <c r="M184" s="163" t="s">
        <v>948</v>
      </c>
      <c r="N184" s="163" t="s">
        <v>1100</v>
      </c>
    </row>
    <row r="185" spans="1:15" x14ac:dyDescent="0.65">
      <c r="A185" s="27" t="s">
        <v>1173</v>
      </c>
      <c r="B185" s="170">
        <v>43404</v>
      </c>
      <c r="C185" s="161">
        <v>3.8194444444444443E-3</v>
      </c>
      <c r="D185" s="218" t="s">
        <v>1128</v>
      </c>
      <c r="E185" s="164" t="s">
        <v>1129</v>
      </c>
      <c r="F185" s="24" t="s">
        <v>1025</v>
      </c>
      <c r="G185" s="24" t="s">
        <v>824</v>
      </c>
      <c r="H185" s="24" t="s">
        <v>1416</v>
      </c>
      <c r="I185" s="180" t="s">
        <v>840</v>
      </c>
      <c r="J185" s="165" t="s">
        <v>842</v>
      </c>
      <c r="K185" s="165" t="s">
        <v>841</v>
      </c>
      <c r="L185" s="27" t="s">
        <v>1173</v>
      </c>
      <c r="M185" s="163" t="s">
        <v>948</v>
      </c>
      <c r="N185" s="163" t="s">
        <v>1100</v>
      </c>
    </row>
    <row r="186" spans="1:15" x14ac:dyDescent="0.65">
      <c r="A186" s="27" t="s">
        <v>1174</v>
      </c>
      <c r="B186" s="170">
        <v>43404</v>
      </c>
      <c r="C186" s="161">
        <v>3.7615740740740739E-3</v>
      </c>
      <c r="D186" s="218" t="s">
        <v>1128</v>
      </c>
      <c r="E186" s="164" t="s">
        <v>1130</v>
      </c>
      <c r="F186" s="24" t="s">
        <v>1025</v>
      </c>
      <c r="G186" s="24" t="s">
        <v>824</v>
      </c>
      <c r="H186" s="24" t="s">
        <v>1416</v>
      </c>
      <c r="I186" s="180" t="s">
        <v>840</v>
      </c>
      <c r="J186" s="165" t="s">
        <v>842</v>
      </c>
      <c r="K186" s="165" t="s">
        <v>841</v>
      </c>
      <c r="L186" s="27" t="s">
        <v>1174</v>
      </c>
      <c r="M186" s="163" t="s">
        <v>948</v>
      </c>
      <c r="N186" s="163" t="s">
        <v>1100</v>
      </c>
    </row>
    <row r="187" spans="1:15" x14ac:dyDescent="0.65">
      <c r="A187" s="27" t="s">
        <v>1137</v>
      </c>
      <c r="B187" s="170">
        <v>43404</v>
      </c>
      <c r="C187" s="161">
        <v>1.261574074074074E-3</v>
      </c>
      <c r="D187" s="218" t="s">
        <v>1138</v>
      </c>
      <c r="E187" s="164" t="s">
        <v>1131</v>
      </c>
      <c r="F187" s="24" t="s">
        <v>1139</v>
      </c>
      <c r="G187" s="24" t="s">
        <v>824</v>
      </c>
      <c r="H187" s="24" t="s">
        <v>1416</v>
      </c>
      <c r="I187" s="180" t="s">
        <v>840</v>
      </c>
      <c r="J187" s="165" t="s">
        <v>842</v>
      </c>
      <c r="K187" s="165" t="s">
        <v>841</v>
      </c>
      <c r="L187" s="27" t="s">
        <v>1137</v>
      </c>
      <c r="M187" s="163" t="s">
        <v>948</v>
      </c>
      <c r="N187" s="163" t="s">
        <v>1100</v>
      </c>
    </row>
    <row r="188" spans="1:15" x14ac:dyDescent="0.65">
      <c r="A188" s="27" t="s">
        <v>1140</v>
      </c>
      <c r="B188" s="170">
        <v>43404</v>
      </c>
      <c r="C188" s="161">
        <v>3.5069444444444445E-3</v>
      </c>
      <c r="D188" s="218" t="s">
        <v>1138</v>
      </c>
      <c r="E188" s="164" t="s">
        <v>1132</v>
      </c>
      <c r="F188" s="24" t="s">
        <v>855</v>
      </c>
      <c r="G188" s="24" t="s">
        <v>824</v>
      </c>
      <c r="H188" s="24" t="s">
        <v>1416</v>
      </c>
      <c r="I188" s="180" t="s">
        <v>840</v>
      </c>
      <c r="J188" s="165" t="s">
        <v>842</v>
      </c>
      <c r="K188" s="165" t="s">
        <v>841</v>
      </c>
      <c r="L188" s="27" t="s">
        <v>1140</v>
      </c>
      <c r="M188" s="163" t="s">
        <v>948</v>
      </c>
      <c r="N188" s="163" t="s">
        <v>1100</v>
      </c>
    </row>
    <row r="189" spans="1:15" x14ac:dyDescent="0.65">
      <c r="A189" s="27" t="s">
        <v>1141</v>
      </c>
      <c r="B189" s="170">
        <v>43404</v>
      </c>
      <c r="C189" s="161">
        <v>1.2962962962962963E-3</v>
      </c>
      <c r="D189" s="218" t="s">
        <v>1138</v>
      </c>
      <c r="E189" s="183" t="s">
        <v>1133</v>
      </c>
      <c r="F189" s="24" t="s">
        <v>851</v>
      </c>
      <c r="G189" s="24" t="s">
        <v>824</v>
      </c>
      <c r="H189" s="24" t="s">
        <v>1416</v>
      </c>
      <c r="I189" s="180" t="s">
        <v>840</v>
      </c>
      <c r="J189" s="165" t="s">
        <v>842</v>
      </c>
      <c r="K189" s="165" t="s">
        <v>841</v>
      </c>
      <c r="L189" s="27" t="s">
        <v>1141</v>
      </c>
      <c r="M189" s="163" t="s">
        <v>948</v>
      </c>
      <c r="N189" s="163" t="s">
        <v>1100</v>
      </c>
    </row>
    <row r="190" spans="1:15" x14ac:dyDescent="0.65">
      <c r="A190" s="27" t="s">
        <v>1142</v>
      </c>
      <c r="B190" s="170">
        <v>43404</v>
      </c>
      <c r="C190" s="161">
        <v>5.2083333333333333E-4</v>
      </c>
      <c r="D190" s="218" t="s">
        <v>1138</v>
      </c>
      <c r="E190" s="164" t="s">
        <v>1135</v>
      </c>
      <c r="F190" s="24" t="s">
        <v>1143</v>
      </c>
      <c r="G190" s="24" t="s">
        <v>824</v>
      </c>
      <c r="H190" s="24" t="s">
        <v>1416</v>
      </c>
      <c r="I190" s="180" t="s">
        <v>840</v>
      </c>
      <c r="J190" s="165" t="s">
        <v>842</v>
      </c>
      <c r="K190" s="165" t="s">
        <v>841</v>
      </c>
      <c r="L190" s="27" t="s">
        <v>1142</v>
      </c>
      <c r="M190" s="163" t="s">
        <v>948</v>
      </c>
      <c r="N190" s="163" t="s">
        <v>1100</v>
      </c>
    </row>
    <row r="191" spans="1:15" x14ac:dyDescent="0.65">
      <c r="A191" s="27" t="s">
        <v>1144</v>
      </c>
      <c r="B191" s="170">
        <v>43404</v>
      </c>
      <c r="C191" s="161">
        <v>3.425925925925926E-3</v>
      </c>
      <c r="D191" s="218" t="s">
        <v>1138</v>
      </c>
      <c r="E191" s="164" t="s">
        <v>1136</v>
      </c>
      <c r="F191" s="24" t="s">
        <v>1145</v>
      </c>
      <c r="G191" s="24" t="s">
        <v>824</v>
      </c>
      <c r="H191" s="24" t="s">
        <v>1416</v>
      </c>
      <c r="I191" s="180" t="s">
        <v>840</v>
      </c>
      <c r="J191" s="165" t="s">
        <v>842</v>
      </c>
      <c r="K191" s="165" t="s">
        <v>841</v>
      </c>
      <c r="L191" s="27" t="s">
        <v>1144</v>
      </c>
      <c r="M191" s="163" t="s">
        <v>948</v>
      </c>
      <c r="N191" s="163" t="s">
        <v>1100</v>
      </c>
    </row>
    <row r="192" spans="1:15" x14ac:dyDescent="0.65">
      <c r="A192" s="27" t="s">
        <v>1146</v>
      </c>
      <c r="B192" s="170">
        <v>43404</v>
      </c>
      <c r="C192" s="161">
        <v>3.472222222222222E-3</v>
      </c>
      <c r="D192" s="218" t="s">
        <v>1138</v>
      </c>
      <c r="E192" s="164" t="s">
        <v>1134</v>
      </c>
      <c r="F192" s="24" t="s">
        <v>1094</v>
      </c>
      <c r="G192" s="24" t="s">
        <v>824</v>
      </c>
      <c r="H192" s="24" t="s">
        <v>1416</v>
      </c>
      <c r="I192" s="180" t="s">
        <v>840</v>
      </c>
      <c r="J192" s="165" t="s">
        <v>842</v>
      </c>
      <c r="K192" s="165" t="s">
        <v>841</v>
      </c>
      <c r="L192" s="27" t="s">
        <v>1146</v>
      </c>
      <c r="M192" s="163" t="s">
        <v>948</v>
      </c>
      <c r="N192" s="163" t="s">
        <v>1100</v>
      </c>
    </row>
    <row r="193" spans="1:14" x14ac:dyDescent="0.65">
      <c r="A193" s="27" t="s">
        <v>1258</v>
      </c>
      <c r="B193" s="170">
        <v>43405</v>
      </c>
      <c r="C193" s="161">
        <v>1.3622685185185184E-2</v>
      </c>
      <c r="D193" s="218" t="s">
        <v>1259</v>
      </c>
      <c r="F193" s="24" t="s">
        <v>1260</v>
      </c>
      <c r="G193" s="24" t="s">
        <v>1261</v>
      </c>
      <c r="H193" s="24" t="s">
        <v>1416</v>
      </c>
      <c r="I193" s="180" t="s">
        <v>840</v>
      </c>
      <c r="J193" s="165" t="s">
        <v>842</v>
      </c>
      <c r="K193" s="165" t="s">
        <v>841</v>
      </c>
      <c r="L193" s="27" t="s">
        <v>1258</v>
      </c>
      <c r="M193" s="163" t="s">
        <v>948</v>
      </c>
      <c r="N193" s="163" t="s">
        <v>1100</v>
      </c>
    </row>
    <row r="194" spans="1:14" x14ac:dyDescent="0.65">
      <c r="A194" s="27" t="s">
        <v>1263</v>
      </c>
      <c r="B194" s="170">
        <v>43405</v>
      </c>
      <c r="C194" s="161">
        <v>6.7129629629629625E-4</v>
      </c>
      <c r="D194" s="218" t="s">
        <v>1262</v>
      </c>
      <c r="F194" s="24" t="s">
        <v>1025</v>
      </c>
      <c r="G194" s="24" t="s">
        <v>1261</v>
      </c>
      <c r="H194" s="24" t="s">
        <v>1416</v>
      </c>
      <c r="I194" s="180" t="s">
        <v>840</v>
      </c>
      <c r="J194" s="165" t="s">
        <v>842</v>
      </c>
      <c r="K194" s="165" t="s">
        <v>841</v>
      </c>
      <c r="L194" s="27" t="s">
        <v>1263</v>
      </c>
      <c r="M194" s="163" t="s">
        <v>948</v>
      </c>
      <c r="N194" s="163" t="s">
        <v>1100</v>
      </c>
    </row>
    <row r="195" spans="1:14" x14ac:dyDescent="0.65">
      <c r="A195" s="27" t="s">
        <v>1265</v>
      </c>
      <c r="B195" s="170">
        <v>43405</v>
      </c>
      <c r="C195" s="161">
        <v>3.1828703703703702E-3</v>
      </c>
      <c r="D195" s="218" t="s">
        <v>1264</v>
      </c>
      <c r="F195" s="24" t="s">
        <v>1025</v>
      </c>
      <c r="G195" s="24" t="s">
        <v>1261</v>
      </c>
      <c r="H195" s="24" t="s">
        <v>1416</v>
      </c>
      <c r="I195" s="180" t="s">
        <v>840</v>
      </c>
      <c r="J195" s="165" t="s">
        <v>842</v>
      </c>
      <c r="K195" s="165" t="s">
        <v>841</v>
      </c>
      <c r="L195" s="27" t="s">
        <v>1265</v>
      </c>
      <c r="M195" s="163" t="s">
        <v>948</v>
      </c>
      <c r="N195" s="163" t="s">
        <v>1100</v>
      </c>
    </row>
    <row r="196" spans="1:14" x14ac:dyDescent="0.65">
      <c r="A196" s="27" t="s">
        <v>1267</v>
      </c>
      <c r="B196" s="170">
        <v>43405</v>
      </c>
      <c r="C196" s="161">
        <v>8.6921296296296312E-3</v>
      </c>
      <c r="D196" s="218" t="s">
        <v>1266</v>
      </c>
      <c r="E196" s="164" t="s">
        <v>1269</v>
      </c>
      <c r="F196" s="24" t="s">
        <v>1268</v>
      </c>
      <c r="G196" s="24" t="s">
        <v>1261</v>
      </c>
      <c r="H196" s="24" t="s">
        <v>1416</v>
      </c>
      <c r="I196" s="180" t="s">
        <v>840</v>
      </c>
      <c r="J196" s="165" t="s">
        <v>842</v>
      </c>
      <c r="K196" s="165" t="s">
        <v>841</v>
      </c>
      <c r="L196" s="27" t="s">
        <v>1267</v>
      </c>
      <c r="M196" s="163" t="s">
        <v>948</v>
      </c>
      <c r="N196" s="163" t="s">
        <v>1100</v>
      </c>
    </row>
    <row r="197" spans="1:14" x14ac:dyDescent="0.65">
      <c r="A197" s="27" t="s">
        <v>1272</v>
      </c>
      <c r="B197" s="170">
        <v>43405</v>
      </c>
      <c r="C197" s="161">
        <v>2.1990740740740742E-3</v>
      </c>
      <c r="D197" s="218" t="s">
        <v>1266</v>
      </c>
      <c r="E197" s="164" t="s">
        <v>1270</v>
      </c>
      <c r="F197" s="24" t="s">
        <v>1273</v>
      </c>
      <c r="G197" s="24" t="s">
        <v>1261</v>
      </c>
      <c r="H197" s="24" t="s">
        <v>1416</v>
      </c>
      <c r="I197" s="180" t="s">
        <v>840</v>
      </c>
      <c r="J197" s="165" t="s">
        <v>842</v>
      </c>
      <c r="K197" s="165" t="s">
        <v>841</v>
      </c>
      <c r="L197" s="27" t="s">
        <v>1272</v>
      </c>
      <c r="M197" s="163" t="s">
        <v>948</v>
      </c>
      <c r="N197" s="163" t="s">
        <v>1100</v>
      </c>
    </row>
    <row r="198" spans="1:14" x14ac:dyDescent="0.65">
      <c r="A198" s="27" t="s">
        <v>1274</v>
      </c>
      <c r="B198" s="170">
        <v>43405</v>
      </c>
      <c r="C198" s="161">
        <v>5.208333333333333E-3</v>
      </c>
      <c r="D198" s="218" t="s">
        <v>1266</v>
      </c>
      <c r="E198" s="164" t="s">
        <v>1271</v>
      </c>
      <c r="F198" s="24" t="s">
        <v>1275</v>
      </c>
      <c r="G198" s="24" t="s">
        <v>1261</v>
      </c>
      <c r="H198" s="24" t="s">
        <v>1416</v>
      </c>
      <c r="I198" s="180" t="s">
        <v>840</v>
      </c>
      <c r="J198" s="165" t="s">
        <v>842</v>
      </c>
      <c r="K198" s="165" t="s">
        <v>841</v>
      </c>
      <c r="L198" s="27" t="s">
        <v>1274</v>
      </c>
      <c r="M198" s="163" t="s">
        <v>948</v>
      </c>
      <c r="N198" s="163" t="s">
        <v>1100</v>
      </c>
    </row>
    <row r="199" spans="1:14" x14ac:dyDescent="0.65">
      <c r="A199" s="27" t="s">
        <v>1278</v>
      </c>
      <c r="B199" s="170">
        <v>43405</v>
      </c>
      <c r="C199" s="161">
        <v>1.3888888888888889E-4</v>
      </c>
      <c r="D199" s="218" t="s">
        <v>1279</v>
      </c>
      <c r="E199" s="164" t="s">
        <v>1280</v>
      </c>
      <c r="F199" s="24" t="s">
        <v>1281</v>
      </c>
      <c r="G199" s="24" t="s">
        <v>1261</v>
      </c>
      <c r="H199" s="24" t="s">
        <v>1416</v>
      </c>
      <c r="I199" s="180" t="s">
        <v>840</v>
      </c>
      <c r="J199" s="165" t="s">
        <v>842</v>
      </c>
      <c r="K199" s="165" t="s">
        <v>841</v>
      </c>
      <c r="L199" s="27" t="s">
        <v>1278</v>
      </c>
      <c r="M199" s="163" t="s">
        <v>948</v>
      </c>
      <c r="N199" s="163" t="s">
        <v>1100</v>
      </c>
    </row>
    <row r="200" spans="1:14" x14ac:dyDescent="0.65">
      <c r="A200" s="27" t="s">
        <v>1413</v>
      </c>
      <c r="B200" s="170">
        <v>43405</v>
      </c>
      <c r="C200" s="161">
        <v>4.5138888888888892E-4</v>
      </c>
      <c r="D200" s="218" t="s">
        <v>1279</v>
      </c>
      <c r="E200" s="164" t="s">
        <v>1282</v>
      </c>
      <c r="F200" s="24" t="s">
        <v>1283</v>
      </c>
      <c r="G200" s="24" t="s">
        <v>1261</v>
      </c>
      <c r="H200" s="24" t="s">
        <v>1416</v>
      </c>
      <c r="I200" s="180" t="s">
        <v>840</v>
      </c>
      <c r="J200" s="165" t="s">
        <v>842</v>
      </c>
      <c r="K200" s="165" t="s">
        <v>841</v>
      </c>
      <c r="L200" s="27" t="s">
        <v>1413</v>
      </c>
      <c r="M200" s="163" t="s">
        <v>948</v>
      </c>
      <c r="N200" s="163" t="s">
        <v>1100</v>
      </c>
    </row>
    <row r="201" spans="1:14" x14ac:dyDescent="0.65">
      <c r="A201" s="27" t="s">
        <v>1284</v>
      </c>
      <c r="B201" s="170">
        <v>43405</v>
      </c>
      <c r="C201" s="161">
        <v>1.4247685185185184E-2</v>
      </c>
      <c r="D201" s="218" t="s">
        <v>1285</v>
      </c>
      <c r="F201" s="24" t="s">
        <v>1286</v>
      </c>
      <c r="G201" s="24" t="s">
        <v>825</v>
      </c>
      <c r="H201" s="24" t="s">
        <v>1416</v>
      </c>
      <c r="I201" s="180" t="s">
        <v>840</v>
      </c>
      <c r="J201" s="165" t="s">
        <v>842</v>
      </c>
      <c r="K201" s="165" t="s">
        <v>841</v>
      </c>
      <c r="L201" s="27" t="s">
        <v>1284</v>
      </c>
      <c r="M201" s="163" t="s">
        <v>948</v>
      </c>
      <c r="N201" s="163" t="s">
        <v>1100</v>
      </c>
    </row>
    <row r="202" spans="1:14" x14ac:dyDescent="0.65">
      <c r="A202" s="27" t="s">
        <v>1287</v>
      </c>
      <c r="B202" s="170">
        <v>43405</v>
      </c>
      <c r="C202" s="161">
        <v>3.8657407407407408E-3</v>
      </c>
      <c r="D202" s="218" t="s">
        <v>1288</v>
      </c>
      <c r="F202" s="24" t="s">
        <v>1025</v>
      </c>
      <c r="G202" s="24" t="s">
        <v>825</v>
      </c>
      <c r="H202" s="24" t="s">
        <v>1416</v>
      </c>
      <c r="I202" s="180" t="s">
        <v>840</v>
      </c>
      <c r="J202" s="165" t="s">
        <v>842</v>
      </c>
      <c r="K202" s="165" t="s">
        <v>841</v>
      </c>
      <c r="L202" s="27" t="s">
        <v>1287</v>
      </c>
      <c r="M202" s="163" t="s">
        <v>948</v>
      </c>
      <c r="N202" s="163" t="s">
        <v>1100</v>
      </c>
    </row>
    <row r="203" spans="1:14" x14ac:dyDescent="0.65">
      <c r="A203" s="27" t="s">
        <v>1289</v>
      </c>
      <c r="B203" s="170">
        <v>43405</v>
      </c>
      <c r="C203" s="161">
        <v>1.3310185185185185E-3</v>
      </c>
      <c r="D203" s="218" t="s">
        <v>1290</v>
      </c>
      <c r="E203" s="164" t="s">
        <v>1291</v>
      </c>
      <c r="F203" s="24" t="s">
        <v>1299</v>
      </c>
      <c r="G203" s="24" t="s">
        <v>825</v>
      </c>
      <c r="H203" s="24" t="s">
        <v>1416</v>
      </c>
      <c r="I203" s="180" t="s">
        <v>840</v>
      </c>
      <c r="J203" s="165" t="s">
        <v>842</v>
      </c>
      <c r="K203" s="165" t="s">
        <v>841</v>
      </c>
      <c r="L203" s="27" t="s">
        <v>1289</v>
      </c>
      <c r="M203" s="163" t="s">
        <v>948</v>
      </c>
      <c r="N203" s="163" t="s">
        <v>1100</v>
      </c>
    </row>
    <row r="204" spans="1:14" x14ac:dyDescent="0.65">
      <c r="A204" s="27" t="s">
        <v>1303</v>
      </c>
      <c r="B204" s="170">
        <v>43405</v>
      </c>
      <c r="C204" s="161">
        <v>1.1226851851851851E-3</v>
      </c>
      <c r="D204" s="218" t="s">
        <v>1290</v>
      </c>
      <c r="E204" s="164" t="s">
        <v>1292</v>
      </c>
      <c r="F204" s="24" t="s">
        <v>1304</v>
      </c>
      <c r="G204" s="24" t="s">
        <v>825</v>
      </c>
      <c r="H204" s="24" t="s">
        <v>1416</v>
      </c>
      <c r="I204" s="180" t="s">
        <v>840</v>
      </c>
      <c r="J204" s="165" t="s">
        <v>842</v>
      </c>
      <c r="K204" s="165" t="s">
        <v>841</v>
      </c>
      <c r="L204" s="27" t="s">
        <v>1303</v>
      </c>
      <c r="M204" s="163" t="s">
        <v>948</v>
      </c>
      <c r="N204" s="163" t="s">
        <v>1100</v>
      </c>
    </row>
    <row r="205" spans="1:14" x14ac:dyDescent="0.65">
      <c r="A205" s="27" t="s">
        <v>1301</v>
      </c>
      <c r="B205" s="170">
        <v>43405</v>
      </c>
      <c r="C205" s="161">
        <v>1.9560185185185184E-3</v>
      </c>
      <c r="D205" s="218" t="s">
        <v>1290</v>
      </c>
      <c r="E205" s="164" t="s">
        <v>1298</v>
      </c>
      <c r="F205" s="24" t="s">
        <v>1302</v>
      </c>
      <c r="G205" s="24" t="s">
        <v>825</v>
      </c>
      <c r="H205" s="24" t="s">
        <v>1416</v>
      </c>
      <c r="I205" s="180" t="s">
        <v>840</v>
      </c>
      <c r="J205" s="165" t="s">
        <v>842</v>
      </c>
      <c r="K205" s="165" t="s">
        <v>841</v>
      </c>
      <c r="L205" s="27" t="s">
        <v>1301</v>
      </c>
      <c r="M205" s="163" t="s">
        <v>948</v>
      </c>
      <c r="N205" s="163" t="s">
        <v>1100</v>
      </c>
    </row>
    <row r="206" spans="1:14" x14ac:dyDescent="0.65">
      <c r="A206" s="27" t="s">
        <v>1300</v>
      </c>
      <c r="B206" s="170">
        <v>43405</v>
      </c>
      <c r="C206" s="161">
        <v>1.3425925925925925E-3</v>
      </c>
      <c r="D206" s="218" t="s">
        <v>1290</v>
      </c>
      <c r="E206" s="164" t="s">
        <v>1293</v>
      </c>
      <c r="F206" s="24" t="s">
        <v>889</v>
      </c>
      <c r="G206" s="24" t="s">
        <v>825</v>
      </c>
      <c r="H206" s="24" t="s">
        <v>1416</v>
      </c>
      <c r="I206" s="180" t="s">
        <v>840</v>
      </c>
      <c r="J206" s="165" t="s">
        <v>842</v>
      </c>
      <c r="K206" s="165" t="s">
        <v>841</v>
      </c>
      <c r="L206" s="27" t="s">
        <v>1300</v>
      </c>
      <c r="M206" s="163" t="s">
        <v>948</v>
      </c>
      <c r="N206" s="163" t="s">
        <v>1100</v>
      </c>
    </row>
    <row r="207" spans="1:14" x14ac:dyDescent="0.65">
      <c r="A207" s="27" t="s">
        <v>1305</v>
      </c>
      <c r="B207" s="170">
        <v>43405</v>
      </c>
      <c r="C207" s="161">
        <v>1.8287037037037037E-3</v>
      </c>
      <c r="D207" s="218" t="s">
        <v>1290</v>
      </c>
      <c r="E207" s="164" t="s">
        <v>1294</v>
      </c>
      <c r="F207" s="24" t="s">
        <v>1306</v>
      </c>
      <c r="G207" s="24" t="s">
        <v>825</v>
      </c>
      <c r="H207" s="24" t="s">
        <v>1416</v>
      </c>
      <c r="I207" s="180" t="s">
        <v>840</v>
      </c>
      <c r="J207" s="165" t="s">
        <v>842</v>
      </c>
      <c r="K207" s="165" t="s">
        <v>841</v>
      </c>
      <c r="L207" s="27" t="s">
        <v>1305</v>
      </c>
      <c r="M207" s="163" t="s">
        <v>948</v>
      </c>
      <c r="N207" s="163" t="s">
        <v>1100</v>
      </c>
    </row>
    <row r="208" spans="1:14" x14ac:dyDescent="0.65">
      <c r="A208" s="27" t="s">
        <v>1307</v>
      </c>
      <c r="B208" s="170">
        <v>43405</v>
      </c>
      <c r="C208" s="161">
        <v>2.0949074074074073E-3</v>
      </c>
      <c r="D208" s="218" t="s">
        <v>1290</v>
      </c>
      <c r="E208" s="164" t="s">
        <v>1295</v>
      </c>
      <c r="F208" s="24" t="s">
        <v>1094</v>
      </c>
      <c r="G208" s="24" t="s">
        <v>825</v>
      </c>
      <c r="H208" s="24" t="s">
        <v>1416</v>
      </c>
      <c r="I208" s="180" t="s">
        <v>840</v>
      </c>
      <c r="J208" s="165" t="s">
        <v>842</v>
      </c>
      <c r="K208" s="165" t="s">
        <v>841</v>
      </c>
      <c r="L208" s="27" t="s">
        <v>1307</v>
      </c>
      <c r="M208" s="163" t="s">
        <v>948</v>
      </c>
      <c r="N208" s="163" t="s">
        <v>1100</v>
      </c>
    </row>
    <row r="209" spans="1:15" x14ac:dyDescent="0.65">
      <c r="A209" s="27" t="s">
        <v>1308</v>
      </c>
      <c r="B209" s="170">
        <v>43405</v>
      </c>
      <c r="C209" s="161">
        <v>1.423611111111111E-3</v>
      </c>
      <c r="D209" s="218" t="s">
        <v>1290</v>
      </c>
      <c r="E209" s="164" t="s">
        <v>1296</v>
      </c>
      <c r="F209" s="24" t="s">
        <v>1309</v>
      </c>
      <c r="G209" s="24" t="s">
        <v>825</v>
      </c>
      <c r="H209" s="24" t="s">
        <v>1416</v>
      </c>
      <c r="I209" s="180" t="s">
        <v>840</v>
      </c>
      <c r="J209" s="165" t="s">
        <v>842</v>
      </c>
      <c r="K209" s="165" t="s">
        <v>841</v>
      </c>
      <c r="L209" s="27" t="s">
        <v>1308</v>
      </c>
      <c r="M209" s="163" t="s">
        <v>948</v>
      </c>
      <c r="N209" s="163" t="s">
        <v>1100</v>
      </c>
    </row>
    <row r="210" spans="1:15" x14ac:dyDescent="0.65">
      <c r="A210" s="27" t="s">
        <v>1310</v>
      </c>
      <c r="B210" s="170">
        <v>43405</v>
      </c>
      <c r="C210" s="161">
        <v>2.2453703703703702E-3</v>
      </c>
      <c r="D210" s="218" t="s">
        <v>1290</v>
      </c>
      <c r="E210" s="164" t="s">
        <v>1297</v>
      </c>
      <c r="F210" s="24" t="s">
        <v>1311</v>
      </c>
      <c r="G210" s="24" t="s">
        <v>825</v>
      </c>
      <c r="H210" s="24" t="s">
        <v>1416</v>
      </c>
      <c r="I210" s="180" t="s">
        <v>840</v>
      </c>
      <c r="J210" s="165" t="s">
        <v>842</v>
      </c>
      <c r="K210" s="165" t="s">
        <v>841</v>
      </c>
      <c r="L210" s="27" t="s">
        <v>1310</v>
      </c>
      <c r="M210" s="163" t="s">
        <v>948</v>
      </c>
      <c r="N210" s="163" t="s">
        <v>1100</v>
      </c>
    </row>
    <row r="211" spans="1:15" x14ac:dyDescent="0.65">
      <c r="A211" s="27" t="s">
        <v>1313</v>
      </c>
      <c r="B211" s="170">
        <v>43406</v>
      </c>
      <c r="C211" s="161">
        <v>1.1469907407407408E-2</v>
      </c>
      <c r="D211" s="218" t="s">
        <v>1312</v>
      </c>
      <c r="F211" s="24" t="s">
        <v>1314</v>
      </c>
      <c r="G211" s="24" t="s">
        <v>826</v>
      </c>
      <c r="H211" s="24" t="s">
        <v>1416</v>
      </c>
      <c r="I211" s="180" t="s">
        <v>840</v>
      </c>
      <c r="J211" s="165" t="s">
        <v>842</v>
      </c>
      <c r="K211" s="165" t="s">
        <v>841</v>
      </c>
      <c r="L211" s="27" t="s">
        <v>1313</v>
      </c>
      <c r="M211" s="163" t="s">
        <v>1439</v>
      </c>
      <c r="N211" s="163" t="s">
        <v>1101</v>
      </c>
      <c r="O211" s="163" t="s">
        <v>1315</v>
      </c>
    </row>
    <row r="212" spans="1:15" x14ac:dyDescent="0.65">
      <c r="A212" s="27" t="s">
        <v>1318</v>
      </c>
      <c r="B212" s="170">
        <v>43406</v>
      </c>
      <c r="C212" s="161">
        <v>4.7916666666666672E-3</v>
      </c>
      <c r="D212" s="218" t="s">
        <v>1317</v>
      </c>
      <c r="F212" s="24" t="s">
        <v>1025</v>
      </c>
      <c r="G212" s="24" t="s">
        <v>826</v>
      </c>
      <c r="H212" s="24" t="s">
        <v>1416</v>
      </c>
      <c r="I212" s="180" t="s">
        <v>840</v>
      </c>
      <c r="J212" s="165" t="s">
        <v>842</v>
      </c>
      <c r="K212" s="165" t="s">
        <v>841</v>
      </c>
      <c r="L212" s="27" t="s">
        <v>1318</v>
      </c>
      <c r="M212" s="163" t="s">
        <v>1439</v>
      </c>
      <c r="N212" s="163" t="s">
        <v>1101</v>
      </c>
      <c r="O212" s="163" t="s">
        <v>1315</v>
      </c>
    </row>
    <row r="213" spans="1:15" x14ac:dyDescent="0.65">
      <c r="A213" s="27" t="s">
        <v>1361</v>
      </c>
      <c r="B213" s="170">
        <v>43406</v>
      </c>
      <c r="C213" s="161">
        <v>1.9444444444444442E-3</v>
      </c>
      <c r="D213" s="218" t="s">
        <v>1319</v>
      </c>
      <c r="E213" s="164" t="s">
        <v>1320</v>
      </c>
      <c r="F213" s="24" t="s">
        <v>1324</v>
      </c>
      <c r="G213" s="24" t="s">
        <v>826</v>
      </c>
      <c r="H213" s="24" t="s">
        <v>1416</v>
      </c>
      <c r="I213" s="180" t="s">
        <v>840</v>
      </c>
      <c r="J213" s="165" t="s">
        <v>842</v>
      </c>
      <c r="K213" s="165" t="s">
        <v>841</v>
      </c>
      <c r="L213" s="27" t="s">
        <v>1361</v>
      </c>
      <c r="M213" s="163" t="s">
        <v>1439</v>
      </c>
      <c r="N213" s="163" t="s">
        <v>1101</v>
      </c>
      <c r="O213" s="163" t="s">
        <v>1315</v>
      </c>
    </row>
    <row r="214" spans="1:15" x14ac:dyDescent="0.65">
      <c r="A214" s="27" t="s">
        <v>1362</v>
      </c>
      <c r="B214" s="170">
        <v>43406</v>
      </c>
      <c r="C214" s="161">
        <v>1.1921296296296296E-3</v>
      </c>
      <c r="D214" s="218" t="s">
        <v>1319</v>
      </c>
      <c r="E214" s="164" t="s">
        <v>1321</v>
      </c>
      <c r="F214" s="24" t="s">
        <v>1325</v>
      </c>
      <c r="G214" s="24" t="s">
        <v>826</v>
      </c>
      <c r="H214" s="24" t="s">
        <v>1416</v>
      </c>
      <c r="I214" s="180" t="s">
        <v>840</v>
      </c>
      <c r="J214" s="165" t="s">
        <v>842</v>
      </c>
      <c r="K214" s="165" t="s">
        <v>841</v>
      </c>
      <c r="L214" s="27" t="s">
        <v>1362</v>
      </c>
      <c r="M214" s="163" t="s">
        <v>1439</v>
      </c>
      <c r="N214" s="163" t="s">
        <v>1101</v>
      </c>
      <c r="O214" s="163" t="s">
        <v>1315</v>
      </c>
    </row>
    <row r="215" spans="1:15" x14ac:dyDescent="0.65">
      <c r="A215" s="27" t="s">
        <v>1363</v>
      </c>
      <c r="B215" s="170">
        <v>43406</v>
      </c>
      <c r="C215" s="161">
        <v>1.5162037037037036E-3</v>
      </c>
      <c r="D215" s="218" t="s">
        <v>1319</v>
      </c>
      <c r="E215" s="164" t="s">
        <v>1322</v>
      </c>
      <c r="F215" s="24" t="s">
        <v>1326</v>
      </c>
      <c r="G215" s="24" t="s">
        <v>826</v>
      </c>
      <c r="H215" s="24" t="s">
        <v>1416</v>
      </c>
      <c r="I215" s="180" t="s">
        <v>840</v>
      </c>
      <c r="J215" s="165" t="s">
        <v>842</v>
      </c>
      <c r="K215" s="165" t="s">
        <v>841</v>
      </c>
      <c r="L215" s="27" t="s">
        <v>1363</v>
      </c>
      <c r="M215" s="163" t="s">
        <v>1439</v>
      </c>
      <c r="N215" s="163" t="s">
        <v>1101</v>
      </c>
      <c r="O215" s="163" t="s">
        <v>1315</v>
      </c>
    </row>
    <row r="216" spans="1:15" x14ac:dyDescent="0.65">
      <c r="A216" s="27" t="s">
        <v>1364</v>
      </c>
      <c r="B216" s="170">
        <v>43406</v>
      </c>
      <c r="C216" s="161">
        <v>7.6388888888888893E-4</v>
      </c>
      <c r="D216" s="218" t="s">
        <v>1319</v>
      </c>
      <c r="E216" s="164" t="s">
        <v>1323</v>
      </c>
      <c r="F216" s="24" t="s">
        <v>1327</v>
      </c>
      <c r="G216" s="24" t="s">
        <v>826</v>
      </c>
      <c r="H216" s="24" t="s">
        <v>1416</v>
      </c>
      <c r="I216" s="180" t="s">
        <v>840</v>
      </c>
      <c r="J216" s="165" t="s">
        <v>842</v>
      </c>
      <c r="K216" s="165" t="s">
        <v>841</v>
      </c>
      <c r="L216" s="27" t="s">
        <v>1364</v>
      </c>
      <c r="M216" s="163" t="s">
        <v>1439</v>
      </c>
      <c r="N216" s="163" t="s">
        <v>1101</v>
      </c>
      <c r="O216" s="163" t="s">
        <v>1315</v>
      </c>
    </row>
    <row r="217" spans="1:15" x14ac:dyDescent="0.65">
      <c r="A217" s="27" t="s">
        <v>1330</v>
      </c>
      <c r="B217" s="170">
        <v>43406</v>
      </c>
      <c r="C217" s="161">
        <v>1.3078703703703705E-3</v>
      </c>
      <c r="D217" s="218" t="s">
        <v>1332</v>
      </c>
      <c r="E217" s="164" t="s">
        <v>1328</v>
      </c>
      <c r="F217" s="24" t="s">
        <v>1333</v>
      </c>
      <c r="G217" s="24" t="s">
        <v>826</v>
      </c>
      <c r="H217" s="24" t="s">
        <v>1416</v>
      </c>
      <c r="I217" s="180" t="s">
        <v>840</v>
      </c>
      <c r="J217" s="165" t="s">
        <v>842</v>
      </c>
      <c r="K217" s="165" t="s">
        <v>841</v>
      </c>
      <c r="L217" s="27" t="s">
        <v>1330</v>
      </c>
      <c r="M217" s="163" t="s">
        <v>1439</v>
      </c>
      <c r="N217" s="163" t="s">
        <v>1101</v>
      </c>
    </row>
    <row r="218" spans="1:15" x14ac:dyDescent="0.65">
      <c r="A218" s="27" t="s">
        <v>1331</v>
      </c>
      <c r="B218" s="170">
        <v>43406</v>
      </c>
      <c r="C218" s="161">
        <v>1.7939814814814815E-3</v>
      </c>
      <c r="D218" s="218" t="s">
        <v>1332</v>
      </c>
      <c r="E218" s="164" t="s">
        <v>1329</v>
      </c>
      <c r="F218" s="24" t="s">
        <v>1283</v>
      </c>
      <c r="G218" s="24" t="s">
        <v>826</v>
      </c>
      <c r="H218" s="24" t="s">
        <v>1416</v>
      </c>
      <c r="I218" s="180" t="s">
        <v>840</v>
      </c>
      <c r="J218" s="165" t="s">
        <v>842</v>
      </c>
      <c r="K218" s="165" t="s">
        <v>841</v>
      </c>
      <c r="L218" s="27" t="s">
        <v>1331</v>
      </c>
      <c r="M218" s="163" t="s">
        <v>1439</v>
      </c>
      <c r="N218" s="163" t="s">
        <v>1101</v>
      </c>
    </row>
    <row r="219" spans="1:15" x14ac:dyDescent="0.65">
      <c r="A219" s="27" t="s">
        <v>1339</v>
      </c>
      <c r="B219" s="170">
        <v>43406</v>
      </c>
      <c r="C219" s="161">
        <v>1.3773148148148147E-3</v>
      </c>
      <c r="D219" s="218" t="s">
        <v>1334</v>
      </c>
      <c r="E219" s="164" t="s">
        <v>1335</v>
      </c>
      <c r="F219" s="24" t="s">
        <v>1283</v>
      </c>
      <c r="G219" s="24" t="s">
        <v>1342</v>
      </c>
      <c r="H219" s="24" t="s">
        <v>1416</v>
      </c>
      <c r="I219" s="180" t="s">
        <v>840</v>
      </c>
      <c r="J219" s="165" t="s">
        <v>842</v>
      </c>
      <c r="K219" s="165" t="s">
        <v>841</v>
      </c>
      <c r="L219" s="27" t="s">
        <v>1339</v>
      </c>
      <c r="M219" s="163" t="s">
        <v>1441</v>
      </c>
      <c r="N219" s="163" t="s">
        <v>1427</v>
      </c>
    </row>
    <row r="220" spans="1:15" x14ac:dyDescent="0.65">
      <c r="A220" s="27" t="s">
        <v>1340</v>
      </c>
      <c r="B220" s="170">
        <v>43406</v>
      </c>
      <c r="C220" s="161">
        <v>9.2592592592592585E-4</v>
      </c>
      <c r="D220" s="218" t="s">
        <v>1334</v>
      </c>
      <c r="E220" s="164" t="s">
        <v>1336</v>
      </c>
      <c r="F220" s="24" t="s">
        <v>1343</v>
      </c>
      <c r="G220" s="24" t="s">
        <v>1342</v>
      </c>
      <c r="H220" s="24" t="s">
        <v>1416</v>
      </c>
      <c r="I220" s="180" t="s">
        <v>840</v>
      </c>
      <c r="J220" s="165" t="s">
        <v>842</v>
      </c>
      <c r="K220" s="165" t="s">
        <v>841</v>
      </c>
      <c r="L220" s="27" t="s">
        <v>1340</v>
      </c>
      <c r="M220" s="163" t="s">
        <v>1344</v>
      </c>
      <c r="N220" s="163" t="s">
        <v>1101</v>
      </c>
    </row>
    <row r="221" spans="1:15" x14ac:dyDescent="0.65">
      <c r="A221" s="27" t="s">
        <v>1341</v>
      </c>
      <c r="B221" s="170">
        <v>43406</v>
      </c>
      <c r="C221" s="161">
        <v>1.6203703703703703E-4</v>
      </c>
      <c r="D221" s="218" t="s">
        <v>1334</v>
      </c>
      <c r="E221" s="164" t="s">
        <v>1337</v>
      </c>
      <c r="F221" s="24" t="s">
        <v>1281</v>
      </c>
      <c r="G221" s="24" t="s">
        <v>1342</v>
      </c>
      <c r="H221" s="24" t="s">
        <v>1416</v>
      </c>
      <c r="I221" s="180" t="s">
        <v>840</v>
      </c>
      <c r="J221" s="165" t="s">
        <v>842</v>
      </c>
      <c r="K221" s="165" t="s">
        <v>841</v>
      </c>
      <c r="L221" s="27" t="s">
        <v>1341</v>
      </c>
      <c r="M221" s="163" t="s">
        <v>1344</v>
      </c>
      <c r="N221" s="163" t="s">
        <v>1101</v>
      </c>
    </row>
    <row r="222" spans="1:15" x14ac:dyDescent="0.65">
      <c r="A222" s="27" t="s">
        <v>1345</v>
      </c>
      <c r="B222" s="170">
        <v>43406</v>
      </c>
      <c r="C222" s="161">
        <v>9.0277777777777784E-4</v>
      </c>
      <c r="D222" s="218" t="s">
        <v>1334</v>
      </c>
      <c r="E222" s="164" t="s">
        <v>1338</v>
      </c>
      <c r="F222" s="24" t="s">
        <v>1283</v>
      </c>
      <c r="G222" s="24" t="s">
        <v>1342</v>
      </c>
      <c r="H222" s="24" t="s">
        <v>1416</v>
      </c>
      <c r="I222" s="180" t="s">
        <v>840</v>
      </c>
      <c r="J222" s="165" t="s">
        <v>842</v>
      </c>
      <c r="K222" s="165" t="s">
        <v>841</v>
      </c>
      <c r="L222" s="27" t="s">
        <v>1345</v>
      </c>
      <c r="M222" s="163" t="s">
        <v>1344</v>
      </c>
      <c r="N222" s="163" t="s">
        <v>1101</v>
      </c>
    </row>
    <row r="223" spans="1:15" x14ac:dyDescent="0.65">
      <c r="A223" s="27" t="s">
        <v>1354</v>
      </c>
      <c r="B223" s="170">
        <v>43406</v>
      </c>
      <c r="C223" s="161">
        <v>4.5601851851851853E-3</v>
      </c>
      <c r="D223" s="218" t="s">
        <v>1353</v>
      </c>
      <c r="E223" s="164" t="s">
        <v>1349</v>
      </c>
      <c r="F223" s="24" t="s">
        <v>1355</v>
      </c>
      <c r="G223" s="24" t="s">
        <v>1261</v>
      </c>
      <c r="H223" s="24" t="s">
        <v>1416</v>
      </c>
      <c r="I223" s="180" t="s">
        <v>840</v>
      </c>
      <c r="J223" s="165" t="s">
        <v>842</v>
      </c>
      <c r="K223" s="165" t="s">
        <v>841</v>
      </c>
      <c r="L223" s="27" t="s">
        <v>1354</v>
      </c>
      <c r="M223" s="163" t="s">
        <v>1367</v>
      </c>
      <c r="N223" s="163" t="s">
        <v>1085</v>
      </c>
    </row>
    <row r="224" spans="1:15" x14ac:dyDescent="0.65">
      <c r="A224" s="215" t="s">
        <v>1414</v>
      </c>
      <c r="B224" s="170">
        <v>43406</v>
      </c>
      <c r="C224" s="161">
        <v>9.4907407407407408E-4</v>
      </c>
      <c r="D224" s="218" t="s">
        <v>1353</v>
      </c>
      <c r="E224" s="164" t="s">
        <v>1350</v>
      </c>
      <c r="F224" s="24" t="s">
        <v>1366</v>
      </c>
      <c r="G224" s="24" t="s">
        <v>1261</v>
      </c>
      <c r="H224" s="24" t="s">
        <v>1416</v>
      </c>
      <c r="I224" s="180" t="s">
        <v>840</v>
      </c>
      <c r="J224" s="165" t="s">
        <v>842</v>
      </c>
      <c r="K224" s="165" t="s">
        <v>841</v>
      </c>
      <c r="L224" s="215" t="s">
        <v>1414</v>
      </c>
      <c r="M224" s="163" t="s">
        <v>1367</v>
      </c>
      <c r="N224" s="163" t="s">
        <v>1085</v>
      </c>
    </row>
    <row r="225" spans="1:14" x14ac:dyDescent="0.65">
      <c r="A225" s="27" t="s">
        <v>1368</v>
      </c>
      <c r="B225" s="170">
        <v>43406</v>
      </c>
      <c r="C225" s="161">
        <v>2.0254629629629629E-3</v>
      </c>
      <c r="D225" s="218" t="s">
        <v>1353</v>
      </c>
      <c r="E225" s="164" t="s">
        <v>1351</v>
      </c>
      <c r="F225" s="24" t="s">
        <v>1369</v>
      </c>
      <c r="G225" s="24" t="s">
        <v>826</v>
      </c>
      <c r="H225" s="24" t="s">
        <v>1416</v>
      </c>
      <c r="I225" s="180" t="s">
        <v>833</v>
      </c>
      <c r="J225" s="165" t="s">
        <v>842</v>
      </c>
      <c r="K225" s="165" t="s">
        <v>1372</v>
      </c>
      <c r="L225" s="27" t="s">
        <v>1368</v>
      </c>
      <c r="M225" s="163" t="s">
        <v>948</v>
      </c>
      <c r="N225" s="163" t="s">
        <v>1100</v>
      </c>
    </row>
    <row r="226" spans="1:14" x14ac:dyDescent="0.65">
      <c r="A226" s="27" t="s">
        <v>1370</v>
      </c>
      <c r="B226" s="170">
        <v>43406</v>
      </c>
      <c r="C226" s="161">
        <v>3.0092592592592588E-3</v>
      </c>
      <c r="D226" s="218" t="s">
        <v>1353</v>
      </c>
      <c r="E226" s="164" t="s">
        <v>1352</v>
      </c>
      <c r="F226" s="24" t="s">
        <v>1371</v>
      </c>
      <c r="G226" s="24" t="s">
        <v>1261</v>
      </c>
      <c r="H226" s="24" t="s">
        <v>1416</v>
      </c>
      <c r="I226" s="180" t="s">
        <v>840</v>
      </c>
      <c r="J226" s="165" t="s">
        <v>842</v>
      </c>
      <c r="K226" s="165" t="s">
        <v>1373</v>
      </c>
      <c r="L226" s="27" t="s">
        <v>1370</v>
      </c>
      <c r="M226" s="163" t="s">
        <v>1367</v>
      </c>
      <c r="N226" s="163" t="s">
        <v>1085</v>
      </c>
    </row>
    <row r="227" spans="1:14" x14ac:dyDescent="0.65">
      <c r="A227" s="27" t="s">
        <v>1374</v>
      </c>
      <c r="B227" s="170">
        <v>43406</v>
      </c>
      <c r="C227" s="161">
        <v>5.1041666666666666E-3</v>
      </c>
      <c r="D227" s="218" t="s">
        <v>1375</v>
      </c>
      <c r="F227" s="24" t="s">
        <v>1376</v>
      </c>
      <c r="G227" s="24" t="s">
        <v>1377</v>
      </c>
      <c r="H227" s="24" t="s">
        <v>1416</v>
      </c>
      <c r="I227" s="180" t="s">
        <v>1378</v>
      </c>
      <c r="J227" s="165" t="s">
        <v>841</v>
      </c>
      <c r="K227" s="165" t="s">
        <v>1379</v>
      </c>
      <c r="L227" s="27" t="s">
        <v>1374</v>
      </c>
      <c r="M227" s="163" t="s">
        <v>1367</v>
      </c>
      <c r="N227" s="163" t="s">
        <v>1085</v>
      </c>
    </row>
    <row r="228" spans="1:14" x14ac:dyDescent="0.65">
      <c r="A228" s="27" t="s">
        <v>1380</v>
      </c>
      <c r="B228" s="170">
        <v>43406</v>
      </c>
      <c r="C228" s="161">
        <v>4.4328703703703709E-3</v>
      </c>
      <c r="D228" s="218" t="s">
        <v>1381</v>
      </c>
      <c r="F228" s="24" t="s">
        <v>1386</v>
      </c>
      <c r="G228" s="24" t="s">
        <v>1377</v>
      </c>
      <c r="H228" s="24" t="s">
        <v>1416</v>
      </c>
      <c r="I228" s="180" t="s">
        <v>1382</v>
      </c>
      <c r="J228" s="165" t="s">
        <v>842</v>
      </c>
      <c r="K228" s="165" t="s">
        <v>1383</v>
      </c>
      <c r="L228" s="27" t="s">
        <v>1380</v>
      </c>
      <c r="M228" s="163" t="s">
        <v>948</v>
      </c>
      <c r="N228" s="163" t="s">
        <v>1427</v>
      </c>
    </row>
    <row r="229" spans="1:14" x14ac:dyDescent="0.65">
      <c r="A229" s="27" t="s">
        <v>1384</v>
      </c>
      <c r="B229" s="170">
        <v>43406</v>
      </c>
      <c r="C229" s="161">
        <v>6.7129629629629622E-3</v>
      </c>
      <c r="D229" s="218" t="s">
        <v>1385</v>
      </c>
      <c r="F229" s="24" t="s">
        <v>1376</v>
      </c>
      <c r="G229" s="24" t="s">
        <v>1387</v>
      </c>
      <c r="H229" s="24" t="s">
        <v>1416</v>
      </c>
      <c r="I229" s="180" t="s">
        <v>1388</v>
      </c>
      <c r="J229" s="165" t="s">
        <v>841</v>
      </c>
      <c r="K229" s="165" t="s">
        <v>1389</v>
      </c>
      <c r="L229" s="27" t="s">
        <v>1384</v>
      </c>
      <c r="M229" s="163" t="s">
        <v>948</v>
      </c>
      <c r="N229" s="163" t="s">
        <v>1427</v>
      </c>
    </row>
    <row r="230" spans="1:14" x14ac:dyDescent="0.65">
      <c r="A230" s="27" t="s">
        <v>1390</v>
      </c>
      <c r="B230" s="170">
        <v>43406</v>
      </c>
      <c r="C230" s="161">
        <v>1.1157407407407408E-2</v>
      </c>
      <c r="D230" s="218" t="s">
        <v>1391</v>
      </c>
      <c r="F230" s="24" t="s">
        <v>1394</v>
      </c>
      <c r="G230" s="24" t="s">
        <v>1387</v>
      </c>
      <c r="H230" s="24" t="s">
        <v>1416</v>
      </c>
      <c r="I230" s="180" t="s">
        <v>1392</v>
      </c>
      <c r="J230" s="165" t="s">
        <v>842</v>
      </c>
      <c r="K230" s="165" t="s">
        <v>1393</v>
      </c>
      <c r="L230" s="27" t="s">
        <v>1390</v>
      </c>
      <c r="M230" s="163" t="s">
        <v>746</v>
      </c>
      <c r="N230" s="163" t="s">
        <v>1101</v>
      </c>
    </row>
    <row r="231" spans="1:14" x14ac:dyDescent="0.65">
      <c r="A231" s="27" t="s">
        <v>1395</v>
      </c>
      <c r="B231" s="170">
        <v>43406</v>
      </c>
      <c r="C231" s="161">
        <v>1.3252314814814814E-2</v>
      </c>
      <c r="D231" s="218" t="s">
        <v>1396</v>
      </c>
      <c r="F231" s="24" t="s">
        <v>1397</v>
      </c>
      <c r="G231" s="24" t="s">
        <v>827</v>
      </c>
      <c r="H231" s="24" t="s">
        <v>1416</v>
      </c>
      <c r="I231" s="180" t="s">
        <v>840</v>
      </c>
      <c r="J231" s="165" t="s">
        <v>842</v>
      </c>
      <c r="K231" s="165" t="s">
        <v>841</v>
      </c>
      <c r="L231" s="27" t="s">
        <v>1395</v>
      </c>
      <c r="M231" s="163" t="s">
        <v>1400</v>
      </c>
      <c r="N231" s="163" t="s">
        <v>1101</v>
      </c>
    </row>
    <row r="232" spans="1:14" x14ac:dyDescent="0.65">
      <c r="A232" s="27" t="s">
        <v>1398</v>
      </c>
      <c r="B232" s="170">
        <v>43406</v>
      </c>
      <c r="C232" s="161">
        <v>2.3263888888888887E-3</v>
      </c>
      <c r="D232" s="218" t="s">
        <v>1399</v>
      </c>
      <c r="F232" s="24" t="s">
        <v>1025</v>
      </c>
      <c r="G232" s="24" t="s">
        <v>827</v>
      </c>
      <c r="H232" s="24" t="s">
        <v>1416</v>
      </c>
      <c r="I232" s="180" t="s">
        <v>840</v>
      </c>
      <c r="J232" s="165" t="s">
        <v>842</v>
      </c>
      <c r="K232" s="165" t="s">
        <v>841</v>
      </c>
      <c r="L232" s="27" t="s">
        <v>1398</v>
      </c>
      <c r="M232" s="163" t="s">
        <v>1400</v>
      </c>
      <c r="N232" s="163" t="s">
        <v>1101</v>
      </c>
    </row>
    <row r="233" spans="1:14" x14ac:dyDescent="0.65">
      <c r="A233" s="27" t="s">
        <v>1406</v>
      </c>
      <c r="B233" s="170">
        <v>43406</v>
      </c>
      <c r="C233" s="161">
        <v>5.6712962962962956E-4</v>
      </c>
      <c r="D233" s="218" t="s">
        <v>1401</v>
      </c>
      <c r="E233" s="164" t="s">
        <v>1402</v>
      </c>
      <c r="F233" s="24" t="s">
        <v>1407</v>
      </c>
      <c r="G233" s="24" t="s">
        <v>827</v>
      </c>
      <c r="H233" s="24" t="s">
        <v>1416</v>
      </c>
      <c r="I233" s="180" t="s">
        <v>840</v>
      </c>
      <c r="J233" s="165" t="s">
        <v>842</v>
      </c>
      <c r="K233" s="165" t="s">
        <v>841</v>
      </c>
      <c r="L233" s="27" t="s">
        <v>1406</v>
      </c>
      <c r="M233" s="163" t="s">
        <v>1400</v>
      </c>
      <c r="N233" s="163" t="s">
        <v>1101</v>
      </c>
    </row>
    <row r="234" spans="1:14" x14ac:dyDescent="0.65">
      <c r="A234" s="27" t="s">
        <v>1408</v>
      </c>
      <c r="B234" s="170">
        <v>43406</v>
      </c>
      <c r="C234" s="161">
        <v>1.7708333333333332E-3</v>
      </c>
      <c r="D234" s="218" t="s">
        <v>1401</v>
      </c>
      <c r="E234" s="164" t="s">
        <v>1403</v>
      </c>
      <c r="F234" s="24" t="s">
        <v>1409</v>
      </c>
      <c r="G234" s="24" t="s">
        <v>827</v>
      </c>
      <c r="H234" s="24" t="s">
        <v>1416</v>
      </c>
      <c r="I234" s="180" t="s">
        <v>840</v>
      </c>
      <c r="J234" s="165" t="s">
        <v>842</v>
      </c>
      <c r="K234" s="165" t="s">
        <v>841</v>
      </c>
      <c r="L234" s="27" t="s">
        <v>1408</v>
      </c>
      <c r="M234" s="163" t="s">
        <v>1400</v>
      </c>
      <c r="N234" s="163" t="s">
        <v>1101</v>
      </c>
    </row>
    <row r="235" spans="1:14" x14ac:dyDescent="0.65">
      <c r="A235" s="27" t="s">
        <v>1410</v>
      </c>
      <c r="B235" s="170">
        <v>43406</v>
      </c>
      <c r="C235" s="161">
        <v>8.1018518518518516E-4</v>
      </c>
      <c r="D235" s="218" t="s">
        <v>1401</v>
      </c>
      <c r="E235" s="164" t="s">
        <v>1404</v>
      </c>
      <c r="F235" s="24" t="s">
        <v>1078</v>
      </c>
      <c r="G235" s="24" t="s">
        <v>827</v>
      </c>
      <c r="H235" s="24" t="s">
        <v>1416</v>
      </c>
      <c r="I235" s="180" t="s">
        <v>840</v>
      </c>
      <c r="J235" s="165" t="s">
        <v>842</v>
      </c>
      <c r="K235" s="165" t="s">
        <v>841</v>
      </c>
      <c r="L235" s="27" t="s">
        <v>1410</v>
      </c>
      <c r="M235" s="163" t="s">
        <v>1400</v>
      </c>
      <c r="N235" s="163" t="s">
        <v>1101</v>
      </c>
    </row>
    <row r="236" spans="1:14" x14ac:dyDescent="0.65">
      <c r="A236" s="27" t="s">
        <v>1411</v>
      </c>
      <c r="B236" s="170">
        <v>43406</v>
      </c>
      <c r="C236" s="161">
        <v>5.4398148148148144E-4</v>
      </c>
      <c r="D236" s="218" t="s">
        <v>1401</v>
      </c>
      <c r="E236" s="164" t="s">
        <v>1405</v>
      </c>
      <c r="F236" s="24" t="s">
        <v>1412</v>
      </c>
      <c r="G236" s="24" t="s">
        <v>827</v>
      </c>
      <c r="H236" s="24" t="s">
        <v>1416</v>
      </c>
      <c r="I236" s="180" t="s">
        <v>840</v>
      </c>
      <c r="J236" s="165" t="s">
        <v>842</v>
      </c>
      <c r="K236" s="165" t="s">
        <v>841</v>
      </c>
      <c r="L236" s="27" t="s">
        <v>1411</v>
      </c>
      <c r="M236" s="163" t="s">
        <v>1400</v>
      </c>
      <c r="N236" s="163" t="s">
        <v>1101</v>
      </c>
    </row>
  </sheetData>
  <sortState ref="A2:CW3665">
    <sortCondition ref="A2:A3665"/>
  </sortState>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T3055"/>
  <sheetViews>
    <sheetView workbookViewId="0">
      <selection activeCell="A101" sqref="A101"/>
    </sheetView>
  </sheetViews>
  <sheetFormatPr baseColWidth="10" defaultColWidth="9" defaultRowHeight="20" x14ac:dyDescent="0.65"/>
  <cols>
    <col min="1" max="1" width="51.9140625" style="27" customWidth="1"/>
    <col min="2" max="2" width="11.75" style="227" customWidth="1"/>
    <col min="3" max="3" width="35.75" style="61" customWidth="1"/>
    <col min="4" max="4" width="23.75" style="70" customWidth="1"/>
    <col min="5" max="5" width="19" style="70" customWidth="1"/>
    <col min="6" max="6" width="29.75" style="70" customWidth="1"/>
    <col min="7" max="7" width="15.75" style="70" customWidth="1"/>
    <col min="8" max="8" width="13.58203125" style="70" customWidth="1"/>
    <col min="9" max="9" width="22.83203125" style="28" customWidth="1"/>
    <col min="10" max="10" width="25" style="28" customWidth="1"/>
    <col min="11" max="11" width="21.33203125" style="118" customWidth="1"/>
    <col min="12" max="12" width="23.25" style="63" customWidth="1"/>
    <col min="13" max="14" width="29.83203125" style="63" customWidth="1"/>
    <col min="15" max="15" width="9" style="63"/>
    <col min="16" max="16" width="29.25" style="69" customWidth="1"/>
    <col min="17" max="17" width="11.08203125" style="113" customWidth="1"/>
    <col min="18" max="18" width="43.75" style="70" customWidth="1"/>
    <col min="19" max="19" width="12.33203125" style="29" customWidth="1"/>
    <col min="20" max="20" width="15.83203125" style="29" customWidth="1"/>
    <col min="21" max="22" width="15.25" style="30" customWidth="1"/>
    <col min="23" max="23" width="46.75" style="30" customWidth="1"/>
    <col min="24" max="24" width="36.33203125" style="16" customWidth="1"/>
    <col min="25" max="25" width="18.08203125" style="16" customWidth="1"/>
    <col min="26" max="26" width="19" style="16" customWidth="1"/>
    <col min="27" max="27" width="21.75" style="30" customWidth="1"/>
    <col min="28" max="28" width="29.08203125" style="24" customWidth="1"/>
    <col min="29" max="29" width="28.33203125" style="24" customWidth="1"/>
    <col min="30" max="30" width="24.75" style="24" customWidth="1"/>
    <col min="31" max="31" width="36.25" style="60" customWidth="1"/>
    <col min="32" max="32" width="34.75" style="60" customWidth="1"/>
    <col min="33" max="33" width="59.08203125" style="31" customWidth="1"/>
    <col min="34" max="34" width="9" style="31"/>
    <col min="35" max="35" width="20.08203125" style="24" customWidth="1"/>
    <col min="36" max="36" width="6.5" style="24" customWidth="1"/>
    <col min="37" max="37" width="16.25" style="24" customWidth="1"/>
    <col min="38" max="38" width="6" style="24" customWidth="1"/>
    <col min="39" max="39" width="22.58203125" style="24" customWidth="1"/>
    <col min="40" max="41" width="9" style="24"/>
    <col min="42" max="42" width="21.33203125" style="5" customWidth="1"/>
    <col min="43" max="43" width="13.75" style="5" customWidth="1"/>
    <col min="44" max="49" width="9" style="24"/>
    <col min="50" max="50" width="43.08203125" style="24" customWidth="1"/>
    <col min="51" max="51" width="9" style="24"/>
    <col min="52" max="52" width="31.5" style="24" customWidth="1"/>
    <col min="53" max="53" width="9" style="24"/>
    <col min="54" max="54" width="24.08203125" style="24" customWidth="1"/>
    <col min="55" max="55" width="9" style="24"/>
    <col min="56" max="56" width="23.25" style="24" customWidth="1"/>
    <col min="57" max="57" width="29.83203125" style="24" customWidth="1"/>
    <col min="58" max="58" width="42" style="24" customWidth="1"/>
    <col min="59" max="59" width="22.08203125" style="24" customWidth="1"/>
    <col min="60" max="60" width="21" style="24" customWidth="1"/>
    <col min="61" max="61" width="19.33203125" style="24" customWidth="1"/>
    <col min="62" max="65" width="9" style="24"/>
    <col min="66" max="66" width="28" style="24" customWidth="1"/>
    <col min="67" max="69" width="3.25" style="129" customWidth="1"/>
    <col min="70" max="70" width="19.58203125" style="24" customWidth="1"/>
    <col min="71" max="75" width="9" style="24"/>
    <col min="76" max="76" width="17.33203125" style="132" customWidth="1"/>
    <col min="77" max="77" width="15.83203125" style="109" customWidth="1"/>
    <col min="78" max="78" width="15.83203125" style="75" customWidth="1"/>
    <col min="79" max="79" width="7.83203125" style="76" customWidth="1"/>
    <col min="80" max="80" width="18.83203125" style="76" customWidth="1"/>
    <col min="81" max="81" width="11.83203125" style="76" customWidth="1"/>
    <col min="82" max="82" width="13.75" style="76" customWidth="1"/>
    <col min="83" max="83" width="12.08203125" style="76" customWidth="1"/>
    <col min="84" max="84" width="7" style="91" customWidth="1"/>
    <col min="85" max="85" width="5.75" style="91" customWidth="1"/>
    <col min="86" max="86" width="18.75" style="91" customWidth="1"/>
    <col min="87" max="87" width="12.75" style="92" customWidth="1"/>
    <col min="88" max="88" width="7" style="91" customWidth="1"/>
    <col min="89" max="89" width="9" style="91"/>
    <col min="90" max="90" width="9.33203125" style="91" customWidth="1"/>
    <col min="91" max="91" width="13" style="93" customWidth="1"/>
    <col min="92" max="92" width="9" style="93"/>
    <col min="93" max="93" width="9.08203125" style="91" customWidth="1"/>
    <col min="94" max="94" width="9" style="91"/>
    <col min="95" max="95" width="8.58203125" style="94" customWidth="1"/>
    <col min="96" max="96" width="9" style="91"/>
    <col min="97" max="16384" width="9" style="26"/>
  </cols>
  <sheetData>
    <row r="1" spans="1:98" ht="66" customHeight="1" x14ac:dyDescent="0.65">
      <c r="A1" s="7" t="s">
        <v>192</v>
      </c>
      <c r="B1" s="223" t="s">
        <v>837</v>
      </c>
      <c r="C1" s="8" t="s">
        <v>218</v>
      </c>
      <c r="D1" s="1" t="s">
        <v>193</v>
      </c>
      <c r="E1" s="1" t="s">
        <v>194</v>
      </c>
      <c r="F1" s="1" t="s">
        <v>196</v>
      </c>
      <c r="G1" s="1" t="s">
        <v>197</v>
      </c>
      <c r="H1" s="1" t="s">
        <v>199</v>
      </c>
      <c r="I1" s="9" t="s">
        <v>293</v>
      </c>
      <c r="J1" s="9" t="s">
        <v>294</v>
      </c>
      <c r="K1" s="10" t="s">
        <v>317</v>
      </c>
      <c r="L1" s="1" t="s">
        <v>295</v>
      </c>
      <c r="M1" s="1" t="s">
        <v>296</v>
      </c>
      <c r="N1" s="1" t="s">
        <v>297</v>
      </c>
      <c r="O1" s="1" t="s">
        <v>31</v>
      </c>
      <c r="P1" s="2" t="s">
        <v>255</v>
      </c>
      <c r="Q1" s="110" t="s">
        <v>200</v>
      </c>
      <c r="R1" s="1" t="s">
        <v>201</v>
      </c>
      <c r="S1" s="11" t="s">
        <v>298</v>
      </c>
      <c r="T1" s="11" t="s">
        <v>299</v>
      </c>
      <c r="U1" s="12" t="s">
        <v>253</v>
      </c>
      <c r="V1" s="12" t="s">
        <v>259</v>
      </c>
      <c r="W1" s="12" t="s">
        <v>190</v>
      </c>
      <c r="X1" s="13" t="s">
        <v>219</v>
      </c>
      <c r="Y1" s="7" t="s">
        <v>314</v>
      </c>
      <c r="Z1" s="14" t="s">
        <v>316</v>
      </c>
      <c r="AA1" s="12" t="s">
        <v>254</v>
      </c>
      <c r="AB1" s="6" t="s">
        <v>40</v>
      </c>
      <c r="AC1" s="6" t="s">
        <v>39</v>
      </c>
      <c r="AD1" s="6" t="s">
        <v>41</v>
      </c>
      <c r="AE1" s="21" t="s">
        <v>195</v>
      </c>
      <c r="AF1" s="22" t="str">
        <f>IF(ISBLANK(AK1), "", CONCATENATE(AK1," (",AL1,")"))</f>
        <v>3e titre: titre dans une autre langue (langue du 3e titre )</v>
      </c>
      <c r="AG1" s="6" t="s">
        <v>292</v>
      </c>
      <c r="AH1" s="6" t="s">
        <v>300</v>
      </c>
      <c r="AI1" s="6" t="s">
        <v>20</v>
      </c>
      <c r="AJ1" s="6" t="s">
        <v>19</v>
      </c>
      <c r="AK1" s="23" t="s">
        <v>21</v>
      </c>
      <c r="AL1" s="6" t="s">
        <v>22</v>
      </c>
      <c r="AM1" s="6" t="s">
        <v>301</v>
      </c>
      <c r="AN1" s="6" t="s">
        <v>25</v>
      </c>
      <c r="AO1" s="6" t="s">
        <v>26</v>
      </c>
      <c r="AP1" s="3" t="s">
        <v>291</v>
      </c>
      <c r="AQ1" s="3" t="s">
        <v>198</v>
      </c>
      <c r="AR1" s="6" t="s">
        <v>27</v>
      </c>
      <c r="AS1" s="6" t="s">
        <v>25</v>
      </c>
      <c r="AT1" s="6" t="s">
        <v>26</v>
      </c>
      <c r="AU1" s="6" t="s">
        <v>28</v>
      </c>
      <c r="AV1" s="6" t="s">
        <v>25</v>
      </c>
      <c r="AW1" s="6" t="s">
        <v>26</v>
      </c>
      <c r="AX1" s="6" t="s">
        <v>302</v>
      </c>
      <c r="AY1" s="6" t="s">
        <v>42</v>
      </c>
      <c r="AZ1" s="6" t="s">
        <v>43</v>
      </c>
      <c r="BA1" s="6" t="s">
        <v>44</v>
      </c>
      <c r="BB1" s="6" t="s">
        <v>46</v>
      </c>
      <c r="BC1" s="6" t="s">
        <v>45</v>
      </c>
      <c r="BD1" s="6" t="s">
        <v>295</v>
      </c>
      <c r="BE1" s="6" t="s">
        <v>296</v>
      </c>
      <c r="BF1" s="6" t="s">
        <v>387</v>
      </c>
      <c r="BG1" s="6" t="s">
        <v>48</v>
      </c>
      <c r="BH1" s="6" t="s">
        <v>52</v>
      </c>
      <c r="BI1" s="6" t="s">
        <v>49</v>
      </c>
      <c r="BJ1" s="6" t="s">
        <v>51</v>
      </c>
      <c r="BK1" s="6" t="s">
        <v>50</v>
      </c>
      <c r="BL1" s="72" t="s">
        <v>61</v>
      </c>
      <c r="BM1" s="6" t="s">
        <v>31</v>
      </c>
      <c r="BN1" s="6" t="s">
        <v>32</v>
      </c>
      <c r="BO1" s="124" t="s">
        <v>499</v>
      </c>
      <c r="BP1" s="124" t="s">
        <v>499</v>
      </c>
      <c r="BQ1" s="124" t="s">
        <v>499</v>
      </c>
      <c r="BR1" s="23" t="s">
        <v>34</v>
      </c>
      <c r="BS1" s="23" t="s">
        <v>18</v>
      </c>
      <c r="BT1" s="23" t="s">
        <v>35</v>
      </c>
      <c r="BU1" s="23" t="s">
        <v>23</v>
      </c>
      <c r="BV1" s="23" t="s">
        <v>36</v>
      </c>
      <c r="BW1" s="23" t="s">
        <v>24</v>
      </c>
      <c r="BX1" s="131" t="s">
        <v>511</v>
      </c>
      <c r="BY1" s="25" t="s">
        <v>38</v>
      </c>
      <c r="BZ1" s="73" t="s">
        <v>54</v>
      </c>
      <c r="CA1" s="74" t="s">
        <v>29</v>
      </c>
      <c r="CB1" s="74" t="s">
        <v>37</v>
      </c>
      <c r="CC1" s="74" t="s">
        <v>0</v>
      </c>
      <c r="CD1" s="74" t="s">
        <v>9</v>
      </c>
      <c r="CE1" s="74" t="s">
        <v>4</v>
      </c>
      <c r="CF1" s="87" t="s">
        <v>5</v>
      </c>
      <c r="CG1" s="87" t="s">
        <v>6</v>
      </c>
      <c r="CH1" s="87" t="s">
        <v>303</v>
      </c>
      <c r="CI1" s="88" t="s">
        <v>1</v>
      </c>
      <c r="CJ1" s="87" t="s">
        <v>16</v>
      </c>
      <c r="CK1" s="87" t="s">
        <v>3</v>
      </c>
      <c r="CL1" s="87" t="s">
        <v>10</v>
      </c>
      <c r="CM1" s="89" t="s">
        <v>13</v>
      </c>
      <c r="CN1" s="87" t="s">
        <v>53</v>
      </c>
      <c r="CO1" s="154" t="s">
        <v>256</v>
      </c>
      <c r="CP1" s="89" t="s">
        <v>8</v>
      </c>
      <c r="CQ1" s="90" t="s">
        <v>17</v>
      </c>
      <c r="CR1" s="91" t="s">
        <v>304</v>
      </c>
      <c r="CS1" s="26" t="s">
        <v>389</v>
      </c>
      <c r="CT1" s="26" t="s">
        <v>500</v>
      </c>
    </row>
    <row r="2" spans="1:98" x14ac:dyDescent="0.65">
      <c r="A2" s="27" t="s">
        <v>321</v>
      </c>
      <c r="B2" s="224"/>
      <c r="C2" s="27" t="str">
        <f t="shared" ref="C2:C23" si="0">CONCATENATE(A2,".wav")</f>
        <v>crdo-VIE_PHONGNHA_TONES_M1.wav</v>
      </c>
      <c r="D2" s="62" t="str">
        <f t="shared" ref="D2:D50" si="1">CONCATENATE(AG2," (",AH2,")")</f>
        <v>Exploration of tones in Phong Nha Vietnamese as spoken in Phong Nha hamlet, Sơn Trạch commune, Bố Trạch district, Quảng Bình province. Speaker 1 (en)</v>
      </c>
      <c r="E2" s="104" t="str">
        <f t="shared" ref="E2:E50" si="2">CONCATENATE(AE2,";",AF2)</f>
        <v>Tài liệu nghiên cứu thanh điệu phương ngữ Phong Nha [Sơn Trạch, Bố Trạch, Quảng Bình]. Người phát âm: M1 (vi);Exploration du système tonal du dialecte vietnamien de Phong Nha [Sơn Trạch, Bố Trạch, Quảng Bình]. Locuteur M1 (fr)</v>
      </c>
      <c r="F2" s="62" t="str">
        <f t="shared" ref="F2:F50" si="3">IF(ISBLANK(AM2), "", CONCATENATE(AM2," (",AO2,")"))</f>
        <v>Phong Nha dialect of Vietnamese (vie)</v>
      </c>
      <c r="G2" s="62" t="str">
        <f t="shared" ref="G2:G50" si="4">CONCATENATE(AP2,"; ",AQ2)</f>
        <v>Vietnamese (vie); French (fra)</v>
      </c>
      <c r="H2" s="66" t="str">
        <f t="shared" ref="H2:H50" si="5">CONCATENATE(AX2," (",AY2,"); ",AZ2," (",BA2,"); ",BB2," (",BC2,")")</f>
        <v>hamlet of Phong Nha, commune of Sơn Trạch, county of Bố Trạch, Quảng Bình, Vietnam (en); thôn Phong Nha, xã Sơn Trạch, huyện Bố Trạch, tỉnh Quảng Bình, Việt Nam (vi);  ()</v>
      </c>
      <c r="I2" s="28">
        <v>17.5975</v>
      </c>
      <c r="J2" s="28">
        <v>106.2945</v>
      </c>
      <c r="K2" s="118" t="s">
        <v>365</v>
      </c>
      <c r="L2" s="66" t="str">
        <f t="shared" ref="L2:M23" si="6">BD2</f>
        <v>Michaud, Alexis</v>
      </c>
      <c r="M2" s="62" t="str">
        <f t="shared" si="6"/>
        <v>Michaud, Alexis</v>
      </c>
      <c r="N2" s="62" t="str">
        <f t="shared" ref="N2:N50" si="7">CONCATENATE(BF2," (",BG2,"); ",BH2," (",BI2,"); ",BJ2," (",BK2,")")</f>
        <v>Trần Văn Hợp (vi);  ();  ()</v>
      </c>
      <c r="O2" s="63" t="str">
        <f t="shared" ref="O2:O50" si="8">BM2</f>
        <v>CNRS</v>
      </c>
      <c r="P2" s="64" t="str">
        <f t="shared" ref="P2:P50" si="9">CONCATENATE(AB2," (transcriber)",";",AC2," (annotator)",";",AD2," (translator)")</f>
        <v>Michaud, Alexis (transcriber);Nguyễn, Minh-Châu (annotator);Nguyễn, Minh-Châu (translator)</v>
      </c>
      <c r="Q2" s="111">
        <f t="shared" ref="Q2:Q50" si="10">BX2</f>
        <v>0</v>
      </c>
      <c r="R2" s="66" t="str">
        <f t="shared" ref="R2:R50" si="11">CONCATENATE(BR2," (",BS2,"); ",BT2," (",BU2,"); ",BV2," (",BW2,")")</f>
        <v>Vocabulary elicitation for Phong Nha Vietnamese as spoken in Phong Nha hamlet, Sơn Trạch commune, Bố Trạch district, Quảng Bình province. This is the data set on which the following publication is based: Michaud, Alexis, Michel Ferlus &amp; Minh-Châu Nguyễn. 2015. Strata of standardization: the Phong Nha dialect of Vietnamese [Quảng Bình Province] in historical perspective. Linguistics of the Tibeto-Burman Area 38[1]. 124–162. (en);  ();  ()</v>
      </c>
      <c r="S2" s="39" t="s">
        <v>320</v>
      </c>
      <c r="T2" s="15" t="s">
        <v>216</v>
      </c>
      <c r="U2" s="34" t="s">
        <v>217</v>
      </c>
      <c r="V2" s="30" t="s">
        <v>47</v>
      </c>
      <c r="W2" s="36" t="s">
        <v>191</v>
      </c>
      <c r="X2" s="16" t="str">
        <f t="shared" ref="X2:X23" si="12">CONCATENATE(A2,".xml")</f>
        <v>crdo-VIE_PHONGNHA_TONES_M1.xml</v>
      </c>
      <c r="Y2" s="37" t="s">
        <v>220</v>
      </c>
      <c r="Z2" s="37" t="s">
        <v>33</v>
      </c>
      <c r="AA2" s="30" t="s">
        <v>290</v>
      </c>
      <c r="AB2" s="32" t="s">
        <v>47</v>
      </c>
      <c r="AC2" s="32" t="s">
        <v>371</v>
      </c>
      <c r="AD2" s="32" t="s">
        <v>371</v>
      </c>
      <c r="AE2" s="106" t="str">
        <f>IF(ISBLANK(AI2), "", CONCATENATE(AI2," (",AJ2,")"))</f>
        <v>Tài liệu nghiên cứu thanh điệu phương ngữ Phong Nha [Sơn Trạch, Bố Trạch, Quảng Bình]. Người phát âm: M1 (vi)</v>
      </c>
      <c r="AF2" s="106" t="str">
        <f t="shared" ref="AF2:AF50" si="13">IF(ISBLANK(AK2), "", CONCATENATE(AK2," (",AL2,")"))</f>
        <v>Exploration du système tonal du dialecte vietnamien de Phong Nha [Sơn Trạch, Bố Trạch, Quảng Bình]. Locuteur M1 (fr)</v>
      </c>
      <c r="AG2" s="31" t="s">
        <v>343</v>
      </c>
      <c r="AH2" s="117" t="s">
        <v>318</v>
      </c>
      <c r="AI2" s="116" t="s">
        <v>416</v>
      </c>
      <c r="AJ2" s="117" t="s">
        <v>319</v>
      </c>
      <c r="AK2" s="24" t="s">
        <v>417</v>
      </c>
      <c r="AL2" s="24" t="s">
        <v>30</v>
      </c>
      <c r="AM2" s="115" t="s">
        <v>388</v>
      </c>
      <c r="AN2" s="115" t="s">
        <v>64</v>
      </c>
      <c r="AO2" s="115" t="s">
        <v>65</v>
      </c>
      <c r="AP2" s="4" t="str">
        <f t="shared" ref="AP2:AP50" si="14">IF(ISBLANK(AR2), "", CONCATENATE(AR2," (",AT2,")"))</f>
        <v>Vietnamese (vie)</v>
      </c>
      <c r="AQ2" s="4" t="str">
        <f t="shared" ref="AQ2:AQ50" si="15">IF(ISBLANK(AU2), "", CONCATENATE(AU2," (",AW2,")"))</f>
        <v>French (fra)</v>
      </c>
      <c r="AR2" s="114" t="s">
        <v>63</v>
      </c>
      <c r="AS2" s="114" t="s">
        <v>64</v>
      </c>
      <c r="AT2" s="114" t="s">
        <v>65</v>
      </c>
      <c r="AU2" s="117" t="s">
        <v>66</v>
      </c>
      <c r="AV2" s="117" t="s">
        <v>67</v>
      </c>
      <c r="AW2" s="117" t="s">
        <v>55</v>
      </c>
      <c r="AX2" s="24" t="s">
        <v>366</v>
      </c>
      <c r="AY2" s="24" t="s">
        <v>318</v>
      </c>
      <c r="AZ2" s="24" t="s">
        <v>367</v>
      </c>
      <c r="BA2" s="24" t="s">
        <v>319</v>
      </c>
      <c r="BD2" s="32" t="s">
        <v>47</v>
      </c>
      <c r="BE2" s="32" t="s">
        <v>47</v>
      </c>
      <c r="BF2" s="24" t="s">
        <v>368</v>
      </c>
      <c r="BG2" s="117" t="s">
        <v>319</v>
      </c>
      <c r="BL2" s="24" t="s">
        <v>47</v>
      </c>
      <c r="BM2" s="117" t="s">
        <v>69</v>
      </c>
      <c r="BN2" s="32" t="s">
        <v>370</v>
      </c>
      <c r="BO2" s="125"/>
      <c r="BP2" s="125"/>
      <c r="BQ2" s="125"/>
      <c r="BR2" s="24" t="s">
        <v>478</v>
      </c>
      <c r="BS2" s="114" t="s">
        <v>318</v>
      </c>
      <c r="CA2" s="76" t="s">
        <v>11</v>
      </c>
      <c r="CC2" s="77" t="s">
        <v>59</v>
      </c>
      <c r="CE2" s="76" t="s">
        <v>372</v>
      </c>
      <c r="CF2" s="91" t="s">
        <v>257</v>
      </c>
      <c r="CG2" s="91" t="s">
        <v>258</v>
      </c>
      <c r="CO2" s="91">
        <v>518</v>
      </c>
      <c r="CR2" s="107" t="s">
        <v>305</v>
      </c>
      <c r="CS2" s="108" t="s">
        <v>2</v>
      </c>
      <c r="CT2" s="108"/>
    </row>
    <row r="3" spans="1:98" x14ac:dyDescent="0.65">
      <c r="A3" s="27" t="s">
        <v>322</v>
      </c>
      <c r="B3" s="224"/>
      <c r="C3" s="27" t="str">
        <f t="shared" si="0"/>
        <v>crdo-VIE_PHONGNHA_TONES_M2.wav</v>
      </c>
      <c r="D3" s="62" t="str">
        <f t="shared" si="1"/>
        <v>Exploration of tones in Phong Nha Vietnamese as spoken in Phong Nha hamlet, Sơn Trạch commune, Bố Trạch district, Quảng Bình province. Speaker 2 (en)</v>
      </c>
      <c r="E3" s="104" t="str">
        <f t="shared" si="2"/>
        <v>Tài liệu nghiên cứu thanh điệu phương ngữ Phong Nha [Sơn Trạch, Bố Trạch, Quảng Bình]. Người phát âm: M2 (vi);Exploration du système tonal du dialecte vietnamien de Phong Nha [Sơn Trạch, Bố Trạch, Quảng Bình]. Locuteur M2 (fr)</v>
      </c>
      <c r="F3" s="62" t="str">
        <f t="shared" si="3"/>
        <v>Phong Nha dialect of Vietnamese (vie)</v>
      </c>
      <c r="G3" s="62" t="str">
        <f t="shared" si="4"/>
        <v>Vietnamese (vie); French (fra)</v>
      </c>
      <c r="H3" s="66" t="str">
        <f t="shared" si="5"/>
        <v>hamlet of Phong Nha, commune of Sơn Trạch, county of Bố Trạch, Quảng Bình, Vietnam (en); thôn Phong Nha, xã Sơn Trạch, huyện Bố Trạch, tỉnh Quảng Bình, Việt Nam (vi);  ()</v>
      </c>
      <c r="I3" s="28">
        <v>17.5975</v>
      </c>
      <c r="J3" s="28">
        <v>106.2945</v>
      </c>
      <c r="K3" s="118" t="s">
        <v>365</v>
      </c>
      <c r="L3" s="66" t="str">
        <f t="shared" si="6"/>
        <v>Michaud, Alexis</v>
      </c>
      <c r="M3" s="62" t="str">
        <f t="shared" si="6"/>
        <v>Michaud, Alexis</v>
      </c>
      <c r="N3" s="62" t="str">
        <f t="shared" si="7"/>
        <v>Hoàng Minh Chiêm (vi);  ();  ()</v>
      </c>
      <c r="O3" s="63" t="str">
        <f t="shared" si="8"/>
        <v>CNRS</v>
      </c>
      <c r="P3" s="64" t="str">
        <f t="shared" si="9"/>
        <v>Michaud, Alexis (transcriber);Nguyễn, Minh-Châu (annotator);Nguyễn, Minh-Châu (translator)</v>
      </c>
      <c r="Q3" s="111">
        <f t="shared" si="10"/>
        <v>0</v>
      </c>
      <c r="R3" s="66" t="str">
        <f t="shared" si="11"/>
        <v>Vocabulary elicitation for Phong Nha Vietnamese as spoken in Phong Nha hamlet, Sơn Trạch commune, Bố Trạch district, Quảng Bình province. This is the data set on which the following publication is based: Michaud, Alexis, Michel Ferlus &amp; Minh-Châu Nguyễn. 2015. Strata of standardization: the Phong Nha dialect of Vietnamese [Quảng Bình Province] in historical perspective. Linguistics of the Tibeto-Burman Area 38[1]. 124–162. (en);  ();  ()</v>
      </c>
      <c r="S3" s="39" t="s">
        <v>320</v>
      </c>
      <c r="T3" s="15" t="s">
        <v>216</v>
      </c>
      <c r="U3" s="34" t="s">
        <v>217</v>
      </c>
      <c r="V3" s="30" t="s">
        <v>47</v>
      </c>
      <c r="W3" s="36" t="s">
        <v>191</v>
      </c>
      <c r="X3" s="16" t="str">
        <f t="shared" si="12"/>
        <v>crdo-VIE_PHONGNHA_TONES_M2.xml</v>
      </c>
      <c r="Y3" s="37" t="s">
        <v>220</v>
      </c>
      <c r="Z3" s="37" t="s">
        <v>33</v>
      </c>
      <c r="AA3" s="30" t="s">
        <v>290</v>
      </c>
      <c r="AB3" s="32" t="s">
        <v>47</v>
      </c>
      <c r="AC3" s="32" t="s">
        <v>371</v>
      </c>
      <c r="AD3" s="32" t="s">
        <v>371</v>
      </c>
      <c r="AE3" s="106" t="str">
        <f t="shared" ref="AE3:AE50" si="16">IF(ISBLANK(AI3), "", CONCATENATE(AI3," (",AJ3,")"))</f>
        <v>Tài liệu nghiên cứu thanh điệu phương ngữ Phong Nha [Sơn Trạch, Bố Trạch, Quảng Bình]. Người phát âm: M2 (vi)</v>
      </c>
      <c r="AF3" s="106" t="str">
        <f t="shared" si="13"/>
        <v>Exploration du système tonal du dialecte vietnamien de Phong Nha [Sơn Trạch, Bố Trạch, Quảng Bình]. Locuteur M2 (fr)</v>
      </c>
      <c r="AG3" s="31" t="s">
        <v>344</v>
      </c>
      <c r="AH3" s="117" t="s">
        <v>318</v>
      </c>
      <c r="AI3" s="116" t="s">
        <v>418</v>
      </c>
      <c r="AJ3" s="117" t="s">
        <v>319</v>
      </c>
      <c r="AK3" s="24" t="s">
        <v>419</v>
      </c>
      <c r="AL3" s="24" t="s">
        <v>30</v>
      </c>
      <c r="AM3" s="115" t="s">
        <v>388</v>
      </c>
      <c r="AN3" s="115" t="s">
        <v>64</v>
      </c>
      <c r="AO3" s="115" t="s">
        <v>65</v>
      </c>
      <c r="AP3" s="4" t="str">
        <f t="shared" si="14"/>
        <v>Vietnamese (vie)</v>
      </c>
      <c r="AQ3" s="4" t="str">
        <f t="shared" si="15"/>
        <v>French (fra)</v>
      </c>
      <c r="AR3" s="114" t="s">
        <v>63</v>
      </c>
      <c r="AS3" s="114" t="s">
        <v>64</v>
      </c>
      <c r="AT3" s="114" t="s">
        <v>65</v>
      </c>
      <c r="AU3" s="117" t="s">
        <v>66</v>
      </c>
      <c r="AV3" s="117" t="s">
        <v>67</v>
      </c>
      <c r="AW3" s="117" t="s">
        <v>55</v>
      </c>
      <c r="AX3" s="24" t="s">
        <v>366</v>
      </c>
      <c r="AY3" s="24" t="s">
        <v>318</v>
      </c>
      <c r="AZ3" s="24" t="s">
        <v>367</v>
      </c>
      <c r="BA3" s="24" t="s">
        <v>319</v>
      </c>
      <c r="BD3" s="32" t="s">
        <v>47</v>
      </c>
      <c r="BE3" s="32" t="s">
        <v>47</v>
      </c>
      <c r="BF3" s="24" t="s">
        <v>369</v>
      </c>
      <c r="BG3" s="117" t="s">
        <v>319</v>
      </c>
      <c r="BL3" s="24" t="s">
        <v>47</v>
      </c>
      <c r="BM3" s="117" t="s">
        <v>69</v>
      </c>
      <c r="BN3" s="32" t="s">
        <v>370</v>
      </c>
      <c r="BO3" s="125"/>
      <c r="BP3" s="125"/>
      <c r="BQ3" s="125"/>
      <c r="BR3" s="24" t="s">
        <v>478</v>
      </c>
      <c r="BS3" s="114" t="s">
        <v>318</v>
      </c>
      <c r="CC3" s="77" t="s">
        <v>59</v>
      </c>
      <c r="CE3" s="76" t="s">
        <v>372</v>
      </c>
      <c r="CG3" s="91" t="s">
        <v>258</v>
      </c>
      <c r="CO3" s="91">
        <v>820</v>
      </c>
      <c r="CR3" s="107" t="s">
        <v>305</v>
      </c>
      <c r="CS3" s="108" t="s">
        <v>2</v>
      </c>
      <c r="CT3" s="108"/>
    </row>
    <row r="4" spans="1:98" x14ac:dyDescent="0.65">
      <c r="A4" s="27" t="s">
        <v>323</v>
      </c>
      <c r="B4" s="224"/>
      <c r="C4" s="27" t="str">
        <f t="shared" si="0"/>
        <v>crdo-VIE_PHONGNHA_VOC1_M1.wav</v>
      </c>
      <c r="D4" s="62" t="str">
        <f t="shared" si="1"/>
        <v>Vocabulary list for Phong Nha Vietnamese as spoken in Phong Nha hamlet, Sơn Trạch commune, Bố Trạch district, Quảng Bình province. Part 1 of 10, speaker 1 (en)</v>
      </c>
      <c r="E4" s="104" t="str">
        <f t="shared" si="2"/>
        <v>Vốn từ phương ngữ Phong Nha [Sơn Trạch, Bố Trạch, Quảng Bình], phần 1/10. Người phát âm: M1 (vi);Elicitation de vocabulaire dans le dialecte vietnamien de Phong Nha [Sơn Trạch, Bố Trạch, Quảng Bình], partie 1. Locuteur M1 (fr)</v>
      </c>
      <c r="F4" s="62" t="str">
        <f t="shared" si="3"/>
        <v>Phong Nha dialect of Vietnamese (vie)</v>
      </c>
      <c r="G4" s="62" t="str">
        <f t="shared" si="4"/>
        <v>Vietnamese (vie); French (fra)</v>
      </c>
      <c r="H4" s="66" t="str">
        <f t="shared" si="5"/>
        <v>hamlet of Phong Nha, commune of Sơn Trạch, county of Bố Trạch, Quảng Bình, Vietnam (en); thôn Phong Nha, xã Sơn Trạch, huyện Bố Trạch, tỉnh Quảng Bình, Việt Nam (vi);  ()</v>
      </c>
      <c r="I4" s="28">
        <v>17.5975</v>
      </c>
      <c r="J4" s="28">
        <v>106.2945</v>
      </c>
      <c r="K4" s="118" t="s">
        <v>365</v>
      </c>
      <c r="L4" s="66" t="str">
        <f t="shared" si="6"/>
        <v>Michaud, Alexis</v>
      </c>
      <c r="M4" s="62" t="str">
        <f t="shared" si="6"/>
        <v>Michaud, Alexis</v>
      </c>
      <c r="N4" s="62" t="str">
        <f t="shared" si="7"/>
        <v>Trần Văn Hợp (vi);  ();  ()</v>
      </c>
      <c r="O4" s="63" t="str">
        <f t="shared" si="8"/>
        <v>CNRS</v>
      </c>
      <c r="P4" s="64" t="str">
        <f t="shared" si="9"/>
        <v>Michaud, Alexis (transcriber);Nguyễn, Minh-Châu (annotator);Nguyễn, Minh-Châu (translator)</v>
      </c>
      <c r="Q4" s="111">
        <f t="shared" si="10"/>
        <v>0</v>
      </c>
      <c r="R4" s="66" t="str">
        <f t="shared" si="11"/>
        <v>Vocabulary elicitation for Phong Nha Vietnamese as spoken in Phong Nha hamlet, Sơn Trạch commune, Bố Trạch district, Quảng Bình province. This is the data set on which the following publication is based: Michaud, Alexis, Michel Ferlus &amp; Minh-Châu Nguyễn. 2015. Strata of standardization: the Phong Nha dialect of Vietnamese [Quảng Bình Province] in historical perspective. Linguistics of the Tibeto-Burman Area 38[1]. 124–162. (en);  ();  ()</v>
      </c>
      <c r="S4" s="39" t="s">
        <v>320</v>
      </c>
      <c r="T4" s="15" t="s">
        <v>216</v>
      </c>
      <c r="U4" s="34" t="s">
        <v>217</v>
      </c>
      <c r="V4" s="30" t="s">
        <v>47</v>
      </c>
      <c r="W4" s="36" t="s">
        <v>191</v>
      </c>
      <c r="X4" s="16" t="str">
        <f t="shared" si="12"/>
        <v>crdo-VIE_PHONGNHA_VOC1_M1.xml</v>
      </c>
      <c r="Y4" s="37" t="s">
        <v>220</v>
      </c>
      <c r="Z4" s="37" t="s">
        <v>33</v>
      </c>
      <c r="AA4" s="30" t="s">
        <v>290</v>
      </c>
      <c r="AB4" s="32" t="s">
        <v>47</v>
      </c>
      <c r="AC4" s="32" t="s">
        <v>371</v>
      </c>
      <c r="AD4" s="32" t="s">
        <v>371</v>
      </c>
      <c r="AE4" s="106" t="str">
        <f t="shared" si="16"/>
        <v>Vốn từ phương ngữ Phong Nha [Sơn Trạch, Bố Trạch, Quảng Bình], phần 1/10. Người phát âm: M1 (vi)</v>
      </c>
      <c r="AF4" s="106" t="str">
        <f t="shared" si="13"/>
        <v>Elicitation de vocabulaire dans le dialecte vietnamien de Phong Nha [Sơn Trạch, Bố Trạch, Quảng Bình], partie 1. Locuteur M1 (fr)</v>
      </c>
      <c r="AG4" s="31" t="s">
        <v>345</v>
      </c>
      <c r="AH4" s="117" t="s">
        <v>318</v>
      </c>
      <c r="AI4" s="116" t="s">
        <v>420</v>
      </c>
      <c r="AJ4" s="117" t="s">
        <v>319</v>
      </c>
      <c r="AK4" s="24" t="s">
        <v>421</v>
      </c>
      <c r="AL4" s="24" t="s">
        <v>30</v>
      </c>
      <c r="AM4" s="115" t="s">
        <v>388</v>
      </c>
      <c r="AN4" s="115" t="s">
        <v>64</v>
      </c>
      <c r="AO4" s="115" t="s">
        <v>65</v>
      </c>
      <c r="AP4" s="4" t="str">
        <f t="shared" si="14"/>
        <v>Vietnamese (vie)</v>
      </c>
      <c r="AQ4" s="4" t="str">
        <f t="shared" si="15"/>
        <v>French (fra)</v>
      </c>
      <c r="AR4" s="114" t="s">
        <v>63</v>
      </c>
      <c r="AS4" s="114" t="s">
        <v>64</v>
      </c>
      <c r="AT4" s="114" t="s">
        <v>65</v>
      </c>
      <c r="AU4" s="117" t="s">
        <v>66</v>
      </c>
      <c r="AV4" s="117" t="s">
        <v>67</v>
      </c>
      <c r="AW4" s="117" t="s">
        <v>55</v>
      </c>
      <c r="AX4" s="24" t="s">
        <v>366</v>
      </c>
      <c r="AY4" s="24" t="s">
        <v>318</v>
      </c>
      <c r="AZ4" s="24" t="s">
        <v>367</v>
      </c>
      <c r="BA4" s="24" t="s">
        <v>319</v>
      </c>
      <c r="BD4" s="32" t="s">
        <v>47</v>
      </c>
      <c r="BE4" s="32" t="s">
        <v>47</v>
      </c>
      <c r="BF4" s="24" t="s">
        <v>368</v>
      </c>
      <c r="BG4" s="117" t="s">
        <v>319</v>
      </c>
      <c r="BL4" s="24" t="s">
        <v>47</v>
      </c>
      <c r="BM4" s="117" t="s">
        <v>69</v>
      </c>
      <c r="BN4" s="32" t="s">
        <v>370</v>
      </c>
      <c r="BO4" s="125"/>
      <c r="BP4" s="125"/>
      <c r="BQ4" s="125"/>
      <c r="BR4" s="24" t="s">
        <v>478</v>
      </c>
      <c r="BS4" s="114" t="s">
        <v>318</v>
      </c>
      <c r="CC4" s="77" t="s">
        <v>59</v>
      </c>
      <c r="CE4" s="76" t="s">
        <v>372</v>
      </c>
      <c r="CG4" s="91" t="s">
        <v>258</v>
      </c>
      <c r="CH4" s="91" t="s">
        <v>373</v>
      </c>
      <c r="CO4" s="91">
        <v>821</v>
      </c>
      <c r="CR4" s="107" t="s">
        <v>305</v>
      </c>
      <c r="CS4" s="108" t="s">
        <v>2</v>
      </c>
      <c r="CT4" s="108"/>
    </row>
    <row r="5" spans="1:98" x14ac:dyDescent="0.65">
      <c r="A5" s="27" t="s">
        <v>324</v>
      </c>
      <c r="B5" s="224"/>
      <c r="C5" s="27" t="str">
        <f t="shared" si="0"/>
        <v>crdo-VIE_PHONGNHA_VOC1_M2.wav</v>
      </c>
      <c r="D5" s="62" t="str">
        <f t="shared" si="1"/>
        <v>Vocabulary list for Phong Nha Vietnamese as spoken in Phong Nha hamlet, Sơn Trạch commune, Bố Trạch district, Quảng Bình province. Part 1 of 10, speaker 2 (en)</v>
      </c>
      <c r="E5" s="104" t="str">
        <f t="shared" si="2"/>
        <v>Vốn từ phương ngữ Phong Nha [Sơn Trạch, Bố Trạch, Quảng Bình], phần 1/10. Người phát âm: M2 (vi);Elicitation de vocabulaire dans le dialecte vietnamien de Phong Nha [Sơn Trạch, Bố Trạch, Quảng Bình], partie 1. Locuteur M2 (fr)</v>
      </c>
      <c r="F5" s="62" t="str">
        <f t="shared" si="3"/>
        <v>Phong Nha dialect of Vietnamese (vie)</v>
      </c>
      <c r="G5" s="62" t="str">
        <f t="shared" si="4"/>
        <v>Vietnamese (vie); French (fra)</v>
      </c>
      <c r="H5" s="66" t="str">
        <f t="shared" si="5"/>
        <v>hamlet of Phong Nha, commune of Sơn Trạch, county of Bố Trạch, Quảng Bình, Vietnam (en); thôn Phong Nha, xã Sơn Trạch, huyện Bố Trạch, tỉnh Quảng Bình, Việt Nam (vi);  ()</v>
      </c>
      <c r="I5" s="28">
        <v>17.5975</v>
      </c>
      <c r="J5" s="28">
        <v>106.2945</v>
      </c>
      <c r="K5" s="118" t="s">
        <v>365</v>
      </c>
      <c r="L5" s="66" t="str">
        <f t="shared" si="6"/>
        <v>Michaud, Alexis</v>
      </c>
      <c r="M5" s="62" t="str">
        <f t="shared" si="6"/>
        <v>Michaud, Alexis</v>
      </c>
      <c r="N5" s="62" t="str">
        <f t="shared" si="7"/>
        <v>Hoàng Minh Chiêm (vi);  ();  ()</v>
      </c>
      <c r="O5" s="63" t="str">
        <f t="shared" si="8"/>
        <v>CNRS</v>
      </c>
      <c r="P5" s="64" t="str">
        <f t="shared" si="9"/>
        <v>Michaud, Alexis (transcriber);Nguyễn, Minh-Châu (annotator);Nguyễn, Minh-Châu (translator)</v>
      </c>
      <c r="Q5" s="111">
        <f t="shared" si="10"/>
        <v>0</v>
      </c>
      <c r="R5" s="66" t="str">
        <f t="shared" si="11"/>
        <v>Vocabulary elicitation for Phong Nha Vietnamese as spoken in Phong Nha hamlet, Sơn Trạch commune, Bố Trạch district, Quảng Bình province. This is the data set on which the following publication is based: Michaud, Alexis, Michel Ferlus &amp; Minh-Châu Nguyễn. 2015. Strata of standardization: the Phong Nha dialect of Vietnamese [Quảng Bình Province] in historical perspective. Linguistics of the Tibeto-Burman Area 38[1]. 124–162. (en);  ();  ()</v>
      </c>
      <c r="S5" s="39" t="s">
        <v>320</v>
      </c>
      <c r="T5" s="15" t="s">
        <v>216</v>
      </c>
      <c r="U5" s="34" t="s">
        <v>217</v>
      </c>
      <c r="V5" s="30" t="s">
        <v>47</v>
      </c>
      <c r="W5" s="36" t="s">
        <v>191</v>
      </c>
      <c r="X5" s="16" t="str">
        <f t="shared" si="12"/>
        <v>crdo-VIE_PHONGNHA_VOC1_M2.xml</v>
      </c>
      <c r="Y5" s="37" t="s">
        <v>220</v>
      </c>
      <c r="Z5" s="37" t="s">
        <v>33</v>
      </c>
      <c r="AA5" s="30" t="s">
        <v>290</v>
      </c>
      <c r="AB5" s="32" t="s">
        <v>47</v>
      </c>
      <c r="AC5" s="32" t="s">
        <v>371</v>
      </c>
      <c r="AD5" s="32" t="s">
        <v>371</v>
      </c>
      <c r="AE5" s="106" t="str">
        <f t="shared" si="16"/>
        <v>Vốn từ phương ngữ Phong Nha [Sơn Trạch, Bố Trạch, Quảng Bình], phần 1/10. Người phát âm: M2 (vi)</v>
      </c>
      <c r="AF5" s="106" t="str">
        <f t="shared" si="13"/>
        <v>Elicitation de vocabulaire dans le dialecte vietnamien de Phong Nha [Sơn Trạch, Bố Trạch, Quảng Bình], partie 1. Locuteur M2 (fr)</v>
      </c>
      <c r="AG5" s="31" t="s">
        <v>346</v>
      </c>
      <c r="AH5" s="117" t="s">
        <v>318</v>
      </c>
      <c r="AI5" s="116" t="s">
        <v>422</v>
      </c>
      <c r="AJ5" s="117" t="s">
        <v>319</v>
      </c>
      <c r="AK5" s="24" t="s">
        <v>423</v>
      </c>
      <c r="AL5" s="24" t="s">
        <v>30</v>
      </c>
      <c r="AM5" s="115" t="s">
        <v>388</v>
      </c>
      <c r="AN5" s="115" t="s">
        <v>64</v>
      </c>
      <c r="AO5" s="115" t="s">
        <v>65</v>
      </c>
      <c r="AP5" s="4" t="str">
        <f t="shared" si="14"/>
        <v>Vietnamese (vie)</v>
      </c>
      <c r="AQ5" s="4" t="str">
        <f t="shared" si="15"/>
        <v>French (fra)</v>
      </c>
      <c r="AR5" s="114" t="s">
        <v>63</v>
      </c>
      <c r="AS5" s="114" t="s">
        <v>64</v>
      </c>
      <c r="AT5" s="114" t="s">
        <v>65</v>
      </c>
      <c r="AU5" s="117" t="s">
        <v>66</v>
      </c>
      <c r="AV5" s="117" t="s">
        <v>67</v>
      </c>
      <c r="AW5" s="117" t="s">
        <v>55</v>
      </c>
      <c r="AX5" s="24" t="s">
        <v>366</v>
      </c>
      <c r="AY5" s="24" t="s">
        <v>318</v>
      </c>
      <c r="AZ5" s="24" t="s">
        <v>367</v>
      </c>
      <c r="BA5" s="24" t="s">
        <v>319</v>
      </c>
      <c r="BD5" s="32" t="s">
        <v>47</v>
      </c>
      <c r="BE5" s="32" t="s">
        <v>47</v>
      </c>
      <c r="BF5" s="24" t="s">
        <v>369</v>
      </c>
      <c r="BG5" s="117" t="s">
        <v>319</v>
      </c>
      <c r="BL5" s="24" t="s">
        <v>47</v>
      </c>
      <c r="BM5" s="117" t="s">
        <v>69</v>
      </c>
      <c r="BN5" s="32" t="s">
        <v>370</v>
      </c>
      <c r="BO5" s="125"/>
      <c r="BP5" s="125"/>
      <c r="BQ5" s="125"/>
      <c r="BR5" s="24" t="s">
        <v>478</v>
      </c>
      <c r="BS5" s="114" t="s">
        <v>318</v>
      </c>
      <c r="CC5" s="77" t="s">
        <v>59</v>
      </c>
      <c r="CE5" s="76" t="s">
        <v>372</v>
      </c>
      <c r="CG5" s="91" t="s">
        <v>258</v>
      </c>
      <c r="CH5" s="91" t="s">
        <v>373</v>
      </c>
      <c r="CO5" s="91">
        <v>822</v>
      </c>
      <c r="CR5" s="107" t="s">
        <v>305</v>
      </c>
      <c r="CS5" s="108" t="s">
        <v>2</v>
      </c>
    </row>
    <row r="6" spans="1:98" x14ac:dyDescent="0.65">
      <c r="A6" s="27" t="s">
        <v>341</v>
      </c>
      <c r="B6" s="224"/>
      <c r="C6" s="27" t="str">
        <f t="shared" si="0"/>
        <v>crdo-VIE_PHONGNHA_VOC10_M1.wav</v>
      </c>
      <c r="D6" s="62" t="str">
        <f t="shared" si="1"/>
        <v>Vocabulary list for Phong Nha Vietnamese as spoken in Phong Nha hamlet, Sơn Trạch commune, Bố Trạch district, Quảng Bình province. Part 10 of 10, speaker 1 (en)</v>
      </c>
      <c r="E6" s="104" t="str">
        <f t="shared" si="2"/>
        <v>Vốn từ phương ngữ Phong Nha [Sơn Trạch, Bố Trạch, Quảng Bình], phần 10/10. Người phát âm: M1 (vi);Elicitation de vocabulaire dans le dialecte vietnamien de Phong Nha [Sơn Trạch, Bố Trạch, Quảng Bình], partie 10. Locuteur M1 (fr)</v>
      </c>
      <c r="F6" s="62" t="str">
        <f t="shared" si="3"/>
        <v>Phong Nha dialect of Vietnamese (vie)</v>
      </c>
      <c r="G6" s="62" t="str">
        <f t="shared" si="4"/>
        <v>Vietnamese (vie); French (fra)</v>
      </c>
      <c r="H6" s="66" t="str">
        <f t="shared" si="5"/>
        <v>hamlet of Phong Nha, commune of Sơn Trạch, county of Bố Trạch, Quảng Bình, Vietnam (en); thôn Phong Nha, xã Sơn Trạch, huyện Bố Trạch, tỉnh Quảng Bình, Việt Nam (vi);  ()</v>
      </c>
      <c r="I6" s="28">
        <v>17.5975</v>
      </c>
      <c r="J6" s="28">
        <v>106.2945</v>
      </c>
      <c r="K6" s="118" t="s">
        <v>365</v>
      </c>
      <c r="L6" s="66" t="str">
        <f t="shared" si="6"/>
        <v>Michaud, Alexis</v>
      </c>
      <c r="M6" s="62" t="str">
        <f t="shared" si="6"/>
        <v>Michaud, Alexis</v>
      </c>
      <c r="N6" s="62" t="str">
        <f t="shared" si="7"/>
        <v>Trần Văn Hợp (vi);  ();  ()</v>
      </c>
      <c r="O6" s="63" t="str">
        <f t="shared" si="8"/>
        <v>CNRS</v>
      </c>
      <c r="P6" s="64" t="str">
        <f t="shared" si="9"/>
        <v>Michaud, Alexis (transcriber);Nguyễn, Minh-Châu (annotator);Nguyễn, Minh-Châu (translator)</v>
      </c>
      <c r="Q6" s="111">
        <f t="shared" si="10"/>
        <v>0</v>
      </c>
      <c r="R6" s="66" t="str">
        <f t="shared" si="11"/>
        <v>Vocabulary elicitation for Phong Nha Vietnamese as spoken in Phong Nha hamlet, Sơn Trạch commune, Bố Trạch district, Quảng Bình province. This is the data set on which the following publication is based: Michaud, Alexis, Michel Ferlus &amp; Minh-Châu Nguyễn. 2015. Strata of standardization: the Phong Nha dialect of Vietnamese [Quảng Bình Province] in historical perspective. Linguistics of the Tibeto-Burman Area 38[1]. 124–162. (en);  ();  ()</v>
      </c>
      <c r="S6" s="39" t="s">
        <v>320</v>
      </c>
      <c r="T6" s="15" t="s">
        <v>216</v>
      </c>
      <c r="U6" s="34" t="s">
        <v>217</v>
      </c>
      <c r="V6" s="30" t="s">
        <v>47</v>
      </c>
      <c r="W6" s="36" t="s">
        <v>191</v>
      </c>
      <c r="X6" s="16" t="str">
        <f t="shared" si="12"/>
        <v>crdo-VIE_PHONGNHA_VOC10_M1.xml</v>
      </c>
      <c r="Y6" s="37" t="s">
        <v>220</v>
      </c>
      <c r="Z6" s="37" t="s">
        <v>33</v>
      </c>
      <c r="AA6" s="30" t="s">
        <v>290</v>
      </c>
      <c r="AB6" s="32" t="s">
        <v>47</v>
      </c>
      <c r="AC6" s="32" t="s">
        <v>371</v>
      </c>
      <c r="AD6" s="32" t="s">
        <v>371</v>
      </c>
      <c r="AE6" s="106" t="str">
        <f t="shared" si="16"/>
        <v>Vốn từ phương ngữ Phong Nha [Sơn Trạch, Bố Trạch, Quảng Bình], phần 10/10. Người phát âm: M1 (vi)</v>
      </c>
      <c r="AF6" s="106" t="str">
        <f t="shared" si="13"/>
        <v>Elicitation de vocabulaire dans le dialecte vietnamien de Phong Nha [Sơn Trạch, Bố Trạch, Quảng Bình], partie 10. Locuteur M1 (fr)</v>
      </c>
      <c r="AG6" s="31" t="s">
        <v>363</v>
      </c>
      <c r="AH6" s="117" t="s">
        <v>318</v>
      </c>
      <c r="AI6" s="116" t="s">
        <v>456</v>
      </c>
      <c r="AJ6" s="117" t="s">
        <v>319</v>
      </c>
      <c r="AK6" s="24" t="s">
        <v>457</v>
      </c>
      <c r="AL6" s="24" t="s">
        <v>30</v>
      </c>
      <c r="AM6" s="115" t="s">
        <v>388</v>
      </c>
      <c r="AN6" s="115" t="s">
        <v>64</v>
      </c>
      <c r="AO6" s="115" t="s">
        <v>65</v>
      </c>
      <c r="AP6" s="4" t="str">
        <f t="shared" si="14"/>
        <v>Vietnamese (vie)</v>
      </c>
      <c r="AQ6" s="4" t="str">
        <f t="shared" si="15"/>
        <v>French (fra)</v>
      </c>
      <c r="AR6" s="114" t="s">
        <v>63</v>
      </c>
      <c r="AS6" s="114" t="s">
        <v>64</v>
      </c>
      <c r="AT6" s="114" t="s">
        <v>65</v>
      </c>
      <c r="AU6" s="117" t="s">
        <v>66</v>
      </c>
      <c r="AV6" s="117" t="s">
        <v>67</v>
      </c>
      <c r="AW6" s="117" t="s">
        <v>55</v>
      </c>
      <c r="AX6" s="24" t="s">
        <v>366</v>
      </c>
      <c r="AY6" s="24" t="s">
        <v>318</v>
      </c>
      <c r="AZ6" s="24" t="s">
        <v>367</v>
      </c>
      <c r="BA6" s="24" t="s">
        <v>319</v>
      </c>
      <c r="BD6" s="32" t="s">
        <v>47</v>
      </c>
      <c r="BE6" s="32" t="s">
        <v>47</v>
      </c>
      <c r="BF6" s="24" t="s">
        <v>368</v>
      </c>
      <c r="BG6" s="117" t="s">
        <v>319</v>
      </c>
      <c r="BL6" s="24" t="s">
        <v>47</v>
      </c>
      <c r="BM6" s="117" t="s">
        <v>69</v>
      </c>
      <c r="BN6" s="32" t="s">
        <v>370</v>
      </c>
      <c r="BO6" s="125"/>
      <c r="BP6" s="125"/>
      <c r="BQ6" s="125"/>
      <c r="BR6" s="24" t="s">
        <v>478</v>
      </c>
      <c r="BS6" s="114" t="s">
        <v>318</v>
      </c>
      <c r="CC6" s="77" t="s">
        <v>59</v>
      </c>
      <c r="CE6" s="76" t="s">
        <v>372</v>
      </c>
      <c r="CG6" s="91" t="s">
        <v>258</v>
      </c>
      <c r="CH6" s="91" t="s">
        <v>382</v>
      </c>
      <c r="CO6" s="91">
        <v>839</v>
      </c>
      <c r="CR6" s="107" t="s">
        <v>305</v>
      </c>
      <c r="CS6" s="108" t="s">
        <v>2</v>
      </c>
    </row>
    <row r="7" spans="1:98" x14ac:dyDescent="0.65">
      <c r="A7" s="27" t="s">
        <v>342</v>
      </c>
      <c r="B7" s="224"/>
      <c r="C7" s="27" t="str">
        <f t="shared" si="0"/>
        <v>crdo-VIE_PHONGNHA_VOC10_M2.wav</v>
      </c>
      <c r="D7" s="62" t="str">
        <f t="shared" si="1"/>
        <v>Vocabulary list for Phong Nha Vietnamese as spoken in Phong Nha hamlet, Sơn Trạch commune, Bố Trạch district, Quảng Bình province. Part 10 of 10, speaker 2 (en)</v>
      </c>
      <c r="E7" s="104" t="str">
        <f t="shared" si="2"/>
        <v>Vốn từ phương ngữ Phong Nha [Sơn Trạch, Bố Trạch, Quảng Bình], phần 10/10. Người phát âm: M2 (vi);Elicitation de vocabulaire dans le dialecte vietnamien de Phong Nha [Sơn Trạch, Bố Trạch, Quảng Bình], partie 10. Locuteur M2 (fr)</v>
      </c>
      <c r="F7" s="62" t="str">
        <f t="shared" si="3"/>
        <v>Phong Nha dialect of Vietnamese (vie)</v>
      </c>
      <c r="G7" s="62" t="str">
        <f t="shared" si="4"/>
        <v>Vietnamese (vie); French (fra)</v>
      </c>
      <c r="H7" s="66" t="str">
        <f t="shared" si="5"/>
        <v>hamlet of Phong Nha, commune of Sơn Trạch, county of Bố Trạch, Quảng Bình, Vietnam (en); thôn Phong Nha, xã Sơn Trạch, huyện Bố Trạch, tỉnh Quảng Bình, Việt Nam (vi);  ()</v>
      </c>
      <c r="I7" s="28">
        <v>17.5975</v>
      </c>
      <c r="J7" s="28">
        <v>106.2945</v>
      </c>
      <c r="K7" s="118" t="s">
        <v>365</v>
      </c>
      <c r="L7" s="66" t="str">
        <f t="shared" si="6"/>
        <v>Michaud, Alexis</v>
      </c>
      <c r="M7" s="62" t="str">
        <f t="shared" si="6"/>
        <v>Michaud, Alexis</v>
      </c>
      <c r="N7" s="62" t="str">
        <f t="shared" si="7"/>
        <v>Hoàng Minh Chiêm (vi);  ();  ()</v>
      </c>
      <c r="O7" s="63" t="str">
        <f t="shared" si="8"/>
        <v>CNRS</v>
      </c>
      <c r="P7" s="64" t="str">
        <f t="shared" si="9"/>
        <v>Michaud, Alexis (transcriber);Nguyễn, Minh-Châu (annotator);Nguyễn, Minh-Châu (translator)</v>
      </c>
      <c r="Q7" s="111">
        <f t="shared" si="10"/>
        <v>0</v>
      </c>
      <c r="R7" s="66" t="str">
        <f t="shared" si="11"/>
        <v>Vocabulary elicitation for Phong Nha Vietnamese as spoken in Phong Nha hamlet, Sơn Trạch commune, Bố Trạch district, Quảng Bình province. This is the data set on which the following publication is based: Michaud, Alexis, Michel Ferlus &amp; Minh-Châu Nguyễn. 2015. Strata of standardization: the Phong Nha dialect of Vietnamese [Quảng Bình Province] in historical perspective. Linguistics of the Tibeto-Burman Area 38[1]. 124–162. (en);  ();  ()</v>
      </c>
      <c r="S7" s="39" t="s">
        <v>320</v>
      </c>
      <c r="T7" s="15" t="s">
        <v>216</v>
      </c>
      <c r="U7" s="34" t="s">
        <v>217</v>
      </c>
      <c r="V7" s="30" t="s">
        <v>47</v>
      </c>
      <c r="W7" s="36" t="s">
        <v>191</v>
      </c>
      <c r="X7" s="16" t="str">
        <f t="shared" si="12"/>
        <v>crdo-VIE_PHONGNHA_VOC10_M2.xml</v>
      </c>
      <c r="Y7" s="37" t="s">
        <v>220</v>
      </c>
      <c r="Z7" s="37" t="s">
        <v>33</v>
      </c>
      <c r="AA7" s="30" t="s">
        <v>290</v>
      </c>
      <c r="AB7" s="32" t="s">
        <v>47</v>
      </c>
      <c r="AC7" s="32" t="s">
        <v>371</v>
      </c>
      <c r="AD7" s="32" t="s">
        <v>371</v>
      </c>
      <c r="AE7" s="106" t="str">
        <f t="shared" si="16"/>
        <v>Vốn từ phương ngữ Phong Nha [Sơn Trạch, Bố Trạch, Quảng Bình], phần 10/10. Người phát âm: M2 (vi)</v>
      </c>
      <c r="AF7" s="106" t="str">
        <f t="shared" si="13"/>
        <v>Elicitation de vocabulaire dans le dialecte vietnamien de Phong Nha [Sơn Trạch, Bố Trạch, Quảng Bình], partie 10. Locuteur M2 (fr)</v>
      </c>
      <c r="AG7" s="31" t="s">
        <v>364</v>
      </c>
      <c r="AH7" s="117" t="s">
        <v>318</v>
      </c>
      <c r="AI7" s="116" t="s">
        <v>458</v>
      </c>
      <c r="AJ7" s="117" t="s">
        <v>319</v>
      </c>
      <c r="AK7" s="24" t="s">
        <v>459</v>
      </c>
      <c r="AL7" s="24" t="s">
        <v>30</v>
      </c>
      <c r="AM7" s="115" t="s">
        <v>388</v>
      </c>
      <c r="AN7" s="115" t="s">
        <v>64</v>
      </c>
      <c r="AO7" s="115" t="s">
        <v>65</v>
      </c>
      <c r="AP7" s="4" t="str">
        <f t="shared" si="14"/>
        <v>Vietnamese (vie)</v>
      </c>
      <c r="AQ7" s="4" t="str">
        <f t="shared" si="15"/>
        <v>French (fra)</v>
      </c>
      <c r="AR7" s="114" t="s">
        <v>63</v>
      </c>
      <c r="AS7" s="114" t="s">
        <v>64</v>
      </c>
      <c r="AT7" s="114" t="s">
        <v>65</v>
      </c>
      <c r="AU7" s="117" t="s">
        <v>66</v>
      </c>
      <c r="AV7" s="117" t="s">
        <v>67</v>
      </c>
      <c r="AW7" s="117" t="s">
        <v>55</v>
      </c>
      <c r="AX7" s="24" t="s">
        <v>366</v>
      </c>
      <c r="AY7" s="24" t="s">
        <v>318</v>
      </c>
      <c r="AZ7" s="24" t="s">
        <v>367</v>
      </c>
      <c r="BA7" s="24" t="s">
        <v>319</v>
      </c>
      <c r="BD7" s="32" t="s">
        <v>47</v>
      </c>
      <c r="BE7" s="32" t="s">
        <v>47</v>
      </c>
      <c r="BF7" s="24" t="s">
        <v>369</v>
      </c>
      <c r="BG7" s="117" t="s">
        <v>319</v>
      </c>
      <c r="BL7" s="24" t="s">
        <v>47</v>
      </c>
      <c r="BM7" s="117" t="s">
        <v>69</v>
      </c>
      <c r="BN7" s="32" t="s">
        <v>370</v>
      </c>
      <c r="BO7" s="125"/>
      <c r="BP7" s="125"/>
      <c r="BQ7" s="125"/>
      <c r="BR7" s="24" t="s">
        <v>478</v>
      </c>
      <c r="BS7" s="114" t="s">
        <v>318</v>
      </c>
      <c r="CC7" s="77" t="s">
        <v>59</v>
      </c>
      <c r="CE7" s="76" t="s">
        <v>372</v>
      </c>
      <c r="CG7" s="91" t="s">
        <v>258</v>
      </c>
      <c r="CH7" s="91" t="s">
        <v>382</v>
      </c>
      <c r="CO7" s="91">
        <v>840</v>
      </c>
      <c r="CR7" s="107" t="s">
        <v>305</v>
      </c>
      <c r="CS7" s="108" t="s">
        <v>2</v>
      </c>
    </row>
    <row r="8" spans="1:98" x14ac:dyDescent="0.65">
      <c r="A8" s="27" t="s">
        <v>325</v>
      </c>
      <c r="B8" s="224"/>
      <c r="C8" s="27" t="str">
        <f t="shared" si="0"/>
        <v>crdo-VIE_PHONGNHA_VOC2_M1.wav</v>
      </c>
      <c r="D8" s="62" t="str">
        <f t="shared" si="1"/>
        <v>Vocabulary list for Phong Nha Vietnamese as spoken in Phong Nha hamlet, Sơn Trạch commune, Bố Trạch district, Quảng Bình province. Part 2 of 10, speaker 1 (en)</v>
      </c>
      <c r="E8" s="104" t="str">
        <f t="shared" si="2"/>
        <v>Vốn từ phương ngữ Phong Nha [Sơn Trạch, Bố Trạch, Quảng Bình], phần 2/10. Người phát âm: M1 (vi);Elicitation de vocabulaire dans le dialecte vietnamien de Phong Nha [Sơn Trạch, Bố Trạch, Quảng Bình], partie 2. Locuteur M1 (fr)</v>
      </c>
      <c r="F8" s="62" t="str">
        <f t="shared" si="3"/>
        <v>Phong Nha dialect of Vietnamese (vie)</v>
      </c>
      <c r="G8" s="62" t="str">
        <f t="shared" si="4"/>
        <v>Vietnamese (vie); French (fra)</v>
      </c>
      <c r="H8" s="66" t="str">
        <f t="shared" si="5"/>
        <v>hamlet of Phong Nha, commune of Sơn Trạch, county of Bố Trạch, Quảng Bình, Vietnam (en); thôn Phong Nha, xã Sơn Trạch, huyện Bố Trạch, tỉnh Quảng Bình, Việt Nam (vi);  ()</v>
      </c>
      <c r="I8" s="28">
        <v>17.5975</v>
      </c>
      <c r="J8" s="28">
        <v>106.2945</v>
      </c>
      <c r="K8" s="118" t="s">
        <v>365</v>
      </c>
      <c r="L8" s="66" t="str">
        <f t="shared" si="6"/>
        <v>Michaud, Alexis</v>
      </c>
      <c r="M8" s="62" t="str">
        <f t="shared" si="6"/>
        <v>Michaud, Alexis</v>
      </c>
      <c r="N8" s="62" t="str">
        <f t="shared" si="7"/>
        <v>Trần Văn Hợp (vi);  ();  ()</v>
      </c>
      <c r="O8" s="63" t="str">
        <f t="shared" si="8"/>
        <v>CNRS</v>
      </c>
      <c r="P8" s="64" t="str">
        <f t="shared" si="9"/>
        <v>Michaud, Alexis (transcriber);Nguyễn, Minh-Châu (annotator);Nguyễn, Minh-Châu (translator)</v>
      </c>
      <c r="Q8" s="111">
        <f t="shared" si="10"/>
        <v>0</v>
      </c>
      <c r="R8" s="66" t="str">
        <f t="shared" si="11"/>
        <v>Vocabulary elicitation for Phong Nha Vietnamese as spoken in Phong Nha hamlet, Sơn Trạch commune, Bố Trạch district, Quảng Bình province. This is the data set on which the following publication is based: Michaud, Alexis, Michel Ferlus &amp; Minh-Châu Nguyễn. 2015. Strata of standardization: the Phong Nha dialect of Vietnamese [Quảng Bình Province] in historical perspective. Linguistics of the Tibeto-Burman Area 38[1]. 124–162. (en);  ();  ()</v>
      </c>
      <c r="S8" s="39" t="s">
        <v>320</v>
      </c>
      <c r="T8" s="15" t="s">
        <v>216</v>
      </c>
      <c r="U8" s="34" t="s">
        <v>217</v>
      </c>
      <c r="V8" s="30" t="s">
        <v>47</v>
      </c>
      <c r="W8" s="36" t="s">
        <v>191</v>
      </c>
      <c r="X8" s="16" t="str">
        <f t="shared" si="12"/>
        <v>crdo-VIE_PHONGNHA_VOC2_M1.xml</v>
      </c>
      <c r="Y8" s="37" t="s">
        <v>220</v>
      </c>
      <c r="Z8" s="37" t="s">
        <v>33</v>
      </c>
      <c r="AA8" s="30" t="s">
        <v>290</v>
      </c>
      <c r="AB8" s="32" t="s">
        <v>47</v>
      </c>
      <c r="AC8" s="32" t="s">
        <v>371</v>
      </c>
      <c r="AD8" s="32" t="s">
        <v>371</v>
      </c>
      <c r="AE8" s="106" t="str">
        <f t="shared" si="16"/>
        <v>Vốn từ phương ngữ Phong Nha [Sơn Trạch, Bố Trạch, Quảng Bình], phần 2/10. Người phát âm: M1 (vi)</v>
      </c>
      <c r="AF8" s="106" t="str">
        <f t="shared" si="13"/>
        <v>Elicitation de vocabulaire dans le dialecte vietnamien de Phong Nha [Sơn Trạch, Bố Trạch, Quảng Bình], partie 2. Locuteur M1 (fr)</v>
      </c>
      <c r="AG8" s="31" t="s">
        <v>347</v>
      </c>
      <c r="AH8" s="117" t="s">
        <v>318</v>
      </c>
      <c r="AI8" s="116" t="s">
        <v>424</v>
      </c>
      <c r="AJ8" s="117" t="s">
        <v>319</v>
      </c>
      <c r="AK8" s="24" t="s">
        <v>425</v>
      </c>
      <c r="AL8" s="24" t="s">
        <v>30</v>
      </c>
      <c r="AM8" s="115" t="s">
        <v>388</v>
      </c>
      <c r="AN8" s="115" t="s">
        <v>64</v>
      </c>
      <c r="AO8" s="115" t="s">
        <v>65</v>
      </c>
      <c r="AP8" s="4" t="str">
        <f t="shared" si="14"/>
        <v>Vietnamese (vie)</v>
      </c>
      <c r="AQ8" s="4" t="str">
        <f t="shared" si="15"/>
        <v>French (fra)</v>
      </c>
      <c r="AR8" s="114" t="s">
        <v>63</v>
      </c>
      <c r="AS8" s="114" t="s">
        <v>64</v>
      </c>
      <c r="AT8" s="114" t="s">
        <v>65</v>
      </c>
      <c r="AU8" s="117" t="s">
        <v>66</v>
      </c>
      <c r="AV8" s="117" t="s">
        <v>67</v>
      </c>
      <c r="AW8" s="117" t="s">
        <v>55</v>
      </c>
      <c r="AX8" s="24" t="s">
        <v>366</v>
      </c>
      <c r="AY8" s="24" t="s">
        <v>318</v>
      </c>
      <c r="AZ8" s="24" t="s">
        <v>367</v>
      </c>
      <c r="BA8" s="24" t="s">
        <v>319</v>
      </c>
      <c r="BD8" s="32" t="s">
        <v>47</v>
      </c>
      <c r="BE8" s="32" t="s">
        <v>47</v>
      </c>
      <c r="BF8" s="24" t="s">
        <v>368</v>
      </c>
      <c r="BG8" s="117" t="s">
        <v>319</v>
      </c>
      <c r="BL8" s="24" t="s">
        <v>47</v>
      </c>
      <c r="BM8" s="117" t="s">
        <v>69</v>
      </c>
      <c r="BN8" s="32" t="s">
        <v>370</v>
      </c>
      <c r="BO8" s="125"/>
      <c r="BP8" s="125"/>
      <c r="BQ8" s="125"/>
      <c r="BR8" s="24" t="s">
        <v>478</v>
      </c>
      <c r="BS8" s="114" t="s">
        <v>318</v>
      </c>
      <c r="CC8" s="77" t="s">
        <v>59</v>
      </c>
      <c r="CE8" s="76" t="s">
        <v>372</v>
      </c>
      <c r="CG8" s="91" t="s">
        <v>258</v>
      </c>
      <c r="CH8" s="91" t="s">
        <v>381</v>
      </c>
      <c r="CO8" s="91">
        <v>823</v>
      </c>
      <c r="CR8" s="107" t="s">
        <v>305</v>
      </c>
      <c r="CS8" s="108" t="s">
        <v>2</v>
      </c>
    </row>
    <row r="9" spans="1:98" x14ac:dyDescent="0.65">
      <c r="A9" s="27" t="s">
        <v>326</v>
      </c>
      <c r="B9" s="224"/>
      <c r="C9" s="27" t="str">
        <f t="shared" si="0"/>
        <v>crdo-VIE_PHONGNHA_VOC2_M2.wav</v>
      </c>
      <c r="D9" s="62" t="str">
        <f t="shared" si="1"/>
        <v>Vocabulary list for Phong Nha Vietnamese as spoken in Phong Nha hamlet, Sơn Trạch commune, Bố Trạch district, Quảng Bình province. Part 2 of 10, speaker 2 (en)</v>
      </c>
      <c r="E9" s="104" t="str">
        <f t="shared" si="2"/>
        <v>Vốn từ phương ngữ Phong Nha [Sơn Trạch, Bố Trạch, Quảng Bình], phần 2/10. Người phát âm: M2 (vi);Elicitation de vocabulaire dans le dialecte vietnamien de Phong Nha [Sơn Trạch, Bố Trạch, Quảng Bình], partie 2. Locuteur M2 (fr)</v>
      </c>
      <c r="F9" s="62" t="str">
        <f t="shared" si="3"/>
        <v>Phong Nha dialect of Vietnamese (vie)</v>
      </c>
      <c r="G9" s="62" t="str">
        <f t="shared" si="4"/>
        <v>Vietnamese (vie); French (fra)</v>
      </c>
      <c r="H9" s="66" t="str">
        <f t="shared" si="5"/>
        <v>hamlet of Phong Nha, commune of Sơn Trạch, county of Bố Trạch, Quảng Bình, Vietnam (en); thôn Phong Nha, xã Sơn Trạch, huyện Bố Trạch, tỉnh Quảng Bình, Việt Nam (vi);  ()</v>
      </c>
      <c r="I9" s="28">
        <v>17.5975</v>
      </c>
      <c r="J9" s="28">
        <v>106.2945</v>
      </c>
      <c r="K9" s="118" t="s">
        <v>365</v>
      </c>
      <c r="L9" s="66" t="str">
        <f t="shared" si="6"/>
        <v>Michaud, Alexis</v>
      </c>
      <c r="M9" s="62" t="str">
        <f t="shared" si="6"/>
        <v>Michaud, Alexis</v>
      </c>
      <c r="N9" s="62" t="str">
        <f t="shared" si="7"/>
        <v>Hoàng Minh Chiêm (vi);  ();  ()</v>
      </c>
      <c r="O9" s="63" t="str">
        <f t="shared" si="8"/>
        <v>CNRS</v>
      </c>
      <c r="P9" s="64" t="str">
        <f t="shared" si="9"/>
        <v>Michaud, Alexis (transcriber);Nguyễn, Minh-Châu (annotator);Nguyễn, Minh-Châu (translator)</v>
      </c>
      <c r="Q9" s="111">
        <f t="shared" si="10"/>
        <v>0</v>
      </c>
      <c r="R9" s="66" t="str">
        <f t="shared" si="11"/>
        <v>Vocabulary elicitation for Phong Nha Vietnamese as spoken in Phong Nha hamlet, Sơn Trạch commune, Bố Trạch district, Quảng Bình province. This is the data set on which the following publication is based: Michaud, Alexis, Michel Ferlus &amp; Minh-Châu Nguyễn. 2015. Strata of standardization: the Phong Nha dialect of Vietnamese [Quảng Bình Province] in historical perspective. Linguistics of the Tibeto-Burman Area 38[1]. 124–162. (en);  ();  ()</v>
      </c>
      <c r="S9" s="39" t="s">
        <v>320</v>
      </c>
      <c r="T9" s="15" t="s">
        <v>216</v>
      </c>
      <c r="U9" s="34" t="s">
        <v>217</v>
      </c>
      <c r="V9" s="30" t="s">
        <v>47</v>
      </c>
      <c r="W9" s="36" t="s">
        <v>191</v>
      </c>
      <c r="X9" s="16" t="str">
        <f t="shared" si="12"/>
        <v>crdo-VIE_PHONGNHA_VOC2_M2.xml</v>
      </c>
      <c r="Y9" s="37" t="s">
        <v>220</v>
      </c>
      <c r="Z9" s="37" t="s">
        <v>33</v>
      </c>
      <c r="AA9" s="30" t="s">
        <v>290</v>
      </c>
      <c r="AB9" s="32" t="s">
        <v>47</v>
      </c>
      <c r="AC9" s="32" t="s">
        <v>371</v>
      </c>
      <c r="AD9" s="32" t="s">
        <v>371</v>
      </c>
      <c r="AE9" s="106" t="str">
        <f t="shared" si="16"/>
        <v>Vốn từ phương ngữ Phong Nha [Sơn Trạch, Bố Trạch, Quảng Bình], phần 2/10. Người phát âm: M2 (vi)</v>
      </c>
      <c r="AF9" s="106" t="str">
        <f t="shared" si="13"/>
        <v>Elicitation de vocabulaire dans le dialecte vietnamien de Phong Nha [Sơn Trạch, Bố Trạch, Quảng Bình], partie 2. Locuteur M2 (fr)</v>
      </c>
      <c r="AG9" s="31" t="s">
        <v>348</v>
      </c>
      <c r="AH9" s="117" t="s">
        <v>318</v>
      </c>
      <c r="AI9" s="116" t="s">
        <v>426</v>
      </c>
      <c r="AJ9" s="117" t="s">
        <v>319</v>
      </c>
      <c r="AK9" s="24" t="s">
        <v>427</v>
      </c>
      <c r="AL9" s="24" t="s">
        <v>30</v>
      </c>
      <c r="AM9" s="115" t="s">
        <v>388</v>
      </c>
      <c r="AN9" s="115" t="s">
        <v>64</v>
      </c>
      <c r="AO9" s="115" t="s">
        <v>65</v>
      </c>
      <c r="AP9" s="4" t="str">
        <f t="shared" si="14"/>
        <v>Vietnamese (vie)</v>
      </c>
      <c r="AQ9" s="4" t="str">
        <f t="shared" si="15"/>
        <v>French (fra)</v>
      </c>
      <c r="AR9" s="114" t="s">
        <v>63</v>
      </c>
      <c r="AS9" s="114" t="s">
        <v>64</v>
      </c>
      <c r="AT9" s="114" t="s">
        <v>65</v>
      </c>
      <c r="AU9" s="117" t="s">
        <v>66</v>
      </c>
      <c r="AV9" s="117" t="s">
        <v>67</v>
      </c>
      <c r="AW9" s="117" t="s">
        <v>55</v>
      </c>
      <c r="AX9" s="24" t="s">
        <v>366</v>
      </c>
      <c r="AY9" s="24" t="s">
        <v>318</v>
      </c>
      <c r="AZ9" s="24" t="s">
        <v>367</v>
      </c>
      <c r="BA9" s="24" t="s">
        <v>319</v>
      </c>
      <c r="BD9" s="32" t="s">
        <v>47</v>
      </c>
      <c r="BE9" s="32" t="s">
        <v>47</v>
      </c>
      <c r="BF9" s="24" t="s">
        <v>369</v>
      </c>
      <c r="BG9" s="117" t="s">
        <v>319</v>
      </c>
      <c r="BL9" s="24" t="s">
        <v>47</v>
      </c>
      <c r="BM9" s="117" t="s">
        <v>69</v>
      </c>
      <c r="BN9" s="32" t="s">
        <v>370</v>
      </c>
      <c r="BO9" s="125"/>
      <c r="BP9" s="125"/>
      <c r="BQ9" s="125"/>
      <c r="BR9" s="24" t="s">
        <v>478</v>
      </c>
      <c r="BS9" s="114" t="s">
        <v>318</v>
      </c>
      <c r="CC9" s="77" t="s">
        <v>59</v>
      </c>
      <c r="CE9" s="76" t="s">
        <v>372</v>
      </c>
      <c r="CG9" s="91" t="s">
        <v>258</v>
      </c>
      <c r="CH9" s="91" t="s">
        <v>381</v>
      </c>
      <c r="CO9" s="91">
        <v>824</v>
      </c>
      <c r="CR9" s="107" t="s">
        <v>305</v>
      </c>
      <c r="CS9" s="108" t="s">
        <v>2</v>
      </c>
    </row>
    <row r="10" spans="1:98" x14ac:dyDescent="0.65">
      <c r="A10" s="27" t="s">
        <v>327</v>
      </c>
      <c r="B10" s="224"/>
      <c r="C10" s="27" t="str">
        <f t="shared" si="0"/>
        <v>crdo-VIE_PHONGNHA_VOC3_M1.wav</v>
      </c>
      <c r="D10" s="62" t="str">
        <f t="shared" si="1"/>
        <v>Vocabulary list for Phong Nha Vietnamese as spoken in Phong Nha hamlet, Sơn Trạch commune, Bố Trạch district, Quảng Bình province. Part 3 of 10, speaker 1 (en)</v>
      </c>
      <c r="E10" s="104" t="str">
        <f t="shared" si="2"/>
        <v>Vốn từ phương ngữ Phong Nha [Sơn Trạch, Bố Trạch, Quảng Bình], phần 3/10. Người phát âm: M1 (vi);Elicitation de vocabulaire dans le dialecte vietnamien de Phong Nha [Sơn Trạch, Bố Trạch, Quảng Bình], partie 3. Locuteur M1 (fr)</v>
      </c>
      <c r="F10" s="62" t="str">
        <f t="shared" si="3"/>
        <v>Phong Nha dialect of Vietnamese (vie)</v>
      </c>
      <c r="G10" s="62" t="str">
        <f t="shared" si="4"/>
        <v>Vietnamese (vie); French (fra)</v>
      </c>
      <c r="H10" s="66" t="str">
        <f t="shared" si="5"/>
        <v>hamlet of Phong Nha, commune of Sơn Trạch, county of Bố Trạch, Quảng Bình, Vietnam (en); thôn Phong Nha, xã Sơn Trạch, huyện Bố Trạch, tỉnh Quảng Bình, Việt Nam (vi);  ()</v>
      </c>
      <c r="I10" s="28">
        <v>17.5975</v>
      </c>
      <c r="J10" s="28">
        <v>106.2945</v>
      </c>
      <c r="K10" s="118" t="s">
        <v>365</v>
      </c>
      <c r="L10" s="66" t="str">
        <f t="shared" si="6"/>
        <v>Michaud, Alexis</v>
      </c>
      <c r="M10" s="62" t="str">
        <f t="shared" si="6"/>
        <v>Michaud, Alexis</v>
      </c>
      <c r="N10" s="62" t="str">
        <f t="shared" si="7"/>
        <v>Trần Văn Hợp (vi);  ();  ()</v>
      </c>
      <c r="O10" s="63" t="str">
        <f t="shared" si="8"/>
        <v>CNRS</v>
      </c>
      <c r="P10" s="64" t="str">
        <f t="shared" si="9"/>
        <v>Michaud, Alexis (transcriber);Nguyễn, Minh-Châu (annotator);Nguyễn, Minh-Châu (translator)</v>
      </c>
      <c r="Q10" s="111">
        <f t="shared" si="10"/>
        <v>0</v>
      </c>
      <c r="R10" s="66" t="str">
        <f t="shared" si="11"/>
        <v>Vocabulary elicitation for Phong Nha Vietnamese as spoken in Phong Nha hamlet, Sơn Trạch commune, Bố Trạch district, Quảng Bình province. This is the data set on which the following publication is based: Michaud, Alexis, Michel Ferlus &amp; Minh-Châu Nguyễn. 2015. Strata of standardization: the Phong Nha dialect of Vietnamese [Quảng Bình Province] in historical perspective. Linguistics of the Tibeto-Burman Area 38[1]. 124–162. (en);  ();  ()</v>
      </c>
      <c r="S10" s="39" t="s">
        <v>320</v>
      </c>
      <c r="T10" s="15" t="s">
        <v>216</v>
      </c>
      <c r="U10" s="34" t="s">
        <v>217</v>
      </c>
      <c r="V10" s="30" t="s">
        <v>47</v>
      </c>
      <c r="W10" s="36" t="s">
        <v>191</v>
      </c>
      <c r="X10" s="16" t="str">
        <f t="shared" si="12"/>
        <v>crdo-VIE_PHONGNHA_VOC3_M1.xml</v>
      </c>
      <c r="Y10" s="37" t="s">
        <v>220</v>
      </c>
      <c r="Z10" s="37" t="s">
        <v>33</v>
      </c>
      <c r="AA10" s="30" t="s">
        <v>290</v>
      </c>
      <c r="AB10" s="32" t="s">
        <v>47</v>
      </c>
      <c r="AC10" s="32" t="s">
        <v>371</v>
      </c>
      <c r="AD10" s="32" t="s">
        <v>371</v>
      </c>
      <c r="AE10" s="106" t="str">
        <f t="shared" si="16"/>
        <v>Vốn từ phương ngữ Phong Nha [Sơn Trạch, Bố Trạch, Quảng Bình], phần 3/10. Người phát âm: M1 (vi)</v>
      </c>
      <c r="AF10" s="106" t="str">
        <f t="shared" si="13"/>
        <v>Elicitation de vocabulaire dans le dialecte vietnamien de Phong Nha [Sơn Trạch, Bố Trạch, Quảng Bình], partie 3. Locuteur M1 (fr)</v>
      </c>
      <c r="AG10" s="31" t="s">
        <v>349</v>
      </c>
      <c r="AH10" s="117" t="s">
        <v>318</v>
      </c>
      <c r="AI10" s="116" t="s">
        <v>428</v>
      </c>
      <c r="AJ10" s="117" t="s">
        <v>319</v>
      </c>
      <c r="AK10" s="24" t="s">
        <v>429</v>
      </c>
      <c r="AL10" s="24" t="s">
        <v>30</v>
      </c>
      <c r="AM10" s="115" t="s">
        <v>388</v>
      </c>
      <c r="AN10" s="115" t="s">
        <v>64</v>
      </c>
      <c r="AO10" s="115" t="s">
        <v>65</v>
      </c>
      <c r="AP10" s="4" t="str">
        <f t="shared" si="14"/>
        <v>Vietnamese (vie)</v>
      </c>
      <c r="AQ10" s="4" t="str">
        <f t="shared" si="15"/>
        <v>French (fra)</v>
      </c>
      <c r="AR10" s="114" t="s">
        <v>63</v>
      </c>
      <c r="AS10" s="114" t="s">
        <v>64</v>
      </c>
      <c r="AT10" s="114" t="s">
        <v>65</v>
      </c>
      <c r="AU10" s="117" t="s">
        <v>66</v>
      </c>
      <c r="AV10" s="117" t="s">
        <v>67</v>
      </c>
      <c r="AW10" s="117" t="s">
        <v>55</v>
      </c>
      <c r="AX10" s="24" t="s">
        <v>366</v>
      </c>
      <c r="AY10" s="24" t="s">
        <v>318</v>
      </c>
      <c r="AZ10" s="24" t="s">
        <v>367</v>
      </c>
      <c r="BA10" s="24" t="s">
        <v>319</v>
      </c>
      <c r="BD10" s="32" t="s">
        <v>47</v>
      </c>
      <c r="BE10" s="32" t="s">
        <v>47</v>
      </c>
      <c r="BF10" s="24" t="s">
        <v>368</v>
      </c>
      <c r="BG10" s="117" t="s">
        <v>319</v>
      </c>
      <c r="BL10" s="24" t="s">
        <v>47</v>
      </c>
      <c r="BM10" s="117" t="s">
        <v>69</v>
      </c>
      <c r="BN10" s="32" t="s">
        <v>370</v>
      </c>
      <c r="BO10" s="125"/>
      <c r="BP10" s="125"/>
      <c r="BQ10" s="125"/>
      <c r="BR10" s="24" t="s">
        <v>478</v>
      </c>
      <c r="BS10" s="114" t="s">
        <v>318</v>
      </c>
      <c r="CC10" s="77" t="s">
        <v>59</v>
      </c>
      <c r="CE10" s="76" t="s">
        <v>372</v>
      </c>
      <c r="CG10" s="91" t="s">
        <v>258</v>
      </c>
      <c r="CH10" s="91" t="s">
        <v>374</v>
      </c>
      <c r="CO10" s="91">
        <v>825</v>
      </c>
      <c r="CR10" s="107" t="s">
        <v>305</v>
      </c>
      <c r="CS10" s="108" t="s">
        <v>2</v>
      </c>
    </row>
    <row r="11" spans="1:98" x14ac:dyDescent="0.65">
      <c r="A11" s="27" t="s">
        <v>328</v>
      </c>
      <c r="B11" s="224"/>
      <c r="C11" s="27" t="str">
        <f t="shared" si="0"/>
        <v>crdo-VIE_PHONGNHA_VOC3_M2.wav</v>
      </c>
      <c r="D11" s="62" t="str">
        <f t="shared" si="1"/>
        <v>Vocabulary list for Phong Nha Vietnamese as spoken in Phong Nha hamlet, Sơn Trạch commune, Bố Trạch district, Quảng Bình province. Part 3 of 10, speaker 2 (en)</v>
      </c>
      <c r="E11" s="104" t="str">
        <f t="shared" si="2"/>
        <v>Vốn từ phương ngữ Phong Nha [Sơn Trạch, Bố Trạch, Quảng Bình], phần 3/10. Người phát âm: M2 (vi);Elicitation de vocabulaire dans le dialecte vietnamien de Phong Nha [Sơn Trạch, Bố Trạch, Quảng Bình], partie 3. Locuteur M2 (fr)</v>
      </c>
      <c r="F11" s="62" t="str">
        <f t="shared" si="3"/>
        <v>Phong Nha dialect of Vietnamese (vie)</v>
      </c>
      <c r="G11" s="62" t="str">
        <f t="shared" si="4"/>
        <v>Vietnamese (vie); French (fra)</v>
      </c>
      <c r="H11" s="66" t="str">
        <f t="shared" si="5"/>
        <v>hamlet of Phong Nha, commune of Sơn Trạch, county of Bố Trạch, Quảng Bình, Vietnam (en); thôn Phong Nha, xã Sơn Trạch, huyện Bố Trạch, tỉnh Quảng Bình, Việt Nam (vi);  ()</v>
      </c>
      <c r="I11" s="28">
        <v>17.5975</v>
      </c>
      <c r="J11" s="28">
        <v>106.2945</v>
      </c>
      <c r="K11" s="118" t="s">
        <v>365</v>
      </c>
      <c r="L11" s="66" t="str">
        <f t="shared" si="6"/>
        <v>Michaud, Alexis</v>
      </c>
      <c r="M11" s="62" t="str">
        <f t="shared" si="6"/>
        <v>Michaud, Alexis</v>
      </c>
      <c r="N11" s="62" t="str">
        <f t="shared" si="7"/>
        <v>Hoàng Minh Chiêm (vi);  ();  ()</v>
      </c>
      <c r="O11" s="63" t="str">
        <f t="shared" si="8"/>
        <v>CNRS</v>
      </c>
      <c r="P11" s="64" t="str">
        <f t="shared" si="9"/>
        <v>Michaud, Alexis (transcriber);Nguyễn, Minh-Châu (annotator);Nguyễn, Minh-Châu (translator)</v>
      </c>
      <c r="Q11" s="111">
        <f t="shared" si="10"/>
        <v>0</v>
      </c>
      <c r="R11" s="66" t="str">
        <f t="shared" si="11"/>
        <v>Vocabulary elicitation for Phong Nha Vietnamese as spoken in Phong Nha hamlet, Sơn Trạch commune, Bố Trạch district, Quảng Bình province. This is the data set on which the following publication is based: Michaud, Alexis, Michel Ferlus &amp; Minh-Châu Nguyễn. 2015. Strata of standardization: the Phong Nha dialect of Vietnamese [Quảng Bình Province] in historical perspective. Linguistics of the Tibeto-Burman Area 38[1]. 124–162. (en);  ();  ()</v>
      </c>
      <c r="S11" s="39" t="s">
        <v>320</v>
      </c>
      <c r="T11" s="15" t="s">
        <v>216</v>
      </c>
      <c r="U11" s="34" t="s">
        <v>217</v>
      </c>
      <c r="V11" s="30" t="s">
        <v>47</v>
      </c>
      <c r="W11" s="36" t="s">
        <v>191</v>
      </c>
      <c r="X11" s="16" t="str">
        <f t="shared" si="12"/>
        <v>crdo-VIE_PHONGNHA_VOC3_M2.xml</v>
      </c>
      <c r="Y11" s="37" t="s">
        <v>220</v>
      </c>
      <c r="Z11" s="37" t="s">
        <v>33</v>
      </c>
      <c r="AA11" s="30" t="s">
        <v>290</v>
      </c>
      <c r="AB11" s="32" t="s">
        <v>47</v>
      </c>
      <c r="AC11" s="32" t="s">
        <v>371</v>
      </c>
      <c r="AD11" s="32" t="s">
        <v>371</v>
      </c>
      <c r="AE11" s="106" t="str">
        <f t="shared" si="16"/>
        <v>Vốn từ phương ngữ Phong Nha [Sơn Trạch, Bố Trạch, Quảng Bình], phần 3/10. Người phát âm: M2 (vi)</v>
      </c>
      <c r="AF11" s="106" t="str">
        <f t="shared" si="13"/>
        <v>Elicitation de vocabulaire dans le dialecte vietnamien de Phong Nha [Sơn Trạch, Bố Trạch, Quảng Bình], partie 3. Locuteur M2 (fr)</v>
      </c>
      <c r="AG11" s="31" t="s">
        <v>350</v>
      </c>
      <c r="AH11" s="117" t="s">
        <v>318</v>
      </c>
      <c r="AI11" s="116" t="s">
        <v>430</v>
      </c>
      <c r="AJ11" s="117" t="s">
        <v>319</v>
      </c>
      <c r="AK11" s="24" t="s">
        <v>431</v>
      </c>
      <c r="AL11" s="24" t="s">
        <v>30</v>
      </c>
      <c r="AM11" s="115" t="s">
        <v>388</v>
      </c>
      <c r="AN11" s="115" t="s">
        <v>64</v>
      </c>
      <c r="AO11" s="115" t="s">
        <v>65</v>
      </c>
      <c r="AP11" s="4" t="str">
        <f t="shared" si="14"/>
        <v>Vietnamese (vie)</v>
      </c>
      <c r="AQ11" s="4" t="str">
        <f t="shared" si="15"/>
        <v>French (fra)</v>
      </c>
      <c r="AR11" s="114" t="s">
        <v>63</v>
      </c>
      <c r="AS11" s="114" t="s">
        <v>64</v>
      </c>
      <c r="AT11" s="114" t="s">
        <v>65</v>
      </c>
      <c r="AU11" s="117" t="s">
        <v>66</v>
      </c>
      <c r="AV11" s="117" t="s">
        <v>67</v>
      </c>
      <c r="AW11" s="117" t="s">
        <v>55</v>
      </c>
      <c r="AX11" s="24" t="s">
        <v>366</v>
      </c>
      <c r="AY11" s="24" t="s">
        <v>318</v>
      </c>
      <c r="AZ11" s="24" t="s">
        <v>367</v>
      </c>
      <c r="BA11" s="24" t="s">
        <v>319</v>
      </c>
      <c r="BD11" s="32" t="s">
        <v>47</v>
      </c>
      <c r="BE11" s="32" t="s">
        <v>47</v>
      </c>
      <c r="BF11" s="24" t="s">
        <v>369</v>
      </c>
      <c r="BG11" s="117" t="s">
        <v>319</v>
      </c>
      <c r="BL11" s="24" t="s">
        <v>47</v>
      </c>
      <c r="BM11" s="117" t="s">
        <v>69</v>
      </c>
      <c r="BN11" s="32" t="s">
        <v>370</v>
      </c>
      <c r="BO11" s="125"/>
      <c r="BP11" s="125"/>
      <c r="BQ11" s="125"/>
      <c r="BR11" s="24" t="s">
        <v>478</v>
      </c>
      <c r="BS11" s="114" t="s">
        <v>318</v>
      </c>
      <c r="CC11" s="77" t="s">
        <v>59</v>
      </c>
      <c r="CE11" s="76" t="s">
        <v>372</v>
      </c>
      <c r="CG11" s="91" t="s">
        <v>258</v>
      </c>
      <c r="CH11" s="91" t="s">
        <v>374</v>
      </c>
      <c r="CO11" s="91">
        <v>826</v>
      </c>
      <c r="CR11" s="107" t="s">
        <v>305</v>
      </c>
      <c r="CS11" s="108" t="s">
        <v>2</v>
      </c>
    </row>
    <row r="12" spans="1:98" x14ac:dyDescent="0.65">
      <c r="A12" s="27" t="s">
        <v>329</v>
      </c>
      <c r="B12" s="224"/>
      <c r="C12" s="27" t="str">
        <f t="shared" si="0"/>
        <v>crdo-VIE_PHONGNHA_VOC4_M1.wav</v>
      </c>
      <c r="D12" s="62" t="str">
        <f t="shared" si="1"/>
        <v>Vocabulary list for Phong Nha Vietnamese as spoken in Phong Nha hamlet, Sơn Trạch commune, Bố Trạch district, Quảng Bình province. Part 4 of 10, speaker 1 (en)</v>
      </c>
      <c r="E12" s="104" t="str">
        <f t="shared" si="2"/>
        <v>Vốn từ phương ngữ Phong Nha [Sơn Trạch, Bố Trạch, Quảng Bình], phần 4/10. Người phát âm: M1 (vi);Elicitation de vocabulaire dans le dialecte vietnamien de Phong Nha [Sơn Trạch, Bố Trạch, Quảng Bình], partie 4. Locuteur M1 (fr)</v>
      </c>
      <c r="F12" s="62" t="str">
        <f t="shared" si="3"/>
        <v>Phong Nha dialect of Vietnamese (vie)</v>
      </c>
      <c r="G12" s="62" t="str">
        <f t="shared" si="4"/>
        <v>Vietnamese (vie); French (fra)</v>
      </c>
      <c r="H12" s="66" t="str">
        <f t="shared" si="5"/>
        <v>hamlet of Phong Nha, commune of Sơn Trạch, county of Bố Trạch, Quảng Bình, Vietnam (en); thôn Phong Nha, xã Sơn Trạch, huyện Bố Trạch, tỉnh Quảng Bình, Việt Nam (vi);  ()</v>
      </c>
      <c r="I12" s="28">
        <v>17.5975</v>
      </c>
      <c r="J12" s="28">
        <v>106.2945</v>
      </c>
      <c r="K12" s="118" t="s">
        <v>365</v>
      </c>
      <c r="L12" s="66" t="str">
        <f t="shared" si="6"/>
        <v>Michaud, Alexis</v>
      </c>
      <c r="M12" s="62" t="str">
        <f t="shared" si="6"/>
        <v>Michaud, Alexis</v>
      </c>
      <c r="N12" s="62" t="str">
        <f t="shared" si="7"/>
        <v>Trần Văn Hợp (vi);  ();  ()</v>
      </c>
      <c r="O12" s="63" t="str">
        <f t="shared" si="8"/>
        <v>CNRS</v>
      </c>
      <c r="P12" s="64" t="str">
        <f t="shared" si="9"/>
        <v>Michaud, Alexis (transcriber);Nguyễn, Minh-Châu (annotator);Nguyễn, Minh-Châu (translator)</v>
      </c>
      <c r="Q12" s="111">
        <f t="shared" si="10"/>
        <v>0</v>
      </c>
      <c r="R12" s="66" t="str">
        <f t="shared" si="11"/>
        <v>Vocabulary elicitation for Phong Nha Vietnamese as spoken in Phong Nha hamlet, Sơn Trạch commune, Bố Trạch district, Quảng Bình province. This is the data set on which the following publication is based: Michaud, Alexis, Michel Ferlus &amp; Minh-Châu Nguyễn. 2015. Strata of standardization: the Phong Nha dialect of Vietnamese [Quảng Bình Province] in historical perspective. Linguistics of the Tibeto-Burman Area 38[1]. 124–162. (en);  ();  ()</v>
      </c>
      <c r="S12" s="39" t="s">
        <v>320</v>
      </c>
      <c r="T12" s="15" t="s">
        <v>216</v>
      </c>
      <c r="U12" s="34" t="s">
        <v>217</v>
      </c>
      <c r="V12" s="30" t="s">
        <v>47</v>
      </c>
      <c r="W12" s="36" t="s">
        <v>191</v>
      </c>
      <c r="X12" s="16" t="str">
        <f t="shared" si="12"/>
        <v>crdo-VIE_PHONGNHA_VOC4_M1.xml</v>
      </c>
      <c r="Y12" s="37" t="s">
        <v>220</v>
      </c>
      <c r="Z12" s="37" t="s">
        <v>33</v>
      </c>
      <c r="AA12" s="30" t="s">
        <v>290</v>
      </c>
      <c r="AB12" s="32" t="s">
        <v>47</v>
      </c>
      <c r="AC12" s="32" t="s">
        <v>371</v>
      </c>
      <c r="AD12" s="32" t="s">
        <v>371</v>
      </c>
      <c r="AE12" s="106" t="str">
        <f t="shared" si="16"/>
        <v>Vốn từ phương ngữ Phong Nha [Sơn Trạch, Bố Trạch, Quảng Bình], phần 4/10. Người phát âm: M1 (vi)</v>
      </c>
      <c r="AF12" s="106" t="str">
        <f t="shared" si="13"/>
        <v>Elicitation de vocabulaire dans le dialecte vietnamien de Phong Nha [Sơn Trạch, Bố Trạch, Quảng Bình], partie 4. Locuteur M1 (fr)</v>
      </c>
      <c r="AG12" s="31" t="s">
        <v>351</v>
      </c>
      <c r="AH12" s="117" t="s">
        <v>318</v>
      </c>
      <c r="AI12" s="116" t="s">
        <v>432</v>
      </c>
      <c r="AJ12" s="117" t="s">
        <v>319</v>
      </c>
      <c r="AK12" s="24" t="s">
        <v>433</v>
      </c>
      <c r="AL12" s="24" t="s">
        <v>30</v>
      </c>
      <c r="AM12" s="115" t="s">
        <v>388</v>
      </c>
      <c r="AN12" s="115" t="s">
        <v>64</v>
      </c>
      <c r="AO12" s="115" t="s">
        <v>65</v>
      </c>
      <c r="AP12" s="4" t="str">
        <f t="shared" si="14"/>
        <v>Vietnamese (vie)</v>
      </c>
      <c r="AQ12" s="4" t="str">
        <f t="shared" si="15"/>
        <v>French (fra)</v>
      </c>
      <c r="AR12" s="114" t="s">
        <v>63</v>
      </c>
      <c r="AS12" s="114" t="s">
        <v>64</v>
      </c>
      <c r="AT12" s="114" t="s">
        <v>65</v>
      </c>
      <c r="AU12" s="117" t="s">
        <v>66</v>
      </c>
      <c r="AV12" s="117" t="s">
        <v>67</v>
      </c>
      <c r="AW12" s="117" t="s">
        <v>55</v>
      </c>
      <c r="AX12" s="24" t="s">
        <v>366</v>
      </c>
      <c r="AY12" s="24" t="s">
        <v>318</v>
      </c>
      <c r="AZ12" s="24" t="s">
        <v>367</v>
      </c>
      <c r="BA12" s="24" t="s">
        <v>319</v>
      </c>
      <c r="BD12" s="32" t="s">
        <v>47</v>
      </c>
      <c r="BE12" s="32" t="s">
        <v>47</v>
      </c>
      <c r="BF12" s="24" t="s">
        <v>368</v>
      </c>
      <c r="BG12" s="117" t="s">
        <v>319</v>
      </c>
      <c r="BL12" s="24" t="s">
        <v>47</v>
      </c>
      <c r="BM12" s="117" t="s">
        <v>69</v>
      </c>
      <c r="BN12" s="32" t="s">
        <v>370</v>
      </c>
      <c r="BO12" s="125"/>
      <c r="BP12" s="125"/>
      <c r="BQ12" s="125"/>
      <c r="BR12" s="24" t="s">
        <v>478</v>
      </c>
      <c r="BS12" s="114" t="s">
        <v>318</v>
      </c>
      <c r="CC12" s="77" t="s">
        <v>59</v>
      </c>
      <c r="CE12" s="76" t="s">
        <v>372</v>
      </c>
      <c r="CG12" s="91" t="s">
        <v>258</v>
      </c>
      <c r="CH12" s="91" t="s">
        <v>375</v>
      </c>
      <c r="CO12" s="91">
        <v>827</v>
      </c>
      <c r="CR12" s="107" t="s">
        <v>305</v>
      </c>
      <c r="CS12" s="108" t="s">
        <v>2</v>
      </c>
    </row>
    <row r="13" spans="1:98" x14ac:dyDescent="0.65">
      <c r="A13" s="27" t="s">
        <v>330</v>
      </c>
      <c r="B13" s="224"/>
      <c r="C13" s="27" t="str">
        <f t="shared" si="0"/>
        <v>crdo-VIE_PHONGNHA_VOC4_M2.wav</v>
      </c>
      <c r="D13" s="62" t="str">
        <f t="shared" si="1"/>
        <v>Vocabulary list for Phong Nha Vietnamese as spoken in Phong Nha hamlet, Sơn Trạch commune, Bố Trạch district, Quảng Bình province. Part 4 of 10, speaker 2 (en)</v>
      </c>
      <c r="E13" s="104" t="str">
        <f t="shared" si="2"/>
        <v>Vốn từ phương ngữ Phong Nha [Sơn Trạch, Bố Trạch, Quảng Bình], phần 4/10. Người phát âm: M2 (vi);Elicitation de vocabulaire dans le dialecte vietnamien de Phong Nha [Sơn Trạch, Bố Trạch, Quảng Bình], partie 4. Locuteur M2 (fr)</v>
      </c>
      <c r="F13" s="62" t="str">
        <f t="shared" si="3"/>
        <v>Phong Nha dialect of Vietnamese (vie)</v>
      </c>
      <c r="G13" s="62" t="str">
        <f t="shared" si="4"/>
        <v>Vietnamese (vie); French (fra)</v>
      </c>
      <c r="H13" s="66" t="str">
        <f t="shared" si="5"/>
        <v>hamlet of Phong Nha, commune of Sơn Trạch, county of Bố Trạch, Quảng Bình, Vietnam (en); thôn Phong Nha, xã Sơn Trạch, huyện Bố Trạch, tỉnh Quảng Bình, Việt Nam (vi);  ()</v>
      </c>
      <c r="I13" s="28">
        <v>17.5975</v>
      </c>
      <c r="J13" s="28">
        <v>106.2945</v>
      </c>
      <c r="K13" s="118" t="s">
        <v>365</v>
      </c>
      <c r="L13" s="66" t="str">
        <f t="shared" si="6"/>
        <v>Michaud, Alexis</v>
      </c>
      <c r="M13" s="62" t="str">
        <f t="shared" si="6"/>
        <v>Michaud, Alexis</v>
      </c>
      <c r="N13" s="62" t="str">
        <f t="shared" si="7"/>
        <v>Hoàng Minh Chiêm (vi);  ();  ()</v>
      </c>
      <c r="O13" s="63" t="str">
        <f t="shared" si="8"/>
        <v>CNRS</v>
      </c>
      <c r="P13" s="64" t="str">
        <f t="shared" si="9"/>
        <v>Michaud, Alexis (transcriber);Nguyễn, Minh-Châu (annotator);Nguyễn, Minh-Châu (translator)</v>
      </c>
      <c r="Q13" s="111">
        <f t="shared" si="10"/>
        <v>0</v>
      </c>
      <c r="R13" s="66" t="str">
        <f t="shared" si="11"/>
        <v>Vocabulary elicitation for Phong Nha Vietnamese as spoken in Phong Nha hamlet, Sơn Trạch commune, Bố Trạch district, Quảng Bình province. This is the data set on which the following publication is based: Michaud, Alexis, Michel Ferlus &amp; Minh-Châu Nguyễn. 2015. Strata of standardization: the Phong Nha dialect of Vietnamese [Quảng Bình Province] in historical perspective. Linguistics of the Tibeto-Burman Area 38[1]. 124–162. (en);  ();  ()</v>
      </c>
      <c r="S13" s="39" t="s">
        <v>320</v>
      </c>
      <c r="T13" s="15" t="s">
        <v>216</v>
      </c>
      <c r="U13" s="34" t="s">
        <v>217</v>
      </c>
      <c r="V13" s="30" t="s">
        <v>47</v>
      </c>
      <c r="W13" s="36" t="s">
        <v>191</v>
      </c>
      <c r="X13" s="16" t="str">
        <f t="shared" si="12"/>
        <v>crdo-VIE_PHONGNHA_VOC4_M2.xml</v>
      </c>
      <c r="Y13" s="37" t="s">
        <v>220</v>
      </c>
      <c r="Z13" s="37" t="s">
        <v>33</v>
      </c>
      <c r="AA13" s="30" t="s">
        <v>290</v>
      </c>
      <c r="AB13" s="32" t="s">
        <v>47</v>
      </c>
      <c r="AC13" s="32" t="s">
        <v>371</v>
      </c>
      <c r="AD13" s="32" t="s">
        <v>371</v>
      </c>
      <c r="AE13" s="106" t="str">
        <f t="shared" si="16"/>
        <v>Vốn từ phương ngữ Phong Nha [Sơn Trạch, Bố Trạch, Quảng Bình], phần 4/10. Người phát âm: M2 (vi)</v>
      </c>
      <c r="AF13" s="106" t="str">
        <f t="shared" si="13"/>
        <v>Elicitation de vocabulaire dans le dialecte vietnamien de Phong Nha [Sơn Trạch, Bố Trạch, Quảng Bình], partie 4. Locuteur M2 (fr)</v>
      </c>
      <c r="AG13" s="31" t="s">
        <v>352</v>
      </c>
      <c r="AH13" s="117" t="s">
        <v>318</v>
      </c>
      <c r="AI13" s="116" t="s">
        <v>434</v>
      </c>
      <c r="AJ13" s="117" t="s">
        <v>319</v>
      </c>
      <c r="AK13" s="24" t="s">
        <v>435</v>
      </c>
      <c r="AL13" s="24" t="s">
        <v>30</v>
      </c>
      <c r="AM13" s="115" t="s">
        <v>388</v>
      </c>
      <c r="AN13" s="115" t="s">
        <v>64</v>
      </c>
      <c r="AO13" s="115" t="s">
        <v>65</v>
      </c>
      <c r="AP13" s="4" t="str">
        <f t="shared" si="14"/>
        <v>Vietnamese (vie)</v>
      </c>
      <c r="AQ13" s="4" t="str">
        <f t="shared" si="15"/>
        <v>French (fra)</v>
      </c>
      <c r="AR13" s="114" t="s">
        <v>63</v>
      </c>
      <c r="AS13" s="114" t="s">
        <v>64</v>
      </c>
      <c r="AT13" s="114" t="s">
        <v>65</v>
      </c>
      <c r="AU13" s="117" t="s">
        <v>66</v>
      </c>
      <c r="AV13" s="117" t="s">
        <v>67</v>
      </c>
      <c r="AW13" s="117" t="s">
        <v>55</v>
      </c>
      <c r="AX13" s="24" t="s">
        <v>366</v>
      </c>
      <c r="AY13" s="24" t="s">
        <v>318</v>
      </c>
      <c r="AZ13" s="24" t="s">
        <v>367</v>
      </c>
      <c r="BA13" s="24" t="s">
        <v>319</v>
      </c>
      <c r="BD13" s="32" t="s">
        <v>47</v>
      </c>
      <c r="BE13" s="32" t="s">
        <v>47</v>
      </c>
      <c r="BF13" s="24" t="s">
        <v>369</v>
      </c>
      <c r="BG13" s="117" t="s">
        <v>319</v>
      </c>
      <c r="BL13" s="24" t="s">
        <v>47</v>
      </c>
      <c r="BM13" s="117" t="s">
        <v>69</v>
      </c>
      <c r="BN13" s="32" t="s">
        <v>370</v>
      </c>
      <c r="BO13" s="125"/>
      <c r="BP13" s="125"/>
      <c r="BQ13" s="125"/>
      <c r="BR13" s="24" t="s">
        <v>478</v>
      </c>
      <c r="BS13" s="114" t="s">
        <v>318</v>
      </c>
      <c r="CC13" s="77" t="s">
        <v>59</v>
      </c>
      <c r="CE13" s="76" t="s">
        <v>372</v>
      </c>
      <c r="CG13" s="91" t="s">
        <v>258</v>
      </c>
      <c r="CH13" s="91" t="s">
        <v>375</v>
      </c>
      <c r="CO13" s="91">
        <v>828</v>
      </c>
      <c r="CR13" s="107" t="s">
        <v>305</v>
      </c>
      <c r="CS13" s="108" t="s">
        <v>2</v>
      </c>
    </row>
    <row r="14" spans="1:98" x14ac:dyDescent="0.65">
      <c r="A14" s="27" t="s">
        <v>331</v>
      </c>
      <c r="B14" s="224"/>
      <c r="C14" s="27" t="str">
        <f t="shared" si="0"/>
        <v>crdo-VIE_PHONGNHA_VOC5_M1.wav</v>
      </c>
      <c r="D14" s="62" t="str">
        <f t="shared" si="1"/>
        <v>Vocabulary list for Phong Nha Vietnamese as spoken in Phong Nha hamlet, Sơn Trạch commune, Bố Trạch district, Quảng Bình province. Part 5 of 10, speaker 1 (en)</v>
      </c>
      <c r="E14" s="104" t="str">
        <f t="shared" si="2"/>
        <v>Vốn từ phương ngữ Phong Nha [Sơn Trạch, Bố Trạch, Quảng Bình], phần 5/10. Người phát âm: M1 (vi);Elicitation de vocabulaire dans le dialecte vietnamien de Phong Nha [Sơn Trạch, Bố Trạch, Quảng Bình], partie 5. Locuteur M1 (fr)</v>
      </c>
      <c r="F14" s="62" t="str">
        <f t="shared" si="3"/>
        <v>Phong Nha dialect of Vietnamese (vie)</v>
      </c>
      <c r="G14" s="62" t="str">
        <f t="shared" si="4"/>
        <v>Vietnamese (vie); French (fra)</v>
      </c>
      <c r="H14" s="66" t="str">
        <f t="shared" si="5"/>
        <v>hamlet of Phong Nha, commune of Sơn Trạch, county of Bố Trạch, Quảng Bình, Vietnam (en); thôn Phong Nha, xã Sơn Trạch, huyện Bố Trạch, tỉnh Quảng Bình, Việt Nam (vi);  ()</v>
      </c>
      <c r="I14" s="28">
        <v>17.5975</v>
      </c>
      <c r="J14" s="28">
        <v>106.2945</v>
      </c>
      <c r="K14" s="118" t="s">
        <v>365</v>
      </c>
      <c r="L14" s="66" t="str">
        <f t="shared" si="6"/>
        <v>Michaud, Alexis</v>
      </c>
      <c r="M14" s="62" t="str">
        <f t="shared" si="6"/>
        <v>Michaud, Alexis</v>
      </c>
      <c r="N14" s="62" t="str">
        <f t="shared" si="7"/>
        <v>Trần Văn Hợp (vi);  ();  ()</v>
      </c>
      <c r="O14" s="63" t="str">
        <f t="shared" si="8"/>
        <v>CNRS</v>
      </c>
      <c r="P14" s="64" t="str">
        <f t="shared" si="9"/>
        <v>Michaud, Alexis (transcriber);Nguyễn, Minh-Châu (annotator);Nguyễn, Minh-Châu (translator)</v>
      </c>
      <c r="Q14" s="111">
        <f t="shared" si="10"/>
        <v>0</v>
      </c>
      <c r="R14" s="66" t="str">
        <f t="shared" si="11"/>
        <v>Vocabulary elicitation for Phong Nha Vietnamese as spoken in Phong Nha hamlet, Sơn Trạch commune, Bố Trạch district, Quảng Bình province. This is the data set on which the following publication is based: Michaud, Alexis, Michel Ferlus &amp; Minh-Châu Nguyễn. 2015. Strata of standardization: the Phong Nha dialect of Vietnamese [Quảng Bình Province] in historical perspective. Linguistics of the Tibeto-Burman Area 38[1]. 124–162. (en);  ();  ()</v>
      </c>
      <c r="S14" s="39" t="s">
        <v>320</v>
      </c>
      <c r="T14" s="15" t="s">
        <v>216</v>
      </c>
      <c r="U14" s="34" t="s">
        <v>217</v>
      </c>
      <c r="V14" s="30" t="s">
        <v>47</v>
      </c>
      <c r="W14" s="36" t="s">
        <v>191</v>
      </c>
      <c r="X14" s="16" t="str">
        <f t="shared" si="12"/>
        <v>crdo-VIE_PHONGNHA_VOC5_M1.xml</v>
      </c>
      <c r="Y14" s="37" t="s">
        <v>220</v>
      </c>
      <c r="Z14" s="37" t="s">
        <v>33</v>
      </c>
      <c r="AA14" s="30" t="s">
        <v>290</v>
      </c>
      <c r="AB14" s="32" t="s">
        <v>47</v>
      </c>
      <c r="AC14" s="32" t="s">
        <v>371</v>
      </c>
      <c r="AD14" s="32" t="s">
        <v>371</v>
      </c>
      <c r="AE14" s="106" t="str">
        <f t="shared" si="16"/>
        <v>Vốn từ phương ngữ Phong Nha [Sơn Trạch, Bố Trạch, Quảng Bình], phần 5/10. Người phát âm: M1 (vi)</v>
      </c>
      <c r="AF14" s="106" t="str">
        <f t="shared" si="13"/>
        <v>Elicitation de vocabulaire dans le dialecte vietnamien de Phong Nha [Sơn Trạch, Bố Trạch, Quảng Bình], partie 5. Locuteur M1 (fr)</v>
      </c>
      <c r="AG14" s="31" t="s">
        <v>353</v>
      </c>
      <c r="AH14" s="117" t="s">
        <v>318</v>
      </c>
      <c r="AI14" s="116" t="s">
        <v>436</v>
      </c>
      <c r="AJ14" s="117" t="s">
        <v>319</v>
      </c>
      <c r="AK14" s="24" t="s">
        <v>437</v>
      </c>
      <c r="AL14" s="24" t="s">
        <v>30</v>
      </c>
      <c r="AM14" s="115" t="s">
        <v>388</v>
      </c>
      <c r="AN14" s="115" t="s">
        <v>64</v>
      </c>
      <c r="AO14" s="115" t="s">
        <v>65</v>
      </c>
      <c r="AP14" s="4" t="str">
        <f t="shared" si="14"/>
        <v>Vietnamese (vie)</v>
      </c>
      <c r="AQ14" s="4" t="str">
        <f t="shared" si="15"/>
        <v>French (fra)</v>
      </c>
      <c r="AR14" s="114" t="s">
        <v>63</v>
      </c>
      <c r="AS14" s="114" t="s">
        <v>64</v>
      </c>
      <c r="AT14" s="114" t="s">
        <v>65</v>
      </c>
      <c r="AU14" s="117" t="s">
        <v>66</v>
      </c>
      <c r="AV14" s="117" t="s">
        <v>67</v>
      </c>
      <c r="AW14" s="117" t="s">
        <v>55</v>
      </c>
      <c r="AX14" s="24" t="s">
        <v>366</v>
      </c>
      <c r="AY14" s="24" t="s">
        <v>318</v>
      </c>
      <c r="AZ14" s="24" t="s">
        <v>367</v>
      </c>
      <c r="BA14" s="24" t="s">
        <v>319</v>
      </c>
      <c r="BD14" s="32" t="s">
        <v>47</v>
      </c>
      <c r="BE14" s="32" t="s">
        <v>47</v>
      </c>
      <c r="BF14" s="24" t="s">
        <v>368</v>
      </c>
      <c r="BG14" s="117" t="s">
        <v>319</v>
      </c>
      <c r="BL14" s="24" t="s">
        <v>47</v>
      </c>
      <c r="BM14" s="117" t="s">
        <v>69</v>
      </c>
      <c r="BN14" s="32" t="s">
        <v>370</v>
      </c>
      <c r="BO14" s="125"/>
      <c r="BP14" s="125"/>
      <c r="BQ14" s="125"/>
      <c r="BR14" s="24" t="s">
        <v>478</v>
      </c>
      <c r="BS14" s="114" t="s">
        <v>318</v>
      </c>
      <c r="CC14" s="77" t="s">
        <v>59</v>
      </c>
      <c r="CE14" s="76" t="s">
        <v>372</v>
      </c>
      <c r="CG14" s="91" t="s">
        <v>258</v>
      </c>
      <c r="CH14" s="91" t="s">
        <v>376</v>
      </c>
      <c r="CO14" s="91">
        <v>829</v>
      </c>
      <c r="CR14" s="107" t="s">
        <v>305</v>
      </c>
      <c r="CS14" s="108" t="s">
        <v>2</v>
      </c>
    </row>
    <row r="15" spans="1:98" x14ac:dyDescent="0.65">
      <c r="A15" s="27" t="s">
        <v>332</v>
      </c>
      <c r="B15" s="224"/>
      <c r="C15" s="27" t="str">
        <f t="shared" si="0"/>
        <v>crdo-VIE_PHONGNHA_VOC5_M2.wav</v>
      </c>
      <c r="D15" s="62" t="str">
        <f t="shared" si="1"/>
        <v>Vocabulary list for Phong Nha Vietnamese as spoken in Phong Nha hamlet, Sơn Trạch commune, Bố Trạch district, Quảng Bình province. Part 5 of 10, speaker 2 (en)</v>
      </c>
      <c r="E15" s="104" t="str">
        <f t="shared" si="2"/>
        <v>Vốn từ phương ngữ Phong Nha [Sơn Trạch, Bố Trạch, Quảng Bình], phần 5/10. Người phát âm: M2 (vi);Elicitation de vocabulaire dans le dialecte vietnamien de Phong Nha [Sơn Trạch, Bố Trạch, Quảng Bình], partie 5. Locuteur M2 (fr)</v>
      </c>
      <c r="F15" s="62" t="str">
        <f t="shared" si="3"/>
        <v>Phong Nha dialect of Vietnamese (vie)</v>
      </c>
      <c r="G15" s="62" t="str">
        <f t="shared" si="4"/>
        <v>Vietnamese (vie); French (fra)</v>
      </c>
      <c r="H15" s="66" t="str">
        <f t="shared" si="5"/>
        <v>hamlet of Phong Nha, commune of Sơn Trạch, county of Bố Trạch, Quảng Bình, Vietnam (en); thôn Phong Nha, xã Sơn Trạch, huyện Bố Trạch, tỉnh Quảng Bình, Việt Nam (vi);  ()</v>
      </c>
      <c r="I15" s="28">
        <v>17.5975</v>
      </c>
      <c r="J15" s="28">
        <v>106.2945</v>
      </c>
      <c r="K15" s="118" t="s">
        <v>365</v>
      </c>
      <c r="L15" s="66" t="str">
        <f t="shared" si="6"/>
        <v>Michaud, Alexis</v>
      </c>
      <c r="M15" s="62" t="str">
        <f t="shared" si="6"/>
        <v>Michaud, Alexis</v>
      </c>
      <c r="N15" s="62" t="str">
        <f t="shared" si="7"/>
        <v>Hoàng Minh Chiêm (vi);  ();  ()</v>
      </c>
      <c r="O15" s="63" t="str">
        <f t="shared" si="8"/>
        <v>CNRS</v>
      </c>
      <c r="P15" s="64" t="str">
        <f t="shared" si="9"/>
        <v>Michaud, Alexis (transcriber);Nguyễn, Minh-Châu (annotator);Nguyễn, Minh-Châu (translator)</v>
      </c>
      <c r="Q15" s="111">
        <f t="shared" si="10"/>
        <v>0</v>
      </c>
      <c r="R15" s="66" t="str">
        <f t="shared" si="11"/>
        <v>Vocabulary elicitation for Phong Nha Vietnamese as spoken in Phong Nha hamlet, Sơn Trạch commune, Bố Trạch district, Quảng Bình province. This is the data set on which the following publication is based: Michaud, Alexis, Michel Ferlus &amp; Minh-Châu Nguyễn. 2015. Strata of standardization: the Phong Nha dialect of Vietnamese [Quảng Bình Province] in historical perspective. Linguistics of the Tibeto-Burman Area 38[1]. 124–162. (en);  ();  ()</v>
      </c>
      <c r="S15" s="39" t="s">
        <v>320</v>
      </c>
      <c r="T15" s="15" t="s">
        <v>216</v>
      </c>
      <c r="U15" s="34" t="s">
        <v>217</v>
      </c>
      <c r="V15" s="30" t="s">
        <v>47</v>
      </c>
      <c r="W15" s="36" t="s">
        <v>191</v>
      </c>
      <c r="X15" s="16" t="str">
        <f t="shared" si="12"/>
        <v>crdo-VIE_PHONGNHA_VOC5_M2.xml</v>
      </c>
      <c r="Y15" s="37" t="s">
        <v>220</v>
      </c>
      <c r="Z15" s="37" t="s">
        <v>33</v>
      </c>
      <c r="AA15" s="30" t="s">
        <v>290</v>
      </c>
      <c r="AB15" s="32" t="s">
        <v>47</v>
      </c>
      <c r="AC15" s="32" t="s">
        <v>371</v>
      </c>
      <c r="AD15" s="32" t="s">
        <v>371</v>
      </c>
      <c r="AE15" s="106" t="str">
        <f t="shared" si="16"/>
        <v>Vốn từ phương ngữ Phong Nha [Sơn Trạch, Bố Trạch, Quảng Bình], phần 5/10. Người phát âm: M2 (vi)</v>
      </c>
      <c r="AF15" s="106" t="str">
        <f t="shared" si="13"/>
        <v>Elicitation de vocabulaire dans le dialecte vietnamien de Phong Nha [Sơn Trạch, Bố Trạch, Quảng Bình], partie 5. Locuteur M2 (fr)</v>
      </c>
      <c r="AG15" s="31" t="s">
        <v>354</v>
      </c>
      <c r="AH15" s="117" t="s">
        <v>318</v>
      </c>
      <c r="AI15" s="116" t="s">
        <v>438</v>
      </c>
      <c r="AJ15" s="117" t="s">
        <v>319</v>
      </c>
      <c r="AK15" s="24" t="s">
        <v>439</v>
      </c>
      <c r="AL15" s="24" t="s">
        <v>30</v>
      </c>
      <c r="AM15" s="115" t="s">
        <v>388</v>
      </c>
      <c r="AN15" s="115" t="s">
        <v>64</v>
      </c>
      <c r="AO15" s="115" t="s">
        <v>65</v>
      </c>
      <c r="AP15" s="4" t="str">
        <f t="shared" si="14"/>
        <v>Vietnamese (vie)</v>
      </c>
      <c r="AQ15" s="4" t="str">
        <f t="shared" si="15"/>
        <v>French (fra)</v>
      </c>
      <c r="AR15" s="114" t="s">
        <v>63</v>
      </c>
      <c r="AS15" s="114" t="s">
        <v>64</v>
      </c>
      <c r="AT15" s="114" t="s">
        <v>65</v>
      </c>
      <c r="AU15" s="117" t="s">
        <v>66</v>
      </c>
      <c r="AV15" s="117" t="s">
        <v>67</v>
      </c>
      <c r="AW15" s="117" t="s">
        <v>55</v>
      </c>
      <c r="AX15" s="24" t="s">
        <v>366</v>
      </c>
      <c r="AY15" s="24" t="s">
        <v>318</v>
      </c>
      <c r="AZ15" s="24" t="s">
        <v>367</v>
      </c>
      <c r="BA15" s="24" t="s">
        <v>319</v>
      </c>
      <c r="BD15" s="32" t="s">
        <v>47</v>
      </c>
      <c r="BE15" s="32" t="s">
        <v>47</v>
      </c>
      <c r="BF15" s="24" t="s">
        <v>369</v>
      </c>
      <c r="BG15" s="117" t="s">
        <v>319</v>
      </c>
      <c r="BL15" s="24" t="s">
        <v>47</v>
      </c>
      <c r="BM15" s="117" t="s">
        <v>69</v>
      </c>
      <c r="BN15" s="32" t="s">
        <v>370</v>
      </c>
      <c r="BO15" s="125"/>
      <c r="BP15" s="125"/>
      <c r="BQ15" s="125"/>
      <c r="BR15" s="24" t="s">
        <v>478</v>
      </c>
      <c r="BS15" s="114" t="s">
        <v>318</v>
      </c>
      <c r="CC15" s="77" t="s">
        <v>59</v>
      </c>
      <c r="CE15" s="76" t="s">
        <v>372</v>
      </c>
      <c r="CG15" s="91" t="s">
        <v>258</v>
      </c>
      <c r="CH15" s="91" t="s">
        <v>376</v>
      </c>
      <c r="CO15" s="91">
        <v>830</v>
      </c>
      <c r="CR15" s="107" t="s">
        <v>305</v>
      </c>
      <c r="CS15" s="108" t="s">
        <v>2</v>
      </c>
    </row>
    <row r="16" spans="1:98" x14ac:dyDescent="0.65">
      <c r="A16" s="27" t="s">
        <v>333</v>
      </c>
      <c r="B16" s="224"/>
      <c r="C16" s="27" t="str">
        <f t="shared" si="0"/>
        <v>crdo-VIE_PHONGNHA_VOC6_M1.wav</v>
      </c>
      <c r="D16" s="62" t="str">
        <f t="shared" si="1"/>
        <v>Vocabulary list for Phong Nha Vietnamese as spoken in Phong Nha hamlet, Sơn Trạch commune, Bố Trạch district, Quảng Bình province. Part 6 of 10, speaker 1 (en)</v>
      </c>
      <c r="E16" s="104" t="str">
        <f t="shared" si="2"/>
        <v>Vốn từ phương ngữ Phong Nha [Sơn Trạch, Bố Trạch, Quảng Bình], phần 6/10. Người phát âm: M1 (vi);Elicitation de vocabulaire dans le dialecte vietnamien de Phong Nha [Sơn Trạch, Bố Trạch, Quảng Bình], partie 6. Locuteur M1 (fr)</v>
      </c>
      <c r="F16" s="62" t="str">
        <f t="shared" si="3"/>
        <v>Phong Nha dialect of Vietnamese (vie)</v>
      </c>
      <c r="G16" s="62" t="str">
        <f t="shared" si="4"/>
        <v>Vietnamese (vie); French (fra)</v>
      </c>
      <c r="H16" s="66" t="str">
        <f t="shared" si="5"/>
        <v>hamlet of Phong Nha, commune of Sơn Trạch, county of Bố Trạch, Quảng Bình, Vietnam (en); thôn Phong Nha, xã Sơn Trạch, huyện Bố Trạch, tỉnh Quảng Bình, Việt Nam (vi);  ()</v>
      </c>
      <c r="I16" s="28">
        <v>17.5975</v>
      </c>
      <c r="J16" s="28">
        <v>106.2945</v>
      </c>
      <c r="K16" s="118" t="s">
        <v>365</v>
      </c>
      <c r="L16" s="66" t="str">
        <f t="shared" si="6"/>
        <v>Michaud, Alexis</v>
      </c>
      <c r="M16" s="62" t="str">
        <f t="shared" si="6"/>
        <v>Michaud, Alexis</v>
      </c>
      <c r="N16" s="62" t="str">
        <f t="shared" si="7"/>
        <v>Trần Văn Hợp (vi);  ();  ()</v>
      </c>
      <c r="O16" s="63" t="str">
        <f t="shared" si="8"/>
        <v>CNRS</v>
      </c>
      <c r="P16" s="64" t="str">
        <f t="shared" si="9"/>
        <v>Michaud, Alexis (transcriber);Nguyễn, Minh-Châu (annotator);Nguyễn, Minh-Châu (translator)</v>
      </c>
      <c r="Q16" s="111">
        <f t="shared" si="10"/>
        <v>0</v>
      </c>
      <c r="R16" s="66" t="str">
        <f t="shared" si="11"/>
        <v>Vocabulary elicitation for Phong Nha Vietnamese as spoken in Phong Nha hamlet, Sơn Trạch commune, Bố Trạch district, Quảng Bình province. This is the data set on which the following publication is based: Michaud, Alexis, Michel Ferlus &amp; Minh-Châu Nguyễn. 2015. Strata of standardization: the Phong Nha dialect of Vietnamese [Quảng Bình Province] in historical perspective. Linguistics of the Tibeto-Burman Area 38[1]. 124–162. (en);  ();  ()</v>
      </c>
      <c r="S16" s="39" t="s">
        <v>320</v>
      </c>
      <c r="T16" s="15" t="s">
        <v>216</v>
      </c>
      <c r="U16" s="34" t="s">
        <v>217</v>
      </c>
      <c r="V16" s="30" t="s">
        <v>47</v>
      </c>
      <c r="W16" s="36" t="s">
        <v>191</v>
      </c>
      <c r="X16" s="16" t="str">
        <f t="shared" si="12"/>
        <v>crdo-VIE_PHONGNHA_VOC6_M1.xml</v>
      </c>
      <c r="Y16" s="37" t="s">
        <v>220</v>
      </c>
      <c r="Z16" s="37" t="s">
        <v>33</v>
      </c>
      <c r="AA16" s="30" t="s">
        <v>290</v>
      </c>
      <c r="AB16" s="32" t="s">
        <v>47</v>
      </c>
      <c r="AC16" s="32" t="s">
        <v>371</v>
      </c>
      <c r="AD16" s="32" t="s">
        <v>371</v>
      </c>
      <c r="AE16" s="106" t="str">
        <f t="shared" si="16"/>
        <v>Vốn từ phương ngữ Phong Nha [Sơn Trạch, Bố Trạch, Quảng Bình], phần 6/10. Người phát âm: M1 (vi)</v>
      </c>
      <c r="AF16" s="106" t="str">
        <f t="shared" si="13"/>
        <v>Elicitation de vocabulaire dans le dialecte vietnamien de Phong Nha [Sơn Trạch, Bố Trạch, Quảng Bình], partie 6. Locuteur M1 (fr)</v>
      </c>
      <c r="AG16" s="31" t="s">
        <v>355</v>
      </c>
      <c r="AH16" s="117" t="s">
        <v>318</v>
      </c>
      <c r="AI16" s="116" t="s">
        <v>440</v>
      </c>
      <c r="AJ16" s="117" t="s">
        <v>319</v>
      </c>
      <c r="AK16" s="24" t="s">
        <v>441</v>
      </c>
      <c r="AL16" s="24" t="s">
        <v>30</v>
      </c>
      <c r="AM16" s="115" t="s">
        <v>388</v>
      </c>
      <c r="AN16" s="115" t="s">
        <v>64</v>
      </c>
      <c r="AO16" s="115" t="s">
        <v>65</v>
      </c>
      <c r="AP16" s="4" t="str">
        <f t="shared" si="14"/>
        <v>Vietnamese (vie)</v>
      </c>
      <c r="AQ16" s="4" t="str">
        <f t="shared" si="15"/>
        <v>French (fra)</v>
      </c>
      <c r="AR16" s="114" t="s">
        <v>63</v>
      </c>
      <c r="AS16" s="114" t="s">
        <v>64</v>
      </c>
      <c r="AT16" s="114" t="s">
        <v>65</v>
      </c>
      <c r="AU16" s="117" t="s">
        <v>66</v>
      </c>
      <c r="AV16" s="117" t="s">
        <v>67</v>
      </c>
      <c r="AW16" s="117" t="s">
        <v>55</v>
      </c>
      <c r="AX16" s="24" t="s">
        <v>366</v>
      </c>
      <c r="AY16" s="24" t="s">
        <v>318</v>
      </c>
      <c r="AZ16" s="24" t="s">
        <v>367</v>
      </c>
      <c r="BA16" s="24" t="s">
        <v>319</v>
      </c>
      <c r="BD16" s="32" t="s">
        <v>47</v>
      </c>
      <c r="BE16" s="32" t="s">
        <v>47</v>
      </c>
      <c r="BF16" s="24" t="s">
        <v>368</v>
      </c>
      <c r="BG16" s="117" t="s">
        <v>319</v>
      </c>
      <c r="BL16" s="24" t="s">
        <v>47</v>
      </c>
      <c r="BM16" s="117" t="s">
        <v>69</v>
      </c>
      <c r="BN16" s="32" t="s">
        <v>370</v>
      </c>
      <c r="BO16" s="125"/>
      <c r="BP16" s="125"/>
      <c r="BQ16" s="125"/>
      <c r="BR16" s="24" t="s">
        <v>478</v>
      </c>
      <c r="BS16" s="114" t="s">
        <v>318</v>
      </c>
      <c r="CC16" s="77" t="s">
        <v>59</v>
      </c>
      <c r="CE16" s="76" t="s">
        <v>372</v>
      </c>
      <c r="CG16" s="91" t="s">
        <v>258</v>
      </c>
      <c r="CH16" s="91" t="s">
        <v>377</v>
      </c>
      <c r="CO16" s="91">
        <v>831</v>
      </c>
      <c r="CR16" s="107" t="s">
        <v>305</v>
      </c>
      <c r="CS16" s="108" t="s">
        <v>2</v>
      </c>
    </row>
    <row r="17" spans="1:97" x14ac:dyDescent="0.65">
      <c r="A17" s="27" t="s">
        <v>334</v>
      </c>
      <c r="B17" s="224"/>
      <c r="C17" s="27" t="str">
        <f t="shared" si="0"/>
        <v>crdo-VIE_PHONGNHA_VOC6_M2.wav</v>
      </c>
      <c r="D17" s="62" t="str">
        <f t="shared" si="1"/>
        <v>Vocabulary list for Phong Nha Vietnamese as spoken in Phong Nha hamlet, Sơn Trạch commune, Bố Trạch district, Quảng Bình province. Part 6 of 10, speaker 2 (en)</v>
      </c>
      <c r="E17" s="104" t="str">
        <f t="shared" si="2"/>
        <v>Vốn từ phương ngữ Phong Nha [Sơn Trạch, Bố Trạch, Quảng Bình], phần 6/10. Người phát âm: M2 (vi);Elicitation de vocabulaire dans le dialecte vietnamien de Phong Nha [Sơn Trạch, Bố Trạch, Quảng Bình], partie 6. Locuteur M2 (fr)</v>
      </c>
      <c r="F17" s="62" t="str">
        <f t="shared" si="3"/>
        <v>Phong Nha dialect of Vietnamese (vie)</v>
      </c>
      <c r="G17" s="62" t="str">
        <f t="shared" si="4"/>
        <v>Vietnamese (vie); French (fra)</v>
      </c>
      <c r="H17" s="66" t="str">
        <f t="shared" si="5"/>
        <v>hamlet of Phong Nha, commune of Sơn Trạch, county of Bố Trạch, Quảng Bình, Vietnam (en); thôn Phong Nha, xã Sơn Trạch, huyện Bố Trạch, tỉnh Quảng Bình, Việt Nam (vi);  ()</v>
      </c>
      <c r="I17" s="28">
        <v>17.5975</v>
      </c>
      <c r="J17" s="28">
        <v>106.2945</v>
      </c>
      <c r="K17" s="118" t="s">
        <v>365</v>
      </c>
      <c r="L17" s="66" t="str">
        <f t="shared" si="6"/>
        <v>Michaud, Alexis</v>
      </c>
      <c r="M17" s="62" t="str">
        <f t="shared" si="6"/>
        <v>Michaud, Alexis</v>
      </c>
      <c r="N17" s="62" t="str">
        <f t="shared" si="7"/>
        <v>Hoàng Minh Chiêm (vi);  ();  ()</v>
      </c>
      <c r="O17" s="63" t="str">
        <f t="shared" si="8"/>
        <v>CNRS</v>
      </c>
      <c r="P17" s="64" t="str">
        <f t="shared" si="9"/>
        <v>Michaud, Alexis (transcriber);Nguyễn, Minh-Châu (annotator);Nguyễn, Minh-Châu (translator)</v>
      </c>
      <c r="Q17" s="111">
        <f t="shared" si="10"/>
        <v>0</v>
      </c>
      <c r="R17" s="66" t="str">
        <f t="shared" si="11"/>
        <v>Vocabulary elicitation for Phong Nha Vietnamese as spoken in Phong Nha hamlet, Sơn Trạch commune, Bố Trạch district, Quảng Bình province. This is the data set on which the following publication is based: Michaud, Alexis, Michel Ferlus &amp; Minh-Châu Nguyễn. 2015. Strata of standardization: the Phong Nha dialect of Vietnamese [Quảng Bình Province] in historical perspective. Linguistics of the Tibeto-Burman Area 38[1]. 124–162. (en);  ();  ()</v>
      </c>
      <c r="S17" s="39" t="s">
        <v>320</v>
      </c>
      <c r="T17" s="15" t="s">
        <v>216</v>
      </c>
      <c r="U17" s="34" t="s">
        <v>217</v>
      </c>
      <c r="V17" s="30" t="s">
        <v>47</v>
      </c>
      <c r="W17" s="36" t="s">
        <v>191</v>
      </c>
      <c r="X17" s="16" t="str">
        <f t="shared" si="12"/>
        <v>crdo-VIE_PHONGNHA_VOC6_M2.xml</v>
      </c>
      <c r="Y17" s="37" t="s">
        <v>220</v>
      </c>
      <c r="Z17" s="37" t="s">
        <v>33</v>
      </c>
      <c r="AA17" s="30" t="s">
        <v>290</v>
      </c>
      <c r="AB17" s="32" t="s">
        <v>47</v>
      </c>
      <c r="AC17" s="32" t="s">
        <v>371</v>
      </c>
      <c r="AD17" s="32" t="s">
        <v>371</v>
      </c>
      <c r="AE17" s="106" t="str">
        <f t="shared" si="16"/>
        <v>Vốn từ phương ngữ Phong Nha [Sơn Trạch, Bố Trạch, Quảng Bình], phần 6/10. Người phát âm: M2 (vi)</v>
      </c>
      <c r="AF17" s="106" t="str">
        <f t="shared" si="13"/>
        <v>Elicitation de vocabulaire dans le dialecte vietnamien de Phong Nha [Sơn Trạch, Bố Trạch, Quảng Bình], partie 6. Locuteur M2 (fr)</v>
      </c>
      <c r="AG17" s="31" t="s">
        <v>356</v>
      </c>
      <c r="AH17" s="117" t="s">
        <v>318</v>
      </c>
      <c r="AI17" s="116" t="s">
        <v>442</v>
      </c>
      <c r="AJ17" s="117" t="s">
        <v>319</v>
      </c>
      <c r="AK17" s="24" t="s">
        <v>443</v>
      </c>
      <c r="AL17" s="24" t="s">
        <v>30</v>
      </c>
      <c r="AM17" s="115" t="s">
        <v>388</v>
      </c>
      <c r="AN17" s="115" t="s">
        <v>64</v>
      </c>
      <c r="AO17" s="115" t="s">
        <v>65</v>
      </c>
      <c r="AP17" s="4" t="str">
        <f t="shared" si="14"/>
        <v>Vietnamese (vie)</v>
      </c>
      <c r="AQ17" s="4" t="str">
        <f t="shared" si="15"/>
        <v>French (fra)</v>
      </c>
      <c r="AR17" s="114" t="s">
        <v>63</v>
      </c>
      <c r="AS17" s="114" t="s">
        <v>64</v>
      </c>
      <c r="AT17" s="114" t="s">
        <v>65</v>
      </c>
      <c r="AU17" s="117" t="s">
        <v>66</v>
      </c>
      <c r="AV17" s="117" t="s">
        <v>67</v>
      </c>
      <c r="AW17" s="117" t="s">
        <v>55</v>
      </c>
      <c r="AX17" s="24" t="s">
        <v>366</v>
      </c>
      <c r="AY17" s="24" t="s">
        <v>318</v>
      </c>
      <c r="AZ17" s="24" t="s">
        <v>367</v>
      </c>
      <c r="BA17" s="24" t="s">
        <v>319</v>
      </c>
      <c r="BD17" s="32" t="s">
        <v>47</v>
      </c>
      <c r="BE17" s="32" t="s">
        <v>47</v>
      </c>
      <c r="BF17" s="24" t="s">
        <v>369</v>
      </c>
      <c r="BG17" s="117" t="s">
        <v>319</v>
      </c>
      <c r="BL17" s="24" t="s">
        <v>47</v>
      </c>
      <c r="BM17" s="117" t="s">
        <v>69</v>
      </c>
      <c r="BN17" s="32" t="s">
        <v>370</v>
      </c>
      <c r="BO17" s="125"/>
      <c r="BP17" s="125"/>
      <c r="BQ17" s="125"/>
      <c r="BR17" s="24" t="s">
        <v>478</v>
      </c>
      <c r="BS17" s="114" t="s">
        <v>318</v>
      </c>
      <c r="CC17" s="77" t="s">
        <v>59</v>
      </c>
      <c r="CE17" s="76" t="s">
        <v>372</v>
      </c>
      <c r="CG17" s="91" t="s">
        <v>258</v>
      </c>
      <c r="CH17" s="91" t="s">
        <v>377</v>
      </c>
      <c r="CO17" s="91">
        <v>832</v>
      </c>
      <c r="CR17" s="107" t="s">
        <v>305</v>
      </c>
      <c r="CS17" s="108" t="s">
        <v>2</v>
      </c>
    </row>
    <row r="18" spans="1:97" x14ac:dyDescent="0.65">
      <c r="A18" s="27" t="s">
        <v>335</v>
      </c>
      <c r="B18" s="224"/>
      <c r="C18" s="27" t="str">
        <f t="shared" si="0"/>
        <v>crdo-VIE_PHONGNHA_VOC7_M1.wav</v>
      </c>
      <c r="D18" s="62" t="str">
        <f t="shared" si="1"/>
        <v>Vocabulary list for Phong Nha Vietnamese as spoken in Phong Nha hamlet, Sơn Trạch commune, Bố Trạch district, Quảng Bình province. Part 7 of 10, speaker 1 (en)</v>
      </c>
      <c r="E18" s="104" t="str">
        <f t="shared" si="2"/>
        <v>Vốn từ phương ngữ Phong Nha [Sơn Trạch, Bố Trạch, Quảng Bình], phần 7/10. Người phát âm: M1 (vi);Elicitation de vocabulaire dans le dialecte vietnamien de Phong Nha [Sơn Trạch, Bố Trạch, Quảng Bình], partie 7. Locuteur M1 (fr)</v>
      </c>
      <c r="F18" s="62" t="str">
        <f t="shared" si="3"/>
        <v>Phong Nha dialect of Vietnamese (vie)</v>
      </c>
      <c r="G18" s="62" t="str">
        <f t="shared" si="4"/>
        <v>Vietnamese (vie); French (fra)</v>
      </c>
      <c r="H18" s="66" t="str">
        <f t="shared" si="5"/>
        <v>hamlet of Phong Nha, commune of Sơn Trạch, county of Bố Trạch, Quảng Bình, Vietnam (en); thôn Phong Nha, xã Sơn Trạch, huyện Bố Trạch, tỉnh Quảng Bình, Việt Nam (vi);  ()</v>
      </c>
      <c r="I18" s="28">
        <v>17.5975</v>
      </c>
      <c r="J18" s="28">
        <v>106.2945</v>
      </c>
      <c r="K18" s="118" t="s">
        <v>365</v>
      </c>
      <c r="L18" s="66" t="str">
        <f t="shared" si="6"/>
        <v>Michaud, Alexis</v>
      </c>
      <c r="M18" s="62" t="str">
        <f t="shared" si="6"/>
        <v>Michaud, Alexis</v>
      </c>
      <c r="N18" s="62" t="str">
        <f t="shared" si="7"/>
        <v>Trần Văn Hợp (vi);  ();  ()</v>
      </c>
      <c r="O18" s="63" t="str">
        <f t="shared" si="8"/>
        <v>CNRS</v>
      </c>
      <c r="P18" s="64" t="str">
        <f t="shared" si="9"/>
        <v>Michaud, Alexis (transcriber);Nguyễn, Minh-Châu (annotator);Nguyễn, Minh-Châu (translator)</v>
      </c>
      <c r="Q18" s="111">
        <f t="shared" si="10"/>
        <v>0</v>
      </c>
      <c r="R18" s="66" t="str">
        <f t="shared" si="11"/>
        <v>Vocabulary elicitation for Phong Nha Vietnamese as spoken in Phong Nha hamlet, Sơn Trạch commune, Bố Trạch district, Quảng Bình province. This is the data set on which the following publication is based: Michaud, Alexis, Michel Ferlus &amp; Minh-Châu Nguyễn. 2015. Strata of standardization: the Phong Nha dialect of Vietnamese [Quảng Bình Province] in historical perspective. Linguistics of the Tibeto-Burman Area 38[1]. 124–162. (en);  ();  ()</v>
      </c>
      <c r="S18" s="39" t="s">
        <v>320</v>
      </c>
      <c r="T18" s="15" t="s">
        <v>216</v>
      </c>
      <c r="U18" s="34" t="s">
        <v>217</v>
      </c>
      <c r="V18" s="30" t="s">
        <v>47</v>
      </c>
      <c r="W18" s="36" t="s">
        <v>191</v>
      </c>
      <c r="X18" s="16" t="str">
        <f t="shared" si="12"/>
        <v>crdo-VIE_PHONGNHA_VOC7_M1.xml</v>
      </c>
      <c r="Y18" s="37" t="s">
        <v>220</v>
      </c>
      <c r="Z18" s="37" t="s">
        <v>33</v>
      </c>
      <c r="AA18" s="30" t="s">
        <v>290</v>
      </c>
      <c r="AB18" s="32" t="s">
        <v>47</v>
      </c>
      <c r="AC18" s="32" t="s">
        <v>371</v>
      </c>
      <c r="AD18" s="32" t="s">
        <v>371</v>
      </c>
      <c r="AE18" s="106" t="str">
        <f t="shared" si="16"/>
        <v>Vốn từ phương ngữ Phong Nha [Sơn Trạch, Bố Trạch, Quảng Bình], phần 7/10. Người phát âm: M1 (vi)</v>
      </c>
      <c r="AF18" s="106" t="str">
        <f t="shared" si="13"/>
        <v>Elicitation de vocabulaire dans le dialecte vietnamien de Phong Nha [Sơn Trạch, Bố Trạch, Quảng Bình], partie 7. Locuteur M1 (fr)</v>
      </c>
      <c r="AG18" s="31" t="s">
        <v>357</v>
      </c>
      <c r="AH18" s="117" t="s">
        <v>318</v>
      </c>
      <c r="AI18" s="116" t="s">
        <v>444</v>
      </c>
      <c r="AJ18" s="117" t="s">
        <v>319</v>
      </c>
      <c r="AK18" s="24" t="s">
        <v>445</v>
      </c>
      <c r="AL18" s="24" t="s">
        <v>30</v>
      </c>
      <c r="AM18" s="115" t="s">
        <v>388</v>
      </c>
      <c r="AN18" s="115" t="s">
        <v>64</v>
      </c>
      <c r="AO18" s="115" t="s">
        <v>65</v>
      </c>
      <c r="AP18" s="4" t="str">
        <f t="shared" si="14"/>
        <v>Vietnamese (vie)</v>
      </c>
      <c r="AQ18" s="4" t="str">
        <f t="shared" si="15"/>
        <v>French (fra)</v>
      </c>
      <c r="AR18" s="114" t="s">
        <v>63</v>
      </c>
      <c r="AS18" s="114" t="s">
        <v>64</v>
      </c>
      <c r="AT18" s="114" t="s">
        <v>65</v>
      </c>
      <c r="AU18" s="117" t="s">
        <v>66</v>
      </c>
      <c r="AV18" s="117" t="s">
        <v>67</v>
      </c>
      <c r="AW18" s="117" t="s">
        <v>55</v>
      </c>
      <c r="AX18" s="24" t="s">
        <v>366</v>
      </c>
      <c r="AY18" s="24" t="s">
        <v>318</v>
      </c>
      <c r="AZ18" s="24" t="s">
        <v>367</v>
      </c>
      <c r="BA18" s="24" t="s">
        <v>319</v>
      </c>
      <c r="BD18" s="32" t="s">
        <v>47</v>
      </c>
      <c r="BE18" s="32" t="s">
        <v>47</v>
      </c>
      <c r="BF18" s="24" t="s">
        <v>368</v>
      </c>
      <c r="BG18" s="117" t="s">
        <v>319</v>
      </c>
      <c r="BL18" s="24" t="s">
        <v>47</v>
      </c>
      <c r="BM18" s="117" t="s">
        <v>69</v>
      </c>
      <c r="BN18" s="32" t="s">
        <v>370</v>
      </c>
      <c r="BO18" s="125"/>
      <c r="BP18" s="125"/>
      <c r="BQ18" s="125"/>
      <c r="BR18" s="24" t="s">
        <v>478</v>
      </c>
      <c r="BS18" s="114" t="s">
        <v>318</v>
      </c>
      <c r="CC18" s="77" t="s">
        <v>59</v>
      </c>
      <c r="CE18" s="76" t="s">
        <v>372</v>
      </c>
      <c r="CG18" s="91" t="s">
        <v>258</v>
      </c>
      <c r="CH18" s="91" t="s">
        <v>378</v>
      </c>
      <c r="CO18" s="91">
        <v>833</v>
      </c>
      <c r="CR18" s="107" t="s">
        <v>305</v>
      </c>
      <c r="CS18" s="108" t="s">
        <v>2</v>
      </c>
    </row>
    <row r="19" spans="1:97" x14ac:dyDescent="0.65">
      <c r="A19" s="27" t="s">
        <v>336</v>
      </c>
      <c r="B19" s="224"/>
      <c r="C19" s="27" t="str">
        <f t="shared" si="0"/>
        <v>crdo-VIE_PHONGNHA_VOC7_M2.wav</v>
      </c>
      <c r="D19" s="62" t="str">
        <f t="shared" si="1"/>
        <v>Vocabulary list for Phong Nha Vietnamese as spoken in Phong Nha hamlet, Sơn Trạch commune, Bố Trạch district, Quảng Bình province. Part 7 of 10, speaker 2 (en)</v>
      </c>
      <c r="E19" s="104" t="str">
        <f t="shared" si="2"/>
        <v>Vốn từ phương ngữ Phong Nha [Sơn Trạch, Bố Trạch, Quảng Bình], phần 7/10. Người phát âm: M2 (vi);Elicitation de vocabulaire dans le dialecte vietnamien de Phong Nha [Sơn Trạch, Bố Trạch, Quảng Bình], partie 7. Locuteur M2 (fr)</v>
      </c>
      <c r="F19" s="62" t="str">
        <f t="shared" si="3"/>
        <v>Phong Nha dialect of Vietnamese (vie)</v>
      </c>
      <c r="G19" s="62" t="str">
        <f t="shared" si="4"/>
        <v>Vietnamese (vie); French (fra)</v>
      </c>
      <c r="H19" s="66" t="str">
        <f t="shared" si="5"/>
        <v>hamlet of Phong Nha, commune of Sơn Trạch, county of Bố Trạch, Quảng Bình, Vietnam (en); thôn Phong Nha, xã Sơn Trạch, huyện Bố Trạch, tỉnh Quảng Bình, Việt Nam (vi);  ()</v>
      </c>
      <c r="I19" s="28">
        <v>17.5975</v>
      </c>
      <c r="J19" s="28">
        <v>106.2945</v>
      </c>
      <c r="K19" s="118" t="s">
        <v>365</v>
      </c>
      <c r="L19" s="66" t="str">
        <f t="shared" si="6"/>
        <v>Michaud, Alexis</v>
      </c>
      <c r="M19" s="62" t="str">
        <f t="shared" si="6"/>
        <v>Michaud, Alexis</v>
      </c>
      <c r="N19" s="62" t="str">
        <f t="shared" si="7"/>
        <v>Hoàng Minh Chiêm (vi);  ();  ()</v>
      </c>
      <c r="O19" s="63" t="str">
        <f t="shared" si="8"/>
        <v>CNRS</v>
      </c>
      <c r="P19" s="64" t="str">
        <f t="shared" si="9"/>
        <v>Michaud, Alexis (transcriber);Nguyễn, Minh-Châu (annotator);Nguyễn, Minh-Châu (translator)</v>
      </c>
      <c r="Q19" s="111">
        <f t="shared" si="10"/>
        <v>0</v>
      </c>
      <c r="R19" s="66" t="str">
        <f t="shared" si="11"/>
        <v>Vocabulary elicitation for Phong Nha Vietnamese as spoken in Phong Nha hamlet, Sơn Trạch commune, Bố Trạch district, Quảng Bình province. This is the data set on which the following publication is based: Michaud, Alexis, Michel Ferlus &amp; Minh-Châu Nguyễn. 2015. Strata of standardization: the Phong Nha dialect of Vietnamese [Quảng Bình Province] in historical perspective. Linguistics of the Tibeto-Burman Area 38[1]. 124–162. (en);  ();  ()</v>
      </c>
      <c r="S19" s="39" t="s">
        <v>320</v>
      </c>
      <c r="T19" s="15" t="s">
        <v>216</v>
      </c>
      <c r="U19" s="34" t="s">
        <v>217</v>
      </c>
      <c r="V19" s="30" t="s">
        <v>47</v>
      </c>
      <c r="W19" s="36" t="s">
        <v>191</v>
      </c>
      <c r="X19" s="16" t="str">
        <f t="shared" si="12"/>
        <v>crdo-VIE_PHONGNHA_VOC7_M2.xml</v>
      </c>
      <c r="Y19" s="37" t="s">
        <v>220</v>
      </c>
      <c r="Z19" s="37" t="s">
        <v>33</v>
      </c>
      <c r="AA19" s="30" t="s">
        <v>290</v>
      </c>
      <c r="AB19" s="32" t="s">
        <v>47</v>
      </c>
      <c r="AC19" s="32" t="s">
        <v>371</v>
      </c>
      <c r="AD19" s="32" t="s">
        <v>371</v>
      </c>
      <c r="AE19" s="106" t="str">
        <f t="shared" si="16"/>
        <v>Vốn từ phương ngữ Phong Nha [Sơn Trạch, Bố Trạch, Quảng Bình], phần 7/10. Người phát âm: M2 (vi)</v>
      </c>
      <c r="AF19" s="106" t="str">
        <f t="shared" si="13"/>
        <v>Elicitation de vocabulaire dans le dialecte vietnamien de Phong Nha [Sơn Trạch, Bố Trạch, Quảng Bình], partie 7. Locuteur M2 (fr)</v>
      </c>
      <c r="AG19" s="31" t="s">
        <v>358</v>
      </c>
      <c r="AH19" s="117" t="s">
        <v>318</v>
      </c>
      <c r="AI19" s="116" t="s">
        <v>446</v>
      </c>
      <c r="AJ19" s="117" t="s">
        <v>319</v>
      </c>
      <c r="AK19" s="24" t="s">
        <v>447</v>
      </c>
      <c r="AL19" s="24" t="s">
        <v>30</v>
      </c>
      <c r="AM19" s="115" t="s">
        <v>388</v>
      </c>
      <c r="AN19" s="115" t="s">
        <v>64</v>
      </c>
      <c r="AO19" s="115" t="s">
        <v>65</v>
      </c>
      <c r="AP19" s="4" t="str">
        <f t="shared" si="14"/>
        <v>Vietnamese (vie)</v>
      </c>
      <c r="AQ19" s="4" t="str">
        <f t="shared" si="15"/>
        <v>French (fra)</v>
      </c>
      <c r="AR19" s="114" t="s">
        <v>63</v>
      </c>
      <c r="AS19" s="114" t="s">
        <v>64</v>
      </c>
      <c r="AT19" s="114" t="s">
        <v>65</v>
      </c>
      <c r="AU19" s="117" t="s">
        <v>66</v>
      </c>
      <c r="AV19" s="117" t="s">
        <v>67</v>
      </c>
      <c r="AW19" s="117" t="s">
        <v>55</v>
      </c>
      <c r="AX19" s="24" t="s">
        <v>366</v>
      </c>
      <c r="AY19" s="24" t="s">
        <v>318</v>
      </c>
      <c r="AZ19" s="24" t="s">
        <v>367</v>
      </c>
      <c r="BA19" s="24" t="s">
        <v>319</v>
      </c>
      <c r="BD19" s="32" t="s">
        <v>47</v>
      </c>
      <c r="BE19" s="32" t="s">
        <v>47</v>
      </c>
      <c r="BF19" s="24" t="s">
        <v>369</v>
      </c>
      <c r="BG19" s="117" t="s">
        <v>319</v>
      </c>
      <c r="BL19" s="24" t="s">
        <v>47</v>
      </c>
      <c r="BM19" s="117" t="s">
        <v>69</v>
      </c>
      <c r="BN19" s="32" t="s">
        <v>370</v>
      </c>
      <c r="BO19" s="125"/>
      <c r="BP19" s="125"/>
      <c r="BQ19" s="125"/>
      <c r="BR19" s="24" t="s">
        <v>478</v>
      </c>
      <c r="BS19" s="114" t="s">
        <v>318</v>
      </c>
      <c r="CC19" s="77" t="s">
        <v>59</v>
      </c>
      <c r="CE19" s="76" t="s">
        <v>372</v>
      </c>
      <c r="CG19" s="91" t="s">
        <v>258</v>
      </c>
      <c r="CH19" s="91" t="s">
        <v>378</v>
      </c>
      <c r="CO19" s="91">
        <v>834</v>
      </c>
      <c r="CR19" s="107" t="s">
        <v>305</v>
      </c>
      <c r="CS19" s="108" t="s">
        <v>2</v>
      </c>
    </row>
    <row r="20" spans="1:97" x14ac:dyDescent="0.65">
      <c r="A20" s="27" t="s">
        <v>337</v>
      </c>
      <c r="B20" s="224"/>
      <c r="C20" s="27" t="str">
        <f t="shared" si="0"/>
        <v>crdo-VIE_PHONGNHA_VOC8_M1.wav</v>
      </c>
      <c r="D20" s="62" t="str">
        <f t="shared" si="1"/>
        <v>Vocabulary list for Phong Nha Vietnamese as spoken in Phong Nha hamlet, Sơn Trạch commune, Bố Trạch district, Quảng Bình province. Part 8 of 10, speaker 1 (en)</v>
      </c>
      <c r="E20" s="104" t="str">
        <f t="shared" si="2"/>
        <v>Vốn từ phương ngữ Phong Nha [Sơn Trạch, Bố Trạch, Quảng Bình], phần 8/10. Người phát âm: M1 (vi);Elicitation de vocabulaire dans le dialecte vietnamien de Phong Nha [Sơn Trạch, Bố Trạch, Quảng Bình], partie 8. Locuteur M1 (fr)</v>
      </c>
      <c r="F20" s="62" t="str">
        <f t="shared" si="3"/>
        <v>Phong Nha dialect of Vietnamese (vie)</v>
      </c>
      <c r="G20" s="62" t="str">
        <f t="shared" si="4"/>
        <v>Vietnamese (vie); French (fra)</v>
      </c>
      <c r="H20" s="66" t="str">
        <f t="shared" si="5"/>
        <v>hamlet of Phong Nha, commune of Sơn Trạch, county of Bố Trạch, Quảng Bình, Vietnam (en); thôn Phong Nha, xã Sơn Trạch, huyện Bố Trạch, tỉnh Quảng Bình, Việt Nam (vi);  ()</v>
      </c>
      <c r="I20" s="28">
        <v>17.5975</v>
      </c>
      <c r="J20" s="28">
        <v>106.2945</v>
      </c>
      <c r="K20" s="118" t="s">
        <v>365</v>
      </c>
      <c r="L20" s="66" t="str">
        <f t="shared" si="6"/>
        <v>Michaud, Alexis</v>
      </c>
      <c r="M20" s="62" t="str">
        <f t="shared" si="6"/>
        <v>Michaud, Alexis</v>
      </c>
      <c r="N20" s="62" t="str">
        <f t="shared" si="7"/>
        <v>Trần Văn Hợp (vi);  ();  ()</v>
      </c>
      <c r="O20" s="63" t="str">
        <f t="shared" si="8"/>
        <v>CNRS</v>
      </c>
      <c r="P20" s="64" t="str">
        <f t="shared" si="9"/>
        <v>Michaud, Alexis (transcriber);Nguyễn, Minh-Châu (annotator);Nguyễn, Minh-Châu (translator)</v>
      </c>
      <c r="Q20" s="111">
        <f t="shared" si="10"/>
        <v>0</v>
      </c>
      <c r="R20" s="66" t="str">
        <f t="shared" si="11"/>
        <v>Vocabulary elicitation for Phong Nha Vietnamese as spoken in Phong Nha hamlet, Sơn Trạch commune, Bố Trạch district, Quảng Bình province. This is the data set on which the following publication is based: Michaud, Alexis, Michel Ferlus &amp; Minh-Châu Nguyễn. 2015. Strata of standardization: the Phong Nha dialect of Vietnamese [Quảng Bình Province] in historical perspective. Linguistics of the Tibeto-Burman Area 38[1]. 124–162. (en);  ();  ()</v>
      </c>
      <c r="S20" s="39" t="s">
        <v>320</v>
      </c>
      <c r="T20" s="15" t="s">
        <v>216</v>
      </c>
      <c r="U20" s="34" t="s">
        <v>217</v>
      </c>
      <c r="V20" s="30" t="s">
        <v>47</v>
      </c>
      <c r="W20" s="36" t="s">
        <v>191</v>
      </c>
      <c r="X20" s="16" t="str">
        <f t="shared" si="12"/>
        <v>crdo-VIE_PHONGNHA_VOC8_M1.xml</v>
      </c>
      <c r="Y20" s="37" t="s">
        <v>220</v>
      </c>
      <c r="Z20" s="37" t="s">
        <v>33</v>
      </c>
      <c r="AA20" s="30" t="s">
        <v>290</v>
      </c>
      <c r="AB20" s="32" t="s">
        <v>47</v>
      </c>
      <c r="AC20" s="32" t="s">
        <v>371</v>
      </c>
      <c r="AD20" s="32" t="s">
        <v>371</v>
      </c>
      <c r="AE20" s="106" t="str">
        <f t="shared" si="16"/>
        <v>Vốn từ phương ngữ Phong Nha [Sơn Trạch, Bố Trạch, Quảng Bình], phần 8/10. Người phát âm: M1 (vi)</v>
      </c>
      <c r="AF20" s="106" t="str">
        <f t="shared" si="13"/>
        <v>Elicitation de vocabulaire dans le dialecte vietnamien de Phong Nha [Sơn Trạch, Bố Trạch, Quảng Bình], partie 8. Locuteur M1 (fr)</v>
      </c>
      <c r="AG20" s="31" t="s">
        <v>359</v>
      </c>
      <c r="AH20" s="117" t="s">
        <v>318</v>
      </c>
      <c r="AI20" s="116" t="s">
        <v>448</v>
      </c>
      <c r="AJ20" s="117" t="s">
        <v>319</v>
      </c>
      <c r="AK20" s="24" t="s">
        <v>449</v>
      </c>
      <c r="AL20" s="24" t="s">
        <v>30</v>
      </c>
      <c r="AM20" s="115" t="s">
        <v>388</v>
      </c>
      <c r="AN20" s="115" t="s">
        <v>64</v>
      </c>
      <c r="AO20" s="115" t="s">
        <v>65</v>
      </c>
      <c r="AP20" s="4" t="str">
        <f t="shared" si="14"/>
        <v>Vietnamese (vie)</v>
      </c>
      <c r="AQ20" s="4" t="str">
        <f t="shared" si="15"/>
        <v>French (fra)</v>
      </c>
      <c r="AR20" s="114" t="s">
        <v>63</v>
      </c>
      <c r="AS20" s="114" t="s">
        <v>64</v>
      </c>
      <c r="AT20" s="114" t="s">
        <v>65</v>
      </c>
      <c r="AU20" s="117" t="s">
        <v>66</v>
      </c>
      <c r="AV20" s="117" t="s">
        <v>67</v>
      </c>
      <c r="AW20" s="117" t="s">
        <v>55</v>
      </c>
      <c r="AX20" s="24" t="s">
        <v>366</v>
      </c>
      <c r="AY20" s="24" t="s">
        <v>318</v>
      </c>
      <c r="AZ20" s="24" t="s">
        <v>367</v>
      </c>
      <c r="BA20" s="24" t="s">
        <v>319</v>
      </c>
      <c r="BD20" s="32" t="s">
        <v>47</v>
      </c>
      <c r="BE20" s="32" t="s">
        <v>47</v>
      </c>
      <c r="BF20" s="24" t="s">
        <v>368</v>
      </c>
      <c r="BG20" s="117" t="s">
        <v>319</v>
      </c>
      <c r="BL20" s="24" t="s">
        <v>47</v>
      </c>
      <c r="BM20" s="117" t="s">
        <v>69</v>
      </c>
      <c r="BN20" s="32" t="s">
        <v>370</v>
      </c>
      <c r="BO20" s="125"/>
      <c r="BP20" s="125"/>
      <c r="BQ20" s="125"/>
      <c r="BR20" s="24" t="s">
        <v>478</v>
      </c>
      <c r="BS20" s="114" t="s">
        <v>318</v>
      </c>
      <c r="CC20" s="77" t="s">
        <v>59</v>
      </c>
      <c r="CE20" s="76" t="s">
        <v>372</v>
      </c>
      <c r="CG20" s="91" t="s">
        <v>258</v>
      </c>
      <c r="CH20" s="91" t="s">
        <v>379</v>
      </c>
      <c r="CO20" s="91">
        <v>835</v>
      </c>
      <c r="CR20" s="107" t="s">
        <v>305</v>
      </c>
      <c r="CS20" s="108" t="s">
        <v>2</v>
      </c>
    </row>
    <row r="21" spans="1:97" x14ac:dyDescent="0.65">
      <c r="A21" s="27" t="s">
        <v>338</v>
      </c>
      <c r="B21" s="224"/>
      <c r="C21" s="27" t="str">
        <f t="shared" si="0"/>
        <v>crdo-VIE_PHONGNHA_VOC8_M2.wav</v>
      </c>
      <c r="D21" s="62" t="str">
        <f t="shared" si="1"/>
        <v>Vocabulary list for Phong Nha Vietnamese as spoken in Phong Nha hamlet, Sơn Trạch commune, Bố Trạch district, Quảng Bình province. Part 8 of 10, speaker 2 (en)</v>
      </c>
      <c r="E21" s="104" t="str">
        <f t="shared" si="2"/>
        <v>Vốn từ phương ngữ Phong Nha [Sơn Trạch, Bố Trạch, Quảng Bình], phần 8/10. Người phát âm: M2 (vi);Elicitation de vocabulaire dans le dialecte vietnamien de Phong Nha [Sơn Trạch, Bố Trạch, Quảng Bình], partie 8. Locuteur M2 (fr)</v>
      </c>
      <c r="F21" s="62" t="str">
        <f t="shared" si="3"/>
        <v>Phong Nha dialect of Vietnamese (vie)</v>
      </c>
      <c r="G21" s="62" t="str">
        <f t="shared" si="4"/>
        <v>Vietnamese (vie); French (fra)</v>
      </c>
      <c r="H21" s="66" t="str">
        <f t="shared" si="5"/>
        <v>hamlet of Phong Nha, commune of Sơn Trạch, county of Bố Trạch, Quảng Bình, Vietnam (en); thôn Phong Nha, xã Sơn Trạch, huyện Bố Trạch, tỉnh Quảng Bình, Việt Nam (vi);  ()</v>
      </c>
      <c r="I21" s="28">
        <v>17.5975</v>
      </c>
      <c r="J21" s="28">
        <v>106.2945</v>
      </c>
      <c r="K21" s="118" t="s">
        <v>365</v>
      </c>
      <c r="L21" s="66" t="str">
        <f t="shared" si="6"/>
        <v>Michaud, Alexis</v>
      </c>
      <c r="M21" s="62" t="str">
        <f t="shared" si="6"/>
        <v>Michaud, Alexis</v>
      </c>
      <c r="N21" s="62" t="str">
        <f t="shared" si="7"/>
        <v>Hoàng Minh Chiêm (vi);  ();  ()</v>
      </c>
      <c r="O21" s="63" t="str">
        <f t="shared" si="8"/>
        <v>CNRS</v>
      </c>
      <c r="P21" s="64" t="str">
        <f t="shared" si="9"/>
        <v>Michaud, Alexis (transcriber);Nguyễn, Minh-Châu (annotator);Nguyễn, Minh-Châu (translator)</v>
      </c>
      <c r="Q21" s="111">
        <f t="shared" si="10"/>
        <v>0</v>
      </c>
      <c r="R21" s="66" t="str">
        <f t="shared" si="11"/>
        <v>Vocabulary elicitation for Phong Nha Vietnamese as spoken in Phong Nha hamlet, Sơn Trạch commune, Bố Trạch district, Quảng Bình province. This is the data set on which the following publication is based: Michaud, Alexis, Michel Ferlus &amp; Minh-Châu Nguyễn. 2015. Strata of standardization: the Phong Nha dialect of Vietnamese [Quảng Bình Province] in historical perspective. Linguistics of the Tibeto-Burman Area 38[1]. 124–162. (en);  ();  ()</v>
      </c>
      <c r="S21" s="39" t="s">
        <v>320</v>
      </c>
      <c r="T21" s="15" t="s">
        <v>216</v>
      </c>
      <c r="U21" s="34" t="s">
        <v>217</v>
      </c>
      <c r="V21" s="30" t="s">
        <v>47</v>
      </c>
      <c r="W21" s="36" t="s">
        <v>191</v>
      </c>
      <c r="X21" s="16" t="str">
        <f t="shared" si="12"/>
        <v>crdo-VIE_PHONGNHA_VOC8_M2.xml</v>
      </c>
      <c r="Y21" s="37" t="s">
        <v>220</v>
      </c>
      <c r="Z21" s="37" t="s">
        <v>33</v>
      </c>
      <c r="AA21" s="30" t="s">
        <v>290</v>
      </c>
      <c r="AB21" s="32" t="s">
        <v>47</v>
      </c>
      <c r="AC21" s="32" t="s">
        <v>371</v>
      </c>
      <c r="AD21" s="32" t="s">
        <v>371</v>
      </c>
      <c r="AE21" s="106" t="str">
        <f t="shared" si="16"/>
        <v>Vốn từ phương ngữ Phong Nha [Sơn Trạch, Bố Trạch, Quảng Bình], phần 8/10. Người phát âm: M2 (vi)</v>
      </c>
      <c r="AF21" s="106" t="str">
        <f t="shared" si="13"/>
        <v>Elicitation de vocabulaire dans le dialecte vietnamien de Phong Nha [Sơn Trạch, Bố Trạch, Quảng Bình], partie 8. Locuteur M2 (fr)</v>
      </c>
      <c r="AG21" s="31" t="s">
        <v>360</v>
      </c>
      <c r="AH21" s="117" t="s">
        <v>318</v>
      </c>
      <c r="AI21" s="116" t="s">
        <v>450</v>
      </c>
      <c r="AJ21" s="117" t="s">
        <v>319</v>
      </c>
      <c r="AK21" s="24" t="s">
        <v>451</v>
      </c>
      <c r="AL21" s="24" t="s">
        <v>30</v>
      </c>
      <c r="AM21" s="115" t="s">
        <v>388</v>
      </c>
      <c r="AN21" s="115" t="s">
        <v>64</v>
      </c>
      <c r="AO21" s="115" t="s">
        <v>65</v>
      </c>
      <c r="AP21" s="4" t="str">
        <f t="shared" si="14"/>
        <v>Vietnamese (vie)</v>
      </c>
      <c r="AQ21" s="4" t="str">
        <f t="shared" si="15"/>
        <v>French (fra)</v>
      </c>
      <c r="AR21" s="114" t="s">
        <v>63</v>
      </c>
      <c r="AS21" s="114" t="s">
        <v>64</v>
      </c>
      <c r="AT21" s="114" t="s">
        <v>65</v>
      </c>
      <c r="AU21" s="117" t="s">
        <v>66</v>
      </c>
      <c r="AV21" s="117" t="s">
        <v>67</v>
      </c>
      <c r="AW21" s="117" t="s">
        <v>55</v>
      </c>
      <c r="AX21" s="24" t="s">
        <v>366</v>
      </c>
      <c r="AY21" s="24" t="s">
        <v>318</v>
      </c>
      <c r="AZ21" s="24" t="s">
        <v>367</v>
      </c>
      <c r="BA21" s="24" t="s">
        <v>319</v>
      </c>
      <c r="BD21" s="32" t="s">
        <v>47</v>
      </c>
      <c r="BE21" s="32" t="s">
        <v>47</v>
      </c>
      <c r="BF21" s="24" t="s">
        <v>369</v>
      </c>
      <c r="BG21" s="117" t="s">
        <v>319</v>
      </c>
      <c r="BL21" s="24" t="s">
        <v>47</v>
      </c>
      <c r="BM21" s="117" t="s">
        <v>69</v>
      </c>
      <c r="BN21" s="32" t="s">
        <v>370</v>
      </c>
      <c r="BO21" s="125"/>
      <c r="BP21" s="125"/>
      <c r="BQ21" s="125"/>
      <c r="BR21" s="24" t="s">
        <v>478</v>
      </c>
      <c r="BS21" s="114" t="s">
        <v>318</v>
      </c>
      <c r="CC21" s="77" t="s">
        <v>59</v>
      </c>
      <c r="CE21" s="76" t="s">
        <v>372</v>
      </c>
      <c r="CG21" s="91" t="s">
        <v>258</v>
      </c>
      <c r="CH21" s="91" t="s">
        <v>379</v>
      </c>
      <c r="CO21" s="91">
        <v>836</v>
      </c>
      <c r="CR21" s="107" t="s">
        <v>305</v>
      </c>
      <c r="CS21" s="108" t="s">
        <v>2</v>
      </c>
    </row>
    <row r="22" spans="1:97" x14ac:dyDescent="0.65">
      <c r="A22" s="27" t="s">
        <v>339</v>
      </c>
      <c r="B22" s="224"/>
      <c r="C22" s="27" t="str">
        <f t="shared" si="0"/>
        <v>crdo-VIE_PHONGNHA_VOC9_M1.wav</v>
      </c>
      <c r="D22" s="62" t="str">
        <f t="shared" si="1"/>
        <v>Vocabulary list for Phong Nha Vietnamese as spoken in Phong Nha hamlet, Sơn Trạch commune, Bố Trạch district, Quảng Bình province. Part 9 of 10, speaker 1 (en)</v>
      </c>
      <c r="E22" s="104" t="str">
        <f t="shared" si="2"/>
        <v>Vốn từ phương ngữ Phong Nha [Sơn Trạch, Bố Trạch, Quảng Bình], phần 9/10. Người phát âm: M1 (vi);Elicitation de vocabulaire dans le dialecte vietnamien de Phong Nha [Sơn Trạch, Bố Trạch, Quảng Bình], partie 9. Locuteur M1 (fr)</v>
      </c>
      <c r="F22" s="62" t="str">
        <f t="shared" si="3"/>
        <v>Phong Nha dialect of Vietnamese (vie)</v>
      </c>
      <c r="G22" s="62" t="str">
        <f t="shared" si="4"/>
        <v>Vietnamese (vie); French (fra)</v>
      </c>
      <c r="H22" s="66" t="str">
        <f t="shared" si="5"/>
        <v>hamlet of Phong Nha, commune of Sơn Trạch, county of Bố Trạch, Quảng Bình, Vietnam (en); thôn Phong Nha, xã Sơn Trạch, huyện Bố Trạch, tỉnh Quảng Bình, Việt Nam (vi);  ()</v>
      </c>
      <c r="I22" s="28">
        <v>17.5975</v>
      </c>
      <c r="J22" s="28">
        <v>106.2945</v>
      </c>
      <c r="K22" s="118" t="s">
        <v>365</v>
      </c>
      <c r="L22" s="66" t="str">
        <f t="shared" si="6"/>
        <v>Michaud, Alexis</v>
      </c>
      <c r="M22" s="62" t="str">
        <f t="shared" si="6"/>
        <v>Michaud, Alexis</v>
      </c>
      <c r="N22" s="62" t="str">
        <f t="shared" si="7"/>
        <v>Trần Văn Hợp (vi);  ();  ()</v>
      </c>
      <c r="O22" s="63" t="str">
        <f t="shared" si="8"/>
        <v>CNRS</v>
      </c>
      <c r="P22" s="64" t="str">
        <f t="shared" si="9"/>
        <v>Michaud, Alexis (transcriber);Nguyễn, Minh-Châu (annotator);Nguyễn, Minh-Châu (translator)</v>
      </c>
      <c r="Q22" s="111">
        <f t="shared" si="10"/>
        <v>0</v>
      </c>
      <c r="R22" s="66" t="str">
        <f t="shared" si="11"/>
        <v>Vocabulary elicitation for Phong Nha Vietnamese as spoken in Phong Nha hamlet, Sơn Trạch commune, Bố Trạch district, Quảng Bình province. This is the data set on which the following publication is based: Michaud, Alexis, Michel Ferlus &amp; Minh-Châu Nguyễn. 2015. Strata of standardization: the Phong Nha dialect of Vietnamese [Quảng Bình Province] in historical perspective. Linguistics of the Tibeto-Burman Area 38[1]. 124–162. (en);  ();  ()</v>
      </c>
      <c r="S22" s="39" t="s">
        <v>320</v>
      </c>
      <c r="T22" s="15" t="s">
        <v>216</v>
      </c>
      <c r="U22" s="34" t="s">
        <v>217</v>
      </c>
      <c r="V22" s="30" t="s">
        <v>47</v>
      </c>
      <c r="W22" s="36" t="s">
        <v>191</v>
      </c>
      <c r="X22" s="16" t="str">
        <f t="shared" si="12"/>
        <v>crdo-VIE_PHONGNHA_VOC9_M1.xml</v>
      </c>
      <c r="Y22" s="37" t="s">
        <v>220</v>
      </c>
      <c r="Z22" s="37" t="s">
        <v>33</v>
      </c>
      <c r="AA22" s="30" t="s">
        <v>290</v>
      </c>
      <c r="AB22" s="32" t="s">
        <v>47</v>
      </c>
      <c r="AC22" s="32" t="s">
        <v>371</v>
      </c>
      <c r="AD22" s="32" t="s">
        <v>371</v>
      </c>
      <c r="AE22" s="106" t="str">
        <f t="shared" si="16"/>
        <v>Vốn từ phương ngữ Phong Nha [Sơn Trạch, Bố Trạch, Quảng Bình], phần 9/10. Người phát âm: M1 (vi)</v>
      </c>
      <c r="AF22" s="106" t="str">
        <f t="shared" si="13"/>
        <v>Elicitation de vocabulaire dans le dialecte vietnamien de Phong Nha [Sơn Trạch, Bố Trạch, Quảng Bình], partie 9. Locuteur M1 (fr)</v>
      </c>
      <c r="AG22" s="31" t="s">
        <v>361</v>
      </c>
      <c r="AH22" s="117" t="s">
        <v>318</v>
      </c>
      <c r="AI22" s="116" t="s">
        <v>452</v>
      </c>
      <c r="AJ22" s="117" t="s">
        <v>319</v>
      </c>
      <c r="AK22" s="24" t="s">
        <v>453</v>
      </c>
      <c r="AL22" s="24" t="s">
        <v>30</v>
      </c>
      <c r="AM22" s="115" t="s">
        <v>388</v>
      </c>
      <c r="AN22" s="115" t="s">
        <v>64</v>
      </c>
      <c r="AO22" s="115" t="s">
        <v>65</v>
      </c>
      <c r="AP22" s="4" t="str">
        <f t="shared" si="14"/>
        <v>Vietnamese (vie)</v>
      </c>
      <c r="AQ22" s="4" t="str">
        <f t="shared" si="15"/>
        <v>French (fra)</v>
      </c>
      <c r="AR22" s="114" t="s">
        <v>63</v>
      </c>
      <c r="AS22" s="114" t="s">
        <v>64</v>
      </c>
      <c r="AT22" s="114" t="s">
        <v>65</v>
      </c>
      <c r="AU22" s="117" t="s">
        <v>66</v>
      </c>
      <c r="AV22" s="117" t="s">
        <v>67</v>
      </c>
      <c r="AW22" s="117" t="s">
        <v>55</v>
      </c>
      <c r="AX22" s="24" t="s">
        <v>366</v>
      </c>
      <c r="AY22" s="24" t="s">
        <v>318</v>
      </c>
      <c r="AZ22" s="24" t="s">
        <v>367</v>
      </c>
      <c r="BA22" s="24" t="s">
        <v>319</v>
      </c>
      <c r="BD22" s="32" t="s">
        <v>47</v>
      </c>
      <c r="BE22" s="32" t="s">
        <v>47</v>
      </c>
      <c r="BF22" s="24" t="s">
        <v>368</v>
      </c>
      <c r="BG22" s="117" t="s">
        <v>319</v>
      </c>
      <c r="BL22" s="24" t="s">
        <v>47</v>
      </c>
      <c r="BM22" s="117" t="s">
        <v>69</v>
      </c>
      <c r="BN22" s="32" t="s">
        <v>370</v>
      </c>
      <c r="BO22" s="125"/>
      <c r="BP22" s="125"/>
      <c r="BQ22" s="125"/>
      <c r="BR22" s="24" t="s">
        <v>478</v>
      </c>
      <c r="BS22" s="114" t="s">
        <v>318</v>
      </c>
      <c r="CC22" s="77" t="s">
        <v>59</v>
      </c>
      <c r="CE22" s="76" t="s">
        <v>372</v>
      </c>
      <c r="CG22" s="91" t="s">
        <v>258</v>
      </c>
      <c r="CH22" s="91" t="s">
        <v>380</v>
      </c>
      <c r="CO22" s="91">
        <v>837</v>
      </c>
      <c r="CR22" s="107" t="s">
        <v>305</v>
      </c>
      <c r="CS22" s="108" t="s">
        <v>2</v>
      </c>
    </row>
    <row r="23" spans="1:97" x14ac:dyDescent="0.65">
      <c r="A23" s="27" t="s">
        <v>340</v>
      </c>
      <c r="B23" s="224"/>
      <c r="C23" s="27" t="str">
        <f t="shared" si="0"/>
        <v>crdo-VIE_PHONGNHA_VOC9_M2.wav</v>
      </c>
      <c r="D23" s="62" t="str">
        <f t="shared" si="1"/>
        <v>Vocabulary list for Phong Nha Vietnamese as spoken in Phong Nha hamlet, Sơn Trạch commune, Bố Trạch district, Quảng Bình province. Part 9 of 10, speaker 2 (en)</v>
      </c>
      <c r="E23" s="104" t="str">
        <f t="shared" si="2"/>
        <v>Vốn từ phương ngữ Phong Nha [Sơn Trạch, Bố Trạch, Quảng Bình], phần 9/10. Người phát âm: M2 (vi);Elicitation de vocabulaire dans le dialecte vietnamien de Phong Nha [Sơn Trạch, Bố Trạch, Quảng Bình], partie 9. Locuteur M2 (fr)</v>
      </c>
      <c r="F23" s="62" t="str">
        <f t="shared" si="3"/>
        <v>Phong Nha dialect of Vietnamese (vie)</v>
      </c>
      <c r="G23" s="62" t="str">
        <f t="shared" si="4"/>
        <v>Vietnamese (vie); French (fra)</v>
      </c>
      <c r="H23" s="66" t="str">
        <f t="shared" si="5"/>
        <v>hamlet of Phong Nha, commune of Sơn Trạch, county of Bố Trạch, Quảng Bình, Vietnam (en); thôn Phong Nha, xã Sơn Trạch, huyện Bố Trạch, tỉnh Quảng Bình, Việt Nam (vi);  ()</v>
      </c>
      <c r="I23" s="28">
        <v>17.5975</v>
      </c>
      <c r="J23" s="28">
        <v>106.2945</v>
      </c>
      <c r="K23" s="118" t="s">
        <v>365</v>
      </c>
      <c r="L23" s="66" t="str">
        <f t="shared" si="6"/>
        <v>Michaud, Alexis</v>
      </c>
      <c r="M23" s="62" t="str">
        <f t="shared" si="6"/>
        <v>Michaud, Alexis</v>
      </c>
      <c r="N23" s="62" t="str">
        <f t="shared" si="7"/>
        <v>Hoàng Minh Chiêm (vi);  ();  ()</v>
      </c>
      <c r="O23" s="63" t="str">
        <f t="shared" si="8"/>
        <v>CNRS</v>
      </c>
      <c r="P23" s="64" t="str">
        <f t="shared" si="9"/>
        <v>Michaud, Alexis (transcriber);Nguyễn, Minh-Châu (annotator);Nguyễn, Minh-Châu (translator)</v>
      </c>
      <c r="Q23" s="111">
        <f t="shared" si="10"/>
        <v>0</v>
      </c>
      <c r="R23" s="66" t="str">
        <f t="shared" si="11"/>
        <v>Vocabulary elicitation for Phong Nha Vietnamese as spoken in Phong Nha hamlet, Sơn Trạch commune, Bố Trạch district, Quảng Bình province. This is the data set on which the following publication is based: Michaud, Alexis, Michel Ferlus &amp; Minh-Châu Nguyễn. 2015. Strata of standardization: the Phong Nha dialect of Vietnamese [Quảng Bình Province] in historical perspective. Linguistics of the Tibeto-Burman Area 38[1]. 124–162. (en);  ();  ()</v>
      </c>
      <c r="S23" s="39" t="s">
        <v>320</v>
      </c>
      <c r="T23" s="15" t="s">
        <v>216</v>
      </c>
      <c r="U23" s="34" t="s">
        <v>217</v>
      </c>
      <c r="V23" s="30" t="s">
        <v>47</v>
      </c>
      <c r="W23" s="36" t="s">
        <v>191</v>
      </c>
      <c r="X23" s="16" t="str">
        <f t="shared" si="12"/>
        <v>crdo-VIE_PHONGNHA_VOC9_M2.xml</v>
      </c>
      <c r="Y23" s="37" t="s">
        <v>220</v>
      </c>
      <c r="Z23" s="37" t="s">
        <v>33</v>
      </c>
      <c r="AA23" s="30" t="s">
        <v>290</v>
      </c>
      <c r="AB23" s="32" t="s">
        <v>47</v>
      </c>
      <c r="AC23" s="32" t="s">
        <v>371</v>
      </c>
      <c r="AD23" s="32" t="s">
        <v>371</v>
      </c>
      <c r="AE23" s="106" t="str">
        <f t="shared" si="16"/>
        <v>Vốn từ phương ngữ Phong Nha [Sơn Trạch, Bố Trạch, Quảng Bình], phần 9/10. Người phát âm: M2 (vi)</v>
      </c>
      <c r="AF23" s="106" t="str">
        <f t="shared" si="13"/>
        <v>Elicitation de vocabulaire dans le dialecte vietnamien de Phong Nha [Sơn Trạch, Bố Trạch, Quảng Bình], partie 9. Locuteur M2 (fr)</v>
      </c>
      <c r="AG23" s="31" t="s">
        <v>362</v>
      </c>
      <c r="AH23" s="117" t="s">
        <v>318</v>
      </c>
      <c r="AI23" s="116" t="s">
        <v>454</v>
      </c>
      <c r="AJ23" s="117" t="s">
        <v>319</v>
      </c>
      <c r="AK23" s="24" t="s">
        <v>455</v>
      </c>
      <c r="AL23" s="24" t="s">
        <v>30</v>
      </c>
      <c r="AM23" s="115" t="s">
        <v>388</v>
      </c>
      <c r="AN23" s="115" t="s">
        <v>64</v>
      </c>
      <c r="AO23" s="115" t="s">
        <v>65</v>
      </c>
      <c r="AP23" s="4" t="str">
        <f t="shared" si="14"/>
        <v>Vietnamese (vie)</v>
      </c>
      <c r="AQ23" s="4" t="str">
        <f t="shared" si="15"/>
        <v>French (fra)</v>
      </c>
      <c r="AR23" s="114" t="s">
        <v>63</v>
      </c>
      <c r="AS23" s="114" t="s">
        <v>64</v>
      </c>
      <c r="AT23" s="114" t="s">
        <v>65</v>
      </c>
      <c r="AU23" s="117" t="s">
        <v>66</v>
      </c>
      <c r="AV23" s="117" t="s">
        <v>67</v>
      </c>
      <c r="AW23" s="117" t="s">
        <v>55</v>
      </c>
      <c r="AX23" s="24" t="s">
        <v>366</v>
      </c>
      <c r="AY23" s="24" t="s">
        <v>318</v>
      </c>
      <c r="AZ23" s="24" t="s">
        <v>367</v>
      </c>
      <c r="BA23" s="24" t="s">
        <v>319</v>
      </c>
      <c r="BD23" s="32" t="s">
        <v>47</v>
      </c>
      <c r="BE23" s="32" t="s">
        <v>47</v>
      </c>
      <c r="BF23" s="24" t="s">
        <v>369</v>
      </c>
      <c r="BG23" s="117" t="s">
        <v>319</v>
      </c>
      <c r="BL23" s="24" t="s">
        <v>47</v>
      </c>
      <c r="BM23" s="117" t="s">
        <v>69</v>
      </c>
      <c r="BN23" s="32" t="s">
        <v>370</v>
      </c>
      <c r="BO23" s="125"/>
      <c r="BP23" s="125"/>
      <c r="BQ23" s="125"/>
      <c r="BR23" s="24" t="s">
        <v>478</v>
      </c>
      <c r="BS23" s="114" t="s">
        <v>318</v>
      </c>
      <c r="CC23" s="77" t="s">
        <v>59</v>
      </c>
      <c r="CE23" s="76" t="s">
        <v>372</v>
      </c>
      <c r="CG23" s="91" t="s">
        <v>258</v>
      </c>
      <c r="CH23" s="91" t="s">
        <v>380</v>
      </c>
      <c r="CO23" s="91">
        <v>838</v>
      </c>
      <c r="CR23" s="107" t="s">
        <v>305</v>
      </c>
      <c r="CS23" s="108" t="s">
        <v>2</v>
      </c>
    </row>
    <row r="24" spans="1:97" ht="20.5" x14ac:dyDescent="0.65">
      <c r="A24" s="44" t="s">
        <v>93</v>
      </c>
      <c r="B24" s="224"/>
      <c r="C24" s="27" t="s">
        <v>261</v>
      </c>
      <c r="D24" s="62" t="str">
        <f t="shared" si="1"/>
        <v>Vocabulary list for Hoa Binh dialect of the Mường language is spoken in the commune of Dan Chu [female speaker], part 1 of 2 (en)</v>
      </c>
      <c r="E24" s="104" t="str">
        <f t="shared" si="2"/>
        <v>Vốn từ tiếng Mường của thổ ngữ xã Dân Chủ, thuộc phương ngữ Hòa Bình [người nói: nữ], phần 1/2 (vi);</v>
      </c>
      <c r="F24" s="62" t="str">
        <f t="shared" si="3"/>
        <v>Mường (mtq)</v>
      </c>
      <c r="G24" s="62" t="str">
        <f t="shared" si="4"/>
        <v>Vietnamese (vie); French (fra)</v>
      </c>
      <c r="H24" s="66" t="str">
        <f t="shared" si="5"/>
        <v>Dam, Dan Chu, Hoa Binh, Hoa Binh, Vietnam (en); Xóm Đằm, xã Dân Chủ, thị xã Hòa Bình, tỉnh Hòa Bình (vi); Dam, Dan Chu, Hoa Binh, Hoa Binh (fr)</v>
      </c>
      <c r="I24" s="38" t="s">
        <v>202</v>
      </c>
      <c r="J24" s="38" t="s">
        <v>211</v>
      </c>
      <c r="K24" s="119"/>
      <c r="L24" s="66" t="str">
        <f t="shared" ref="L24:M50" si="17">BD24</f>
        <v>Ferlus, Michel</v>
      </c>
      <c r="M24" s="62" t="str">
        <f t="shared" si="17"/>
        <v>Ferlus, Michel</v>
      </c>
      <c r="N24" s="62" t="str">
        <f t="shared" si="7"/>
        <v>Nguyễn Thị Hồng Vịnh  (vi); Nguyen, Thi Hong Vinh (en); Nguyen, Thi Hong Vinh (fr)</v>
      </c>
      <c r="O24" s="63" t="str">
        <f t="shared" si="8"/>
        <v>CNRS</v>
      </c>
      <c r="P24" s="64" t="str">
        <f t="shared" si="9"/>
        <v xml:space="preserve"> (transcriber);Nguyễn, Thị Minh Châu (annotator); (translator)</v>
      </c>
      <c r="Q24" s="111" t="str">
        <f t="shared" si="10"/>
        <v>00:47:23</v>
      </c>
      <c r="R24" s="66" t="str">
        <f t="shared" si="11"/>
        <v>Mường vocabulary, from word item 1 to word item 1930, EFEO-CNRS-SOAS lexicon [from n° 1 to 310 following Ferlus's] (en); Từ vựng tiếng Mường, từ mục từ 1 đến mục từ 1930 trong bảng từ của EFEO-CNRS-SOAS [từ số 1 đến 310 theo kí hiệu của Ferlus]. Cuộc điều tra được dẫn dắt chủ yếu bằng tiếng Việt. (vi);  ()</v>
      </c>
      <c r="S24" s="39" t="s">
        <v>320</v>
      </c>
      <c r="T24" s="15" t="s">
        <v>216</v>
      </c>
      <c r="U24" s="34" t="s">
        <v>217</v>
      </c>
      <c r="V24" s="35" t="s">
        <v>68</v>
      </c>
      <c r="W24" s="36" t="s">
        <v>191</v>
      </c>
      <c r="Y24" s="17" t="s">
        <v>221</v>
      </c>
      <c r="Z24" s="18" t="s">
        <v>33</v>
      </c>
      <c r="AA24" s="34" t="s">
        <v>102</v>
      </c>
      <c r="AB24" s="40"/>
      <c r="AC24" s="40" t="s">
        <v>498</v>
      </c>
      <c r="AD24" s="40"/>
      <c r="AE24" s="106" t="str">
        <f t="shared" si="16"/>
        <v>Vốn từ tiếng Mường của thổ ngữ xã Dân Chủ, thuộc phương ngữ Hòa Bình [người nói: nữ], phần 1/2 (vi)</v>
      </c>
      <c r="AF24" s="106" t="str">
        <f t="shared" si="13"/>
        <v/>
      </c>
      <c r="AG24" s="40" t="s">
        <v>395</v>
      </c>
      <c r="AH24" s="40" t="s">
        <v>318</v>
      </c>
      <c r="AI24" s="40" t="s">
        <v>405</v>
      </c>
      <c r="AJ24" s="40" t="s">
        <v>319</v>
      </c>
      <c r="AK24" s="41"/>
      <c r="AL24" s="40"/>
      <c r="AM24" s="40" t="s">
        <v>94</v>
      </c>
      <c r="AN24" s="41" t="s">
        <v>95</v>
      </c>
      <c r="AO24" s="40" t="s">
        <v>96</v>
      </c>
      <c r="AP24" s="4" t="str">
        <f t="shared" si="14"/>
        <v>Vietnamese (vie)</v>
      </c>
      <c r="AQ24" s="4" t="str">
        <f t="shared" si="15"/>
        <v>French (fra)</v>
      </c>
      <c r="AR24" s="40" t="s">
        <v>63</v>
      </c>
      <c r="AS24" s="40" t="s">
        <v>64</v>
      </c>
      <c r="AT24" s="40" t="s">
        <v>65</v>
      </c>
      <c r="AU24" s="40" t="s">
        <v>66</v>
      </c>
      <c r="AV24" s="45" t="s">
        <v>67</v>
      </c>
      <c r="AW24" s="40" t="s">
        <v>55</v>
      </c>
      <c r="AX24" s="40" t="s">
        <v>306</v>
      </c>
      <c r="AY24" s="40" t="s">
        <v>318</v>
      </c>
      <c r="AZ24" s="40" t="s">
        <v>98</v>
      </c>
      <c r="BA24" s="40" t="s">
        <v>319</v>
      </c>
      <c r="BB24" s="40" t="s">
        <v>97</v>
      </c>
      <c r="BC24" s="40" t="s">
        <v>30</v>
      </c>
      <c r="BD24" s="40" t="s">
        <v>68</v>
      </c>
      <c r="BE24" s="40" t="s">
        <v>68</v>
      </c>
      <c r="BF24" s="40" t="s">
        <v>99</v>
      </c>
      <c r="BG24" s="40" t="s">
        <v>319</v>
      </c>
      <c r="BH24" s="40" t="s">
        <v>100</v>
      </c>
      <c r="BI24" s="40" t="s">
        <v>318</v>
      </c>
      <c r="BJ24" s="40" t="s">
        <v>100</v>
      </c>
      <c r="BK24" s="40" t="s">
        <v>30</v>
      </c>
      <c r="BL24" s="40" t="s">
        <v>68</v>
      </c>
      <c r="BM24" s="40" t="s">
        <v>69</v>
      </c>
      <c r="BN24" s="40" t="s">
        <v>101</v>
      </c>
      <c r="BO24" s="126"/>
      <c r="BP24" s="126"/>
      <c r="BQ24" s="126"/>
      <c r="BR24" s="41" t="s">
        <v>485</v>
      </c>
      <c r="BS24" s="41" t="s">
        <v>318</v>
      </c>
      <c r="BT24" s="41" t="s">
        <v>466</v>
      </c>
      <c r="BU24" s="41" t="s">
        <v>319</v>
      </c>
      <c r="BV24" s="41"/>
      <c r="BW24" s="41"/>
      <c r="BX24" s="133" t="s">
        <v>229</v>
      </c>
      <c r="BY24" s="43"/>
      <c r="BZ24" s="81"/>
      <c r="CA24" s="82"/>
      <c r="CB24" s="79" t="s">
        <v>2</v>
      </c>
      <c r="CC24" s="80"/>
      <c r="CD24" s="79" t="s">
        <v>103</v>
      </c>
      <c r="CE24" s="80"/>
      <c r="CF24" s="95"/>
      <c r="CG24" s="95"/>
      <c r="CH24" s="99" t="s">
        <v>70</v>
      </c>
      <c r="CI24" s="95"/>
      <c r="CJ24" s="95"/>
      <c r="CK24" s="95" t="s">
        <v>288</v>
      </c>
      <c r="CL24" s="95"/>
      <c r="CM24" s="96"/>
      <c r="CN24" s="100">
        <v>42125</v>
      </c>
      <c r="CO24" s="91">
        <v>462</v>
      </c>
      <c r="CP24" s="96"/>
      <c r="CQ24" s="98"/>
      <c r="CR24" s="91" t="s">
        <v>305</v>
      </c>
      <c r="CS24" s="108"/>
    </row>
    <row r="25" spans="1:97" ht="20.5" x14ac:dyDescent="0.65">
      <c r="A25" s="44" t="s">
        <v>104</v>
      </c>
      <c r="B25" s="224"/>
      <c r="C25" s="27" t="s">
        <v>262</v>
      </c>
      <c r="D25" s="62" t="str">
        <f t="shared" si="1"/>
        <v>Vocabulary list for Hoa Binh dialect of the Mường language is spoken in the commune of Dan Chu [female speaker], part 2 of 2 (en)</v>
      </c>
      <c r="E25" s="104" t="str">
        <f t="shared" si="2"/>
        <v>Vốn từ tiếng Mường của thổ ngữ xã Dân Chủ, thuộc phương ngữ Hòa Bình [người nói: nữ], phần 2/2 (vi);</v>
      </c>
      <c r="F25" s="62" t="str">
        <f t="shared" si="3"/>
        <v>Mường (mtq)</v>
      </c>
      <c r="G25" s="62" t="str">
        <f t="shared" si="4"/>
        <v>Vietnamese (vie); French (fra)</v>
      </c>
      <c r="H25" s="66" t="str">
        <f t="shared" si="5"/>
        <v>Dam, Dan Chu, Hoa Binh, Hoa Binh, Vietnam (en); Xóm Đằm, xã Dân Chủ, thị xã Hòa Bình, tỉnh Hòa Bình (vi); Dam, Dan Chu, Hoa Binh, Hoa Binh (fr)</v>
      </c>
      <c r="I25" s="38" t="s">
        <v>202</v>
      </c>
      <c r="J25" s="38" t="s">
        <v>211</v>
      </c>
      <c r="K25" s="119"/>
      <c r="L25" s="66" t="str">
        <f t="shared" si="17"/>
        <v>Ferlus, Michel</v>
      </c>
      <c r="M25" s="62" t="str">
        <f t="shared" si="17"/>
        <v>Ferlus, Michel</v>
      </c>
      <c r="N25" s="62" t="str">
        <f t="shared" si="7"/>
        <v>Nguyễn Thị Hồng Vịnh  (vi); Nguyen, Thi Hong Vinh (en); Nguyen, Thi Hong Vinh (fr)</v>
      </c>
      <c r="O25" s="63" t="str">
        <f t="shared" si="8"/>
        <v>CNRS</v>
      </c>
      <c r="P25" s="64" t="str">
        <f t="shared" si="9"/>
        <v xml:space="preserve"> (transcriber);Nguyễn, Thị Minh Châu (annotator); (translator)</v>
      </c>
      <c r="Q25" s="111" t="str">
        <f t="shared" si="10"/>
        <v>00:19:57</v>
      </c>
      <c r="R25" s="66" t="str">
        <f t="shared" si="11"/>
        <v>Mường vocabulary, from word item 1922 to word item 2870, EFEO-CNRS-SOAS lexicon [from n° 305 to 462.10 following Ferlus's] (en); Từ vựng tiếng Mường, từ mục từ 1922 đến mục từ 2870 trong bảng từ của EFEO-CNRS-SOAS [từ số 305 đến 462.10 theo kí hiệu của Ferlus]. Cuộc điều tra được dẫn dắt chủ yếu bằng tiếng Việt. (vi);  ()</v>
      </c>
      <c r="S25" s="39" t="s">
        <v>320</v>
      </c>
      <c r="T25" s="15" t="s">
        <v>216</v>
      </c>
      <c r="U25" s="34" t="s">
        <v>217</v>
      </c>
      <c r="V25" s="35" t="s">
        <v>68</v>
      </c>
      <c r="W25" s="36" t="s">
        <v>191</v>
      </c>
      <c r="Y25" s="17" t="s">
        <v>221</v>
      </c>
      <c r="Z25" s="18" t="s">
        <v>33</v>
      </c>
      <c r="AA25" s="34" t="s">
        <v>102</v>
      </c>
      <c r="AB25" s="40"/>
      <c r="AC25" s="40" t="s">
        <v>498</v>
      </c>
      <c r="AD25" s="40"/>
      <c r="AE25" s="106" t="str">
        <f t="shared" si="16"/>
        <v>Vốn từ tiếng Mường của thổ ngữ xã Dân Chủ, thuộc phương ngữ Hòa Bình [người nói: nữ], phần 2/2 (vi)</v>
      </c>
      <c r="AF25" s="106" t="str">
        <f t="shared" si="13"/>
        <v/>
      </c>
      <c r="AG25" s="40" t="s">
        <v>390</v>
      </c>
      <c r="AH25" s="40" t="s">
        <v>318</v>
      </c>
      <c r="AI25" s="40" t="s">
        <v>403</v>
      </c>
      <c r="AJ25" s="40" t="s">
        <v>319</v>
      </c>
      <c r="AK25" s="41"/>
      <c r="AL25" s="40"/>
      <c r="AM25" s="40" t="s">
        <v>94</v>
      </c>
      <c r="AN25" s="41" t="s">
        <v>95</v>
      </c>
      <c r="AO25" s="40" t="s">
        <v>96</v>
      </c>
      <c r="AP25" s="4" t="str">
        <f t="shared" si="14"/>
        <v>Vietnamese (vie)</v>
      </c>
      <c r="AQ25" s="4" t="str">
        <f t="shared" si="15"/>
        <v>French (fra)</v>
      </c>
      <c r="AR25" s="40" t="s">
        <v>63</v>
      </c>
      <c r="AS25" s="40" t="s">
        <v>64</v>
      </c>
      <c r="AT25" s="40" t="s">
        <v>65</v>
      </c>
      <c r="AU25" s="40" t="s">
        <v>66</v>
      </c>
      <c r="AV25" s="45" t="s">
        <v>67</v>
      </c>
      <c r="AW25" s="40" t="s">
        <v>55</v>
      </c>
      <c r="AX25" s="40" t="s">
        <v>306</v>
      </c>
      <c r="AY25" s="40" t="s">
        <v>318</v>
      </c>
      <c r="AZ25" s="40" t="s">
        <v>98</v>
      </c>
      <c r="BA25" s="40" t="s">
        <v>319</v>
      </c>
      <c r="BB25" s="40" t="s">
        <v>97</v>
      </c>
      <c r="BC25" s="40" t="s">
        <v>30</v>
      </c>
      <c r="BD25" s="40" t="s">
        <v>68</v>
      </c>
      <c r="BE25" s="40" t="s">
        <v>68</v>
      </c>
      <c r="BF25" s="40" t="s">
        <v>99</v>
      </c>
      <c r="BG25" s="40" t="s">
        <v>319</v>
      </c>
      <c r="BH25" s="40" t="s">
        <v>100</v>
      </c>
      <c r="BI25" s="40" t="s">
        <v>318</v>
      </c>
      <c r="BJ25" s="40" t="s">
        <v>100</v>
      </c>
      <c r="BK25" s="40" t="s">
        <v>30</v>
      </c>
      <c r="BL25" s="40" t="s">
        <v>68</v>
      </c>
      <c r="BM25" s="40" t="s">
        <v>69</v>
      </c>
      <c r="BN25" s="40" t="s">
        <v>101</v>
      </c>
      <c r="BO25" s="126"/>
      <c r="BP25" s="126"/>
      <c r="BQ25" s="126"/>
      <c r="BR25" s="41" t="s">
        <v>480</v>
      </c>
      <c r="BS25" s="41" t="s">
        <v>318</v>
      </c>
      <c r="BT25" s="41" t="s">
        <v>461</v>
      </c>
      <c r="BU25" s="41" t="s">
        <v>319</v>
      </c>
      <c r="BV25" s="41"/>
      <c r="BW25" s="41"/>
      <c r="BX25" s="133" t="s">
        <v>230</v>
      </c>
      <c r="BY25" s="43"/>
      <c r="BZ25" s="81"/>
      <c r="CA25" s="82"/>
      <c r="CB25" s="79" t="s">
        <v>2</v>
      </c>
      <c r="CC25" s="80"/>
      <c r="CD25" s="79" t="s">
        <v>103</v>
      </c>
      <c r="CE25" s="80"/>
      <c r="CF25" s="95"/>
      <c r="CG25" s="95"/>
      <c r="CH25" s="99" t="s">
        <v>71</v>
      </c>
      <c r="CI25" s="95"/>
      <c r="CJ25" s="95"/>
      <c r="CK25" s="95" t="s">
        <v>288</v>
      </c>
      <c r="CL25" s="95"/>
      <c r="CM25" s="96"/>
      <c r="CN25" s="100">
        <v>42125</v>
      </c>
      <c r="CO25" s="91">
        <v>463</v>
      </c>
      <c r="CP25" s="96"/>
      <c r="CQ25" s="98"/>
      <c r="CR25" s="91" t="s">
        <v>305</v>
      </c>
    </row>
    <row r="26" spans="1:97" ht="20.5" x14ac:dyDescent="0.65">
      <c r="A26" s="44" t="s">
        <v>105</v>
      </c>
      <c r="B26" s="224"/>
      <c r="C26" s="27" t="s">
        <v>263</v>
      </c>
      <c r="D26" s="62" t="str">
        <f t="shared" si="1"/>
        <v>Vocabulary list for Hoa Binh dialect of the Mường language is spoken in the commune of Dan Chu [male speaker], part 1 of 4 (en)</v>
      </c>
      <c r="E26" s="104" t="str">
        <f t="shared" si="2"/>
        <v>Vốn từ tiếng Mường của thổ ngữ xã Dân Chủ, thuộc phương ngữ Hòa Bình [người nói: nam], phần 1/4 (vi);</v>
      </c>
      <c r="F26" s="62" t="str">
        <f t="shared" si="3"/>
        <v>Mường (mtq)</v>
      </c>
      <c r="G26" s="62" t="str">
        <f t="shared" si="4"/>
        <v xml:space="preserve">Vietnamese (vie); </v>
      </c>
      <c r="H26" s="66" t="str">
        <f t="shared" si="5"/>
        <v>Dam, Dan Chu, Hoa Binh, Hoa Binh, Vietnam (en); Xóm Đằm, xã Dân Chủ, thị xã Hòa Bình, tỉnh Hòa Bình (vi); Dam, Dan Chu, Hoa Binh, Hoa Binh (fr)</v>
      </c>
      <c r="I26" s="38" t="s">
        <v>203</v>
      </c>
      <c r="J26" s="38" t="s">
        <v>211</v>
      </c>
      <c r="K26" s="119"/>
      <c r="L26" s="66" t="str">
        <f t="shared" si="17"/>
        <v>Ferlus, Michel</v>
      </c>
      <c r="M26" s="62" t="str">
        <f t="shared" si="17"/>
        <v>Ferlus, Michel</v>
      </c>
      <c r="N26" s="62" t="str">
        <f t="shared" si="7"/>
        <v>Nguyễn Huy Thông (vi); Nguyễn Định Lợi (vi); Nguyen, Huy Thong; Nguyen, Dinh Loi (en); Nguyen, Huy Thong; Nguyen, Dinh Loi (fr)</v>
      </c>
      <c r="O26" s="63" t="str">
        <f t="shared" si="8"/>
        <v>CNRS</v>
      </c>
      <c r="P26" s="64" t="str">
        <f t="shared" si="9"/>
        <v xml:space="preserve"> (transcriber);Nguyễn, Thị Minh Châu (annotator); (translator)</v>
      </c>
      <c r="Q26" s="111" t="str">
        <f t="shared" si="10"/>
        <v>00:47:39</v>
      </c>
      <c r="R26" s="66" t="str">
        <f t="shared" si="11"/>
        <v>Mường vocabulary, from word item 1 to word item 599, EFEO-CNRS-SOAS lexicon [from n° 1 to 100a following Ferlus's] (en); Từ vựng tiếng Mường, từ mục từ 1 đến mục từ 599 trong bảng từ của EFEO-CNRS-SOAS [từ số 1 đến 100a theo kí hiệu của Ferlus]. Cuộc điều tra được dẫn dắt chủ yếu bằng tiếng Việt. (vi);  ()</v>
      </c>
      <c r="S26" s="39" t="s">
        <v>320</v>
      </c>
      <c r="T26" s="15" t="s">
        <v>216</v>
      </c>
      <c r="U26" s="34" t="s">
        <v>217</v>
      </c>
      <c r="V26" s="35" t="s">
        <v>68</v>
      </c>
      <c r="W26" s="36" t="s">
        <v>191</v>
      </c>
      <c r="Y26" s="17" t="s">
        <v>221</v>
      </c>
      <c r="Z26" s="18" t="s">
        <v>33</v>
      </c>
      <c r="AA26" s="34" t="s">
        <v>102</v>
      </c>
      <c r="AB26" s="40"/>
      <c r="AC26" s="40" t="s">
        <v>498</v>
      </c>
      <c r="AD26" s="40"/>
      <c r="AE26" s="106" t="str">
        <f t="shared" si="16"/>
        <v>Vốn từ tiếng Mường của thổ ngữ xã Dân Chủ, thuộc phương ngữ Hòa Bình [người nói: nam], phần 1/4 (vi)</v>
      </c>
      <c r="AF26" s="106" t="str">
        <f t="shared" si="13"/>
        <v/>
      </c>
      <c r="AG26" s="40" t="s">
        <v>392</v>
      </c>
      <c r="AH26" s="40" t="s">
        <v>318</v>
      </c>
      <c r="AI26" s="40" t="s">
        <v>406</v>
      </c>
      <c r="AJ26" s="40" t="s">
        <v>319</v>
      </c>
      <c r="AK26" s="41"/>
      <c r="AL26" s="40"/>
      <c r="AM26" s="40" t="s">
        <v>94</v>
      </c>
      <c r="AN26" s="41" t="s">
        <v>95</v>
      </c>
      <c r="AO26" s="40" t="s">
        <v>96</v>
      </c>
      <c r="AP26" s="4" t="str">
        <f t="shared" si="14"/>
        <v>Vietnamese (vie)</v>
      </c>
      <c r="AQ26" s="4" t="str">
        <f t="shared" si="15"/>
        <v/>
      </c>
      <c r="AR26" s="40" t="s">
        <v>63</v>
      </c>
      <c r="AS26" s="40" t="s">
        <v>64</v>
      </c>
      <c r="AT26" s="40" t="s">
        <v>65</v>
      </c>
      <c r="AU26" s="40"/>
      <c r="AV26" s="45"/>
      <c r="AW26" s="40"/>
      <c r="AX26" s="40" t="s">
        <v>306</v>
      </c>
      <c r="AY26" s="40" t="s">
        <v>318</v>
      </c>
      <c r="AZ26" s="40" t="s">
        <v>98</v>
      </c>
      <c r="BA26" s="40" t="s">
        <v>319</v>
      </c>
      <c r="BB26" s="40" t="s">
        <v>97</v>
      </c>
      <c r="BC26" s="40" t="s">
        <v>30</v>
      </c>
      <c r="BD26" s="40" t="s">
        <v>68</v>
      </c>
      <c r="BE26" s="40" t="s">
        <v>68</v>
      </c>
      <c r="BF26" s="40" t="s">
        <v>384</v>
      </c>
      <c r="BG26" s="40" t="s">
        <v>319</v>
      </c>
      <c r="BH26" s="40" t="s">
        <v>106</v>
      </c>
      <c r="BI26" s="40" t="s">
        <v>318</v>
      </c>
      <c r="BJ26" s="40" t="s">
        <v>106</v>
      </c>
      <c r="BK26" s="40" t="s">
        <v>30</v>
      </c>
      <c r="BL26" s="40" t="s">
        <v>68</v>
      </c>
      <c r="BM26" s="40" t="s">
        <v>69</v>
      </c>
      <c r="BN26" s="40" t="s">
        <v>92</v>
      </c>
      <c r="BO26" s="126"/>
      <c r="BP26" s="126"/>
      <c r="BQ26" s="126"/>
      <c r="BR26" s="41" t="s">
        <v>488</v>
      </c>
      <c r="BS26" s="41" t="s">
        <v>318</v>
      </c>
      <c r="BT26" s="41" t="s">
        <v>469</v>
      </c>
      <c r="BU26" s="41" t="s">
        <v>319</v>
      </c>
      <c r="BV26" s="41"/>
      <c r="BW26" s="41"/>
      <c r="BX26" s="133" t="s">
        <v>252</v>
      </c>
      <c r="BY26" s="43"/>
      <c r="BZ26" s="81"/>
      <c r="CA26" s="80"/>
      <c r="CB26" s="79" t="s">
        <v>2</v>
      </c>
      <c r="CC26" s="80"/>
      <c r="CD26" s="79" t="s">
        <v>103</v>
      </c>
      <c r="CE26" s="80"/>
      <c r="CF26" s="95"/>
      <c r="CG26" s="95"/>
      <c r="CH26" s="95" t="s">
        <v>85</v>
      </c>
      <c r="CI26" s="95"/>
      <c r="CJ26" s="95"/>
      <c r="CK26" s="95" t="s">
        <v>288</v>
      </c>
      <c r="CL26" s="95"/>
      <c r="CM26" s="96"/>
      <c r="CN26" s="100">
        <v>42125</v>
      </c>
      <c r="CO26" s="91">
        <v>464</v>
      </c>
      <c r="CP26" s="96"/>
      <c r="CQ26" s="98"/>
      <c r="CR26" s="91" t="s">
        <v>305</v>
      </c>
      <c r="CS26" s="108"/>
    </row>
    <row r="27" spans="1:97" ht="20.5" x14ac:dyDescent="0.65">
      <c r="A27" s="44" t="s">
        <v>107</v>
      </c>
      <c r="B27" s="224"/>
      <c r="C27" s="27" t="s">
        <v>264</v>
      </c>
      <c r="D27" s="62" t="str">
        <f t="shared" si="1"/>
        <v>Vocabulary list for Hoa Binh dialect of the Mường language is spoken in the commune of Dan Chu [male speaker], part 2 of 4 (en)</v>
      </c>
      <c r="E27" s="104" t="str">
        <f t="shared" si="2"/>
        <v>Vốn từ tiếng Mường của thổ ngữ xã Dân Chủ, thuộc phương ngữ Hòa Bình [người nói: nam], phần 2/4 (vi);</v>
      </c>
      <c r="F27" s="62" t="str">
        <f t="shared" si="3"/>
        <v>Mường (mtq)</v>
      </c>
      <c r="G27" s="62" t="str">
        <f t="shared" si="4"/>
        <v xml:space="preserve">Vietnamese (vie); </v>
      </c>
      <c r="H27" s="66" t="str">
        <f t="shared" si="5"/>
        <v>Dam, Dan Chu, Hoa Binh, Hoa Binh, Vietnam (en); Xóm Đằm, xã Dân Chủ, thị xã Hòa Bình, tỉnh Hòa Bình (vi); Dam, Dan Chu, Hoa Binh, Hoa Binh (fr)</v>
      </c>
      <c r="I27" s="38" t="s">
        <v>204</v>
      </c>
      <c r="J27" s="38" t="s">
        <v>211</v>
      </c>
      <c r="K27" s="119"/>
      <c r="L27" s="66" t="str">
        <f t="shared" si="17"/>
        <v>Ferlus, Michel</v>
      </c>
      <c r="M27" s="62" t="str">
        <f t="shared" si="17"/>
        <v>Ferlus, Michel</v>
      </c>
      <c r="N27" s="62" t="str">
        <f t="shared" si="7"/>
        <v>Nguyễn Huy Thông (vi); Nguyễn Định Lợi (vi); Nguyen, Huy Thong; Nguyen, Dinh Loi (en); Nguyen, Huy Thong; Nguyen, Dinh Loi (fr)</v>
      </c>
      <c r="O27" s="63" t="str">
        <f t="shared" si="8"/>
        <v>CNRS</v>
      </c>
      <c r="P27" s="64" t="str">
        <f t="shared" si="9"/>
        <v xml:space="preserve"> (transcriber);Nguyễn, Thị Minh Châu (annotator); (translator)</v>
      </c>
      <c r="Q27" s="111" t="str">
        <f t="shared" si="10"/>
        <v>00:47:40</v>
      </c>
      <c r="R27" s="66" t="str">
        <f t="shared" si="11"/>
        <v>Mường vocabulary, from word item 603 to word item 1361, EFEO-CNRS-SOAS lexicon [from n° 100e to 221.5 following Ferlus's] (en); Từ vựng tiếng Mường, từ mục từ 603 đến mục từ 1361 trong bảng từ của EFEO-CNRS-SOAS [từ số 100e đến 221.5 theo kí hiệu của Ferlus]. Cuộc điều tra được dẫn dắt chủ yếu bằng tiếng Việt. (vi);  ()</v>
      </c>
      <c r="S27" s="39" t="s">
        <v>320</v>
      </c>
      <c r="T27" s="15" t="s">
        <v>216</v>
      </c>
      <c r="U27" s="34" t="s">
        <v>217</v>
      </c>
      <c r="V27" s="35" t="s">
        <v>68</v>
      </c>
      <c r="W27" s="36" t="s">
        <v>191</v>
      </c>
      <c r="Y27" s="17" t="s">
        <v>221</v>
      </c>
      <c r="Z27" s="18" t="s">
        <v>33</v>
      </c>
      <c r="AA27" s="34" t="s">
        <v>102</v>
      </c>
      <c r="AB27" s="40"/>
      <c r="AC27" s="40" t="s">
        <v>498</v>
      </c>
      <c r="AD27" s="40"/>
      <c r="AE27" s="106" t="str">
        <f t="shared" si="16"/>
        <v>Vốn từ tiếng Mường của thổ ngữ xã Dân Chủ, thuộc phương ngữ Hòa Bình [người nói: nam], phần 2/4 (vi)</v>
      </c>
      <c r="AF27" s="106" t="str">
        <f t="shared" si="13"/>
        <v/>
      </c>
      <c r="AG27" s="40" t="s">
        <v>393</v>
      </c>
      <c r="AH27" s="40" t="s">
        <v>318</v>
      </c>
      <c r="AI27" s="40" t="s">
        <v>407</v>
      </c>
      <c r="AJ27" s="40" t="s">
        <v>319</v>
      </c>
      <c r="AK27" s="41"/>
      <c r="AL27" s="40"/>
      <c r="AM27" s="40" t="s">
        <v>94</v>
      </c>
      <c r="AN27" s="41" t="s">
        <v>95</v>
      </c>
      <c r="AO27" s="40" t="s">
        <v>96</v>
      </c>
      <c r="AP27" s="4" t="str">
        <f t="shared" si="14"/>
        <v>Vietnamese (vie)</v>
      </c>
      <c r="AQ27" s="4" t="str">
        <f t="shared" si="15"/>
        <v/>
      </c>
      <c r="AR27" s="40" t="s">
        <v>63</v>
      </c>
      <c r="AS27" s="40" t="s">
        <v>64</v>
      </c>
      <c r="AT27" s="40" t="s">
        <v>65</v>
      </c>
      <c r="AU27" s="40"/>
      <c r="AV27" s="45"/>
      <c r="AW27" s="40"/>
      <c r="AX27" s="40" t="s">
        <v>306</v>
      </c>
      <c r="AY27" s="40" t="s">
        <v>318</v>
      </c>
      <c r="AZ27" s="40" t="s">
        <v>98</v>
      </c>
      <c r="BA27" s="40" t="s">
        <v>319</v>
      </c>
      <c r="BB27" s="40" t="s">
        <v>97</v>
      </c>
      <c r="BC27" s="40" t="s">
        <v>30</v>
      </c>
      <c r="BD27" s="40" t="s">
        <v>68</v>
      </c>
      <c r="BE27" s="40" t="s">
        <v>68</v>
      </c>
      <c r="BF27" s="40" t="s">
        <v>384</v>
      </c>
      <c r="BG27" s="40" t="s">
        <v>319</v>
      </c>
      <c r="BH27" s="40" t="s">
        <v>106</v>
      </c>
      <c r="BI27" s="40" t="s">
        <v>318</v>
      </c>
      <c r="BJ27" s="40" t="s">
        <v>106</v>
      </c>
      <c r="BK27" s="40" t="s">
        <v>30</v>
      </c>
      <c r="BL27" s="40" t="s">
        <v>68</v>
      </c>
      <c r="BM27" s="40" t="s">
        <v>69</v>
      </c>
      <c r="BN27" s="40" t="s">
        <v>92</v>
      </c>
      <c r="BO27" s="126"/>
      <c r="BP27" s="126"/>
      <c r="BQ27" s="126"/>
      <c r="BR27" s="41" t="s">
        <v>489</v>
      </c>
      <c r="BS27" s="41" t="s">
        <v>318</v>
      </c>
      <c r="BT27" s="41" t="s">
        <v>470</v>
      </c>
      <c r="BU27" s="41" t="s">
        <v>319</v>
      </c>
      <c r="BV27" s="41"/>
      <c r="BW27" s="41"/>
      <c r="BX27" s="133" t="s">
        <v>251</v>
      </c>
      <c r="BY27" s="43"/>
      <c r="BZ27" s="81"/>
      <c r="CA27" s="80"/>
      <c r="CB27" s="79" t="s">
        <v>2</v>
      </c>
      <c r="CC27" s="80"/>
      <c r="CD27" s="79" t="s">
        <v>103</v>
      </c>
      <c r="CE27" s="80"/>
      <c r="CF27" s="95"/>
      <c r="CG27" s="95"/>
      <c r="CH27" s="95" t="s">
        <v>86</v>
      </c>
      <c r="CI27" s="95"/>
      <c r="CJ27" s="95"/>
      <c r="CK27" s="95" t="s">
        <v>288</v>
      </c>
      <c r="CL27" s="95"/>
      <c r="CM27" s="96"/>
      <c r="CN27" s="100">
        <v>42125</v>
      </c>
      <c r="CO27" s="91">
        <v>465</v>
      </c>
      <c r="CP27" s="96"/>
      <c r="CQ27" s="98"/>
      <c r="CR27" s="91" t="s">
        <v>305</v>
      </c>
      <c r="CS27" s="108"/>
    </row>
    <row r="28" spans="1:97" ht="20.5" x14ac:dyDescent="0.65">
      <c r="A28" s="44" t="s">
        <v>108</v>
      </c>
      <c r="B28" s="224"/>
      <c r="C28" s="27" t="s">
        <v>265</v>
      </c>
      <c r="D28" s="62" t="str">
        <f t="shared" si="1"/>
        <v>Vocabulary list for Hoa Binh dialect of the Mường language is spoken in the commune of Dan Chu [male speaker], part 3 of 4 (en)</v>
      </c>
      <c r="E28" s="104" t="str">
        <f t="shared" si="2"/>
        <v>Vốn từ tiếng Mường của thổ ngữ xã Dân Chủ, thuộc phương ngữ Hòa Bình [người nói: nam], phần 3/4 (vi);</v>
      </c>
      <c r="F28" s="62" t="str">
        <f t="shared" si="3"/>
        <v>Mường (mtq)</v>
      </c>
      <c r="G28" s="62" t="str">
        <f t="shared" si="4"/>
        <v xml:space="preserve">Vietnamese (vie); </v>
      </c>
      <c r="H28" s="66" t="str">
        <f t="shared" si="5"/>
        <v>Dam, Dan Chu, Hoa Binh, Hoa Binh, Vietnam (en); Xóm Đằm, xã Dân Chủ, thị xã Hòa Bình, tỉnh Hòa Bình (vi); Dam, Dan Chu, Hoa Binh, Hoa Binh (fr)</v>
      </c>
      <c r="I28" s="38" t="s">
        <v>205</v>
      </c>
      <c r="J28" s="38" t="s">
        <v>211</v>
      </c>
      <c r="K28" s="119"/>
      <c r="L28" s="66" t="str">
        <f t="shared" si="17"/>
        <v>Ferlus, Michel</v>
      </c>
      <c r="M28" s="62" t="str">
        <f t="shared" si="17"/>
        <v>Ferlus, Michel</v>
      </c>
      <c r="N28" s="62" t="str">
        <f t="shared" si="7"/>
        <v>Nguyễn Huy Thông (vi); Nguyễn Định Lợi (vi); Nguyen, Huy Thong; Nguyen, Dinh Loi (en); Nguyen, Huy Thong; Nguyen, Dinh Loi (fr)</v>
      </c>
      <c r="O28" s="63" t="str">
        <f t="shared" si="8"/>
        <v>CNRS</v>
      </c>
      <c r="P28" s="64" t="str">
        <f t="shared" si="9"/>
        <v xml:space="preserve"> (transcriber);Nguyễn, Thị Minh Châu (annotator); (translator)</v>
      </c>
      <c r="Q28" s="111" t="str">
        <f t="shared" si="10"/>
        <v>00:47:47</v>
      </c>
      <c r="R28" s="66" t="str">
        <f t="shared" si="11"/>
        <v>Mường vocabulary, from word item 1366 to word item 2119, EFEO-CNRS-SOAS lexicon [from n° 211.8 to 359 following Ferlus's] (en); Từ vựng tiếng Mường, từ mục từ 1366 đến mục từ 2119 trong bảng từ của EFEO-CNRS-SOAS [từ số 221.8 đến 359 theo kí hiệu của Ferlus]. Cuộc điều tra được dẫn dắt chủ yếu bằng tiếng Việt. (vi);  ()</v>
      </c>
      <c r="S28" s="39" t="s">
        <v>320</v>
      </c>
      <c r="T28" s="15" t="s">
        <v>216</v>
      </c>
      <c r="U28" s="34" t="s">
        <v>217</v>
      </c>
      <c r="V28" s="35" t="s">
        <v>68</v>
      </c>
      <c r="W28" s="36" t="s">
        <v>191</v>
      </c>
      <c r="Y28" s="17" t="s">
        <v>221</v>
      </c>
      <c r="Z28" s="18" t="s">
        <v>33</v>
      </c>
      <c r="AA28" s="34" t="s">
        <v>102</v>
      </c>
      <c r="AB28" s="40"/>
      <c r="AC28" s="40" t="s">
        <v>498</v>
      </c>
      <c r="AD28" s="40"/>
      <c r="AE28" s="106" t="str">
        <f t="shared" si="16"/>
        <v>Vốn từ tiếng Mường của thổ ngữ xã Dân Chủ, thuộc phương ngữ Hòa Bình [người nói: nam], phần 3/4 (vi)</v>
      </c>
      <c r="AF28" s="106" t="str">
        <f t="shared" si="13"/>
        <v/>
      </c>
      <c r="AG28" s="40" t="s">
        <v>394</v>
      </c>
      <c r="AH28" s="40" t="s">
        <v>318</v>
      </c>
      <c r="AI28" s="40" t="s">
        <v>408</v>
      </c>
      <c r="AJ28" s="40" t="s">
        <v>319</v>
      </c>
      <c r="AK28" s="41"/>
      <c r="AL28" s="40"/>
      <c r="AM28" s="40" t="s">
        <v>94</v>
      </c>
      <c r="AN28" s="41" t="s">
        <v>95</v>
      </c>
      <c r="AO28" s="40" t="s">
        <v>96</v>
      </c>
      <c r="AP28" s="4" t="str">
        <f t="shared" si="14"/>
        <v>Vietnamese (vie)</v>
      </c>
      <c r="AQ28" s="4" t="str">
        <f t="shared" si="15"/>
        <v/>
      </c>
      <c r="AR28" s="40" t="s">
        <v>63</v>
      </c>
      <c r="AS28" s="40" t="s">
        <v>64</v>
      </c>
      <c r="AT28" s="40" t="s">
        <v>65</v>
      </c>
      <c r="AU28" s="40"/>
      <c r="AV28" s="45"/>
      <c r="AW28" s="40"/>
      <c r="AX28" s="40" t="s">
        <v>306</v>
      </c>
      <c r="AY28" s="40" t="s">
        <v>318</v>
      </c>
      <c r="AZ28" s="40" t="s">
        <v>98</v>
      </c>
      <c r="BA28" s="40" t="s">
        <v>319</v>
      </c>
      <c r="BB28" s="40" t="s">
        <v>97</v>
      </c>
      <c r="BC28" s="40" t="s">
        <v>30</v>
      </c>
      <c r="BD28" s="40" t="s">
        <v>68</v>
      </c>
      <c r="BE28" s="40" t="s">
        <v>68</v>
      </c>
      <c r="BF28" s="40" t="s">
        <v>384</v>
      </c>
      <c r="BG28" s="40" t="s">
        <v>319</v>
      </c>
      <c r="BH28" s="40" t="s">
        <v>106</v>
      </c>
      <c r="BI28" s="40" t="s">
        <v>318</v>
      </c>
      <c r="BJ28" s="40" t="s">
        <v>106</v>
      </c>
      <c r="BK28" s="40" t="s">
        <v>30</v>
      </c>
      <c r="BL28" s="40" t="s">
        <v>68</v>
      </c>
      <c r="BM28" s="40" t="s">
        <v>69</v>
      </c>
      <c r="BN28" s="40" t="s">
        <v>92</v>
      </c>
      <c r="BO28" s="126"/>
      <c r="BP28" s="126"/>
      <c r="BQ28" s="126"/>
      <c r="BR28" s="41" t="s">
        <v>491</v>
      </c>
      <c r="BS28" s="41" t="s">
        <v>318</v>
      </c>
      <c r="BT28" s="41" t="s">
        <v>472</v>
      </c>
      <c r="BU28" s="41" t="s">
        <v>319</v>
      </c>
      <c r="BV28" s="41"/>
      <c r="BW28" s="41"/>
      <c r="BX28" s="133" t="s">
        <v>234</v>
      </c>
      <c r="BY28" s="43"/>
      <c r="BZ28" s="81"/>
      <c r="CA28" s="80"/>
      <c r="CB28" s="79" t="s">
        <v>2</v>
      </c>
      <c r="CC28" s="80"/>
      <c r="CD28" s="79" t="s">
        <v>103</v>
      </c>
      <c r="CE28" s="80"/>
      <c r="CF28" s="95"/>
      <c r="CG28" s="95"/>
      <c r="CH28" s="95" t="s">
        <v>87</v>
      </c>
      <c r="CI28" s="95"/>
      <c r="CJ28" s="95"/>
      <c r="CK28" s="95" t="s">
        <v>288</v>
      </c>
      <c r="CL28" s="95"/>
      <c r="CM28" s="96"/>
      <c r="CN28" s="100">
        <v>42125</v>
      </c>
      <c r="CO28" s="91">
        <v>466</v>
      </c>
      <c r="CP28" s="96"/>
      <c r="CQ28" s="98"/>
      <c r="CR28" s="91" t="s">
        <v>305</v>
      </c>
      <c r="CS28" s="108"/>
    </row>
    <row r="29" spans="1:97" ht="20.5" x14ac:dyDescent="0.65">
      <c r="A29" s="44" t="s">
        <v>109</v>
      </c>
      <c r="B29" s="224"/>
      <c r="C29" s="27" t="s">
        <v>266</v>
      </c>
      <c r="D29" s="62" t="str">
        <f t="shared" si="1"/>
        <v>Vocabulary list for Hoa Binh dialect of the Mường language is spoken in the commune of Dan Chu [male speaker], part 4 of 4 (en)</v>
      </c>
      <c r="E29" s="104" t="str">
        <f t="shared" si="2"/>
        <v>Vốn từ tiếng Mường của thổ ngữ xã Dân Chủ, thuộc phương ngữ Hòa Bình [người nói: nam], phần 4/4 (vi);</v>
      </c>
      <c r="F29" s="62" t="str">
        <f t="shared" si="3"/>
        <v>Mường (mtq)</v>
      </c>
      <c r="G29" s="62" t="str">
        <f t="shared" si="4"/>
        <v xml:space="preserve">Vietnamese (vie); </v>
      </c>
      <c r="H29" s="66" t="str">
        <f t="shared" si="5"/>
        <v>Dam, Dan Chu, Hoa Binh, Hoa Binh, Vietnam (en); Xóm Đằm, xã Dân Chủ, thị xã Hòa Bình, tỉnh Hòa Bình (vi); Dam, Dan Chu, Hoa Binh, Hoa Binh (fr)</v>
      </c>
      <c r="I29" s="38" t="s">
        <v>206</v>
      </c>
      <c r="J29" s="38" t="s">
        <v>211</v>
      </c>
      <c r="K29" s="119"/>
      <c r="L29" s="66" t="str">
        <f t="shared" si="17"/>
        <v>Ferlus, Michel</v>
      </c>
      <c r="M29" s="62" t="str">
        <f t="shared" si="17"/>
        <v>Ferlus, Michel</v>
      </c>
      <c r="N29" s="62" t="str">
        <f t="shared" si="7"/>
        <v>Nguyễn Huy Thông (vi); Nguyễn Định Lợi (vi); Nguyen, Huy Thong; Nguyen, Dinh Loi (en); Nguyen, Huy Thong; Nguyen, Dinh Loi (fr)</v>
      </c>
      <c r="O29" s="63" t="str">
        <f t="shared" si="8"/>
        <v>CNRS</v>
      </c>
      <c r="P29" s="64" t="str">
        <f t="shared" si="9"/>
        <v xml:space="preserve"> (transcriber);Nguyễn, Thị Minh Châu (annotator); (translator)</v>
      </c>
      <c r="Q29" s="111" t="str">
        <f t="shared" si="10"/>
        <v>00:43:11</v>
      </c>
      <c r="R29" s="66" t="str">
        <f t="shared" si="11"/>
        <v>Mường vocabulary, from word item 2122 to word item 2895, EFEO-CNRS-SOAS lexicon [from n° 359c to 471 following Ferlus's] (en); Từ vựng tiếng Mường, từ mục từ 2122 đến mục từ 2895 trong bảng từ của EFEO-CNRS-SOAS [từ số 359c đến 471 theo kí hiệu của Ferlus]. Cuộc điều tra được dẫn dắt chủ yếu bằng tiếng Việt. (vi);  ()</v>
      </c>
      <c r="S29" s="39" t="s">
        <v>320</v>
      </c>
      <c r="T29" s="15" t="s">
        <v>216</v>
      </c>
      <c r="U29" s="34" t="s">
        <v>217</v>
      </c>
      <c r="V29" s="35" t="s">
        <v>68</v>
      </c>
      <c r="W29" s="36" t="s">
        <v>191</v>
      </c>
      <c r="Y29" s="17" t="s">
        <v>221</v>
      </c>
      <c r="Z29" s="18" t="s">
        <v>33</v>
      </c>
      <c r="AA29" s="34" t="s">
        <v>102</v>
      </c>
      <c r="AB29" s="40"/>
      <c r="AC29" s="40" t="s">
        <v>498</v>
      </c>
      <c r="AD29" s="40"/>
      <c r="AE29" s="106" t="str">
        <f t="shared" si="16"/>
        <v>Vốn từ tiếng Mường của thổ ngữ xã Dân Chủ, thuộc phương ngữ Hòa Bình [người nói: nam], phần 4/4 (vi)</v>
      </c>
      <c r="AF29" s="106" t="str">
        <f t="shared" si="13"/>
        <v/>
      </c>
      <c r="AG29" s="40" t="s">
        <v>391</v>
      </c>
      <c r="AH29" s="40" t="s">
        <v>318</v>
      </c>
      <c r="AI29" s="40" t="s">
        <v>404</v>
      </c>
      <c r="AJ29" s="40" t="s">
        <v>319</v>
      </c>
      <c r="AK29" s="41"/>
      <c r="AL29" s="40"/>
      <c r="AM29" s="40" t="s">
        <v>94</v>
      </c>
      <c r="AN29" s="41" t="s">
        <v>95</v>
      </c>
      <c r="AO29" s="40" t="s">
        <v>96</v>
      </c>
      <c r="AP29" s="4" t="str">
        <f t="shared" si="14"/>
        <v>Vietnamese (vie)</v>
      </c>
      <c r="AQ29" s="4" t="str">
        <f t="shared" si="15"/>
        <v/>
      </c>
      <c r="AR29" s="40" t="s">
        <v>63</v>
      </c>
      <c r="AS29" s="40" t="s">
        <v>64</v>
      </c>
      <c r="AT29" s="40" t="s">
        <v>65</v>
      </c>
      <c r="AU29" s="40"/>
      <c r="AV29" s="45"/>
      <c r="AW29" s="40"/>
      <c r="AX29" s="40" t="s">
        <v>306</v>
      </c>
      <c r="AY29" s="40" t="s">
        <v>318</v>
      </c>
      <c r="AZ29" s="40" t="s">
        <v>98</v>
      </c>
      <c r="BA29" s="40" t="s">
        <v>319</v>
      </c>
      <c r="BB29" s="40" t="s">
        <v>97</v>
      </c>
      <c r="BC29" s="40" t="s">
        <v>30</v>
      </c>
      <c r="BD29" s="40" t="s">
        <v>68</v>
      </c>
      <c r="BE29" s="40" t="s">
        <v>68</v>
      </c>
      <c r="BF29" s="40" t="s">
        <v>384</v>
      </c>
      <c r="BG29" s="40" t="s">
        <v>319</v>
      </c>
      <c r="BH29" s="40" t="s">
        <v>106</v>
      </c>
      <c r="BI29" s="40" t="s">
        <v>318</v>
      </c>
      <c r="BJ29" s="40" t="s">
        <v>106</v>
      </c>
      <c r="BK29" s="40" t="s">
        <v>30</v>
      </c>
      <c r="BL29" s="40" t="s">
        <v>68</v>
      </c>
      <c r="BM29" s="40" t="s">
        <v>69</v>
      </c>
      <c r="BN29" s="40" t="s">
        <v>92</v>
      </c>
      <c r="BO29" s="126"/>
      <c r="BP29" s="126"/>
      <c r="BQ29" s="126"/>
      <c r="BR29" s="41" t="s">
        <v>483</v>
      </c>
      <c r="BS29" s="41" t="s">
        <v>318</v>
      </c>
      <c r="BT29" s="41" t="s">
        <v>464</v>
      </c>
      <c r="BU29" s="41" t="s">
        <v>319</v>
      </c>
      <c r="BV29" s="41"/>
      <c r="BW29" s="41"/>
      <c r="BX29" s="133" t="s">
        <v>250</v>
      </c>
      <c r="BY29" s="43"/>
      <c r="BZ29" s="81"/>
      <c r="CA29" s="80"/>
      <c r="CB29" s="79" t="s">
        <v>2</v>
      </c>
      <c r="CC29" s="80"/>
      <c r="CD29" s="79" t="s">
        <v>103</v>
      </c>
      <c r="CE29" s="80"/>
      <c r="CF29" s="95"/>
      <c r="CG29" s="95"/>
      <c r="CH29" s="95" t="s">
        <v>88</v>
      </c>
      <c r="CI29" s="95"/>
      <c r="CJ29" s="95"/>
      <c r="CK29" s="95" t="s">
        <v>288</v>
      </c>
      <c r="CL29" s="95"/>
      <c r="CM29" s="96"/>
      <c r="CN29" s="100">
        <v>42125</v>
      </c>
      <c r="CO29" s="91">
        <v>467</v>
      </c>
      <c r="CP29" s="96"/>
      <c r="CQ29" s="98"/>
      <c r="CR29" s="91" t="s">
        <v>305</v>
      </c>
      <c r="CS29" s="108"/>
    </row>
    <row r="30" spans="1:97" ht="20.5" x14ac:dyDescent="0.65">
      <c r="A30" s="44" t="s">
        <v>118</v>
      </c>
      <c r="B30" s="224"/>
      <c r="C30" s="27" t="s">
        <v>268</v>
      </c>
      <c r="D30" s="62" t="str">
        <f t="shared" si="1"/>
        <v>Vocabulary list for Son La dialect of the Mường language is spoken in the commune of HuyTan, part 1 of 4 (en)</v>
      </c>
      <c r="E30" s="104" t="str">
        <f t="shared" si="2"/>
        <v>Vốn từ tiếng Mường của thổ ngữ xã Huy Tân, thuộc phương ngữ Sơn La, phần 1/4 (vi);</v>
      </c>
      <c r="F30" s="62" t="str">
        <f t="shared" si="3"/>
        <v>Mường (mtq)</v>
      </c>
      <c r="G30" s="62" t="str">
        <f t="shared" si="4"/>
        <v xml:space="preserve">Vietnamese (vie); </v>
      </c>
      <c r="H30" s="66" t="str">
        <f t="shared" si="5"/>
        <v>Cu, Huy Tan, Phu Yen, Son La, Vietnam (en); Bản Cù, xã Huy Tân, huyện Phù Yên, tỉnh Sơn La (vi); Cu, Huy Tan, Phu Yen, Son La (fr)</v>
      </c>
      <c r="I30" s="38" t="s">
        <v>207</v>
      </c>
      <c r="J30" s="38" t="s">
        <v>212</v>
      </c>
      <c r="K30" s="120"/>
      <c r="L30" s="66" t="str">
        <f t="shared" si="17"/>
        <v>Ferlus, Michel</v>
      </c>
      <c r="M30" s="62" t="str">
        <f t="shared" si="17"/>
        <v>Ferlus, Michel</v>
      </c>
      <c r="N30" s="62" t="str">
        <f t="shared" si="7"/>
        <v>Đinh Công Uống (vi); Đinh Văn Diễn (vi); Dinh, Cong Uong; Dinh, Van Dien (en); Dinh, Cong Uong; Dinh, Van Dien (fr)</v>
      </c>
      <c r="O30" s="63" t="str">
        <f t="shared" si="8"/>
        <v>CNRS</v>
      </c>
      <c r="P30" s="64" t="str">
        <f t="shared" si="9"/>
        <v xml:space="preserve"> (transcriber);Nguyễn, Thị Minh Châu (annotator); (translator)</v>
      </c>
      <c r="Q30" s="111" t="str">
        <f t="shared" si="10"/>
        <v>00:47:37</v>
      </c>
      <c r="R30" s="66" t="str">
        <f t="shared" si="11"/>
        <v>Mường vocabulary, from word item 1 to word item 728, EFEO-CNRS-SOAS lexicon [from n° 1 to 111a following Ferlus's] (en); Từ vựng tiếng Mường, từ mục từ 1 đến mục từ 728 trong bảng từ của EFEO-CNRS-SOAS [từ số 1 đến 111a theo kí hiệu của Ferlus]. Cuộc điều tra được dẫn dắt chủ yếu bằng tiếng Việt. (vi);  ()</v>
      </c>
      <c r="S30" s="39" t="s">
        <v>320</v>
      </c>
      <c r="T30" s="15" t="s">
        <v>216</v>
      </c>
      <c r="U30" s="34" t="s">
        <v>217</v>
      </c>
      <c r="V30" s="35" t="s">
        <v>68</v>
      </c>
      <c r="W30" s="36" t="s">
        <v>191</v>
      </c>
      <c r="Y30" s="17" t="s">
        <v>221</v>
      </c>
      <c r="Z30" s="18" t="s">
        <v>33</v>
      </c>
      <c r="AA30" s="34" t="s">
        <v>102</v>
      </c>
      <c r="AB30" s="40"/>
      <c r="AC30" s="40" t="s">
        <v>498</v>
      </c>
      <c r="AD30" s="40"/>
      <c r="AE30" s="106" t="str">
        <f t="shared" si="16"/>
        <v>Vốn từ tiếng Mường của thổ ngữ xã Huy Tân, thuộc phương ngữ Sơn La, phần 1/4 (vi)</v>
      </c>
      <c r="AF30" s="106" t="str">
        <f t="shared" si="13"/>
        <v/>
      </c>
      <c r="AG30" s="40" t="s">
        <v>119</v>
      </c>
      <c r="AH30" s="40" t="s">
        <v>318</v>
      </c>
      <c r="AI30" s="40" t="s">
        <v>120</v>
      </c>
      <c r="AJ30" s="40" t="s">
        <v>319</v>
      </c>
      <c r="AK30" s="41"/>
      <c r="AL30" s="40"/>
      <c r="AM30" s="40" t="s">
        <v>94</v>
      </c>
      <c r="AN30" s="41" t="s">
        <v>95</v>
      </c>
      <c r="AO30" s="40" t="s">
        <v>96</v>
      </c>
      <c r="AP30" s="4" t="str">
        <f t="shared" si="14"/>
        <v>Vietnamese (vie)</v>
      </c>
      <c r="AQ30" s="4" t="str">
        <f t="shared" si="15"/>
        <v/>
      </c>
      <c r="AR30" s="40" t="s">
        <v>63</v>
      </c>
      <c r="AS30" s="40" t="s">
        <v>64</v>
      </c>
      <c r="AT30" s="40" t="s">
        <v>65</v>
      </c>
      <c r="AU30" s="40"/>
      <c r="AV30" s="40"/>
      <c r="AW30" s="40"/>
      <c r="AX30" s="46" t="s">
        <v>307</v>
      </c>
      <c r="AY30" s="40" t="s">
        <v>318</v>
      </c>
      <c r="AZ30" s="40" t="s">
        <v>122</v>
      </c>
      <c r="BA30" s="40" t="s">
        <v>319</v>
      </c>
      <c r="BB30" s="46" t="s">
        <v>121</v>
      </c>
      <c r="BC30" s="40" t="s">
        <v>30</v>
      </c>
      <c r="BD30" s="40" t="s">
        <v>68</v>
      </c>
      <c r="BE30" s="40" t="s">
        <v>68</v>
      </c>
      <c r="BF30" s="40" t="s">
        <v>383</v>
      </c>
      <c r="BG30" s="40" t="s">
        <v>319</v>
      </c>
      <c r="BH30" s="40" t="s">
        <v>123</v>
      </c>
      <c r="BI30" s="40" t="s">
        <v>318</v>
      </c>
      <c r="BJ30" s="40" t="s">
        <v>123</v>
      </c>
      <c r="BK30" s="40" t="s">
        <v>30</v>
      </c>
      <c r="BL30" s="40" t="s">
        <v>68</v>
      </c>
      <c r="BM30" s="40" t="s">
        <v>69</v>
      </c>
      <c r="BN30" s="40" t="s">
        <v>92</v>
      </c>
      <c r="BO30" s="126"/>
      <c r="BP30" s="126"/>
      <c r="BQ30" s="126"/>
      <c r="BR30" s="41" t="s">
        <v>486</v>
      </c>
      <c r="BS30" s="41" t="s">
        <v>318</v>
      </c>
      <c r="BT30" s="41" t="s">
        <v>467</v>
      </c>
      <c r="BU30" s="41" t="s">
        <v>319</v>
      </c>
      <c r="BV30" s="41"/>
      <c r="BW30" s="41"/>
      <c r="BX30" s="134" t="s">
        <v>248</v>
      </c>
      <c r="BY30" s="42"/>
      <c r="BZ30" s="78"/>
      <c r="CA30" s="79"/>
      <c r="CB30" s="79" t="s">
        <v>2</v>
      </c>
      <c r="CC30" s="80"/>
      <c r="CD30" s="79" t="s">
        <v>103</v>
      </c>
      <c r="CE30" s="80"/>
      <c r="CF30" s="95"/>
      <c r="CG30" s="96"/>
      <c r="CH30" s="96" t="s">
        <v>89</v>
      </c>
      <c r="CI30" s="96"/>
      <c r="CJ30" s="95"/>
      <c r="CK30" s="96" t="s">
        <v>288</v>
      </c>
      <c r="CL30" s="96"/>
      <c r="CM30" s="96"/>
      <c r="CN30" s="100">
        <v>42125</v>
      </c>
      <c r="CO30" s="91">
        <v>469</v>
      </c>
      <c r="CP30" s="96"/>
      <c r="CQ30" s="98"/>
      <c r="CR30" s="91" t="s">
        <v>305</v>
      </c>
      <c r="CS30" s="108"/>
    </row>
    <row r="31" spans="1:97" ht="20.5" x14ac:dyDescent="0.65">
      <c r="A31" s="44" t="s">
        <v>124</v>
      </c>
      <c r="B31" s="224"/>
      <c r="C31" s="27" t="s">
        <v>269</v>
      </c>
      <c r="D31" s="62" t="str">
        <f t="shared" si="1"/>
        <v>Vocabulary list for Son La dialect of the Mường language is spoken in the commune of HuyTan, part 2 of 4 (en)</v>
      </c>
      <c r="E31" s="104" t="str">
        <f t="shared" si="2"/>
        <v>Vốn từ tiếng Mường của thổ ngữ xã Huy Tân, thuộc phương ngữ Sơn La, phần 2/4 (vi);</v>
      </c>
      <c r="F31" s="62" t="str">
        <f t="shared" si="3"/>
        <v>Mường (mtq)</v>
      </c>
      <c r="G31" s="62" t="str">
        <f t="shared" si="4"/>
        <v xml:space="preserve">Vietnamese (vie); </v>
      </c>
      <c r="H31" s="66" t="str">
        <f t="shared" si="5"/>
        <v>Cu, Huy Tan, Phu Yen, Son La, Vietnam (en); Bản Cù, xã Huy Tân, huyện Phù Yên, tỉnh Sơn La (vi); Cu, Huy Tan, Phu Yen, Son La (fr)</v>
      </c>
      <c r="I31" s="38" t="s">
        <v>207</v>
      </c>
      <c r="J31" s="38" t="s">
        <v>212</v>
      </c>
      <c r="K31" s="120"/>
      <c r="L31" s="66" t="str">
        <f t="shared" si="17"/>
        <v>Ferlus, Michel</v>
      </c>
      <c r="M31" s="62" t="str">
        <f t="shared" si="17"/>
        <v>Ferlus, Michel</v>
      </c>
      <c r="N31" s="62" t="str">
        <f t="shared" si="7"/>
        <v>Đinh Công Uống (vi); Đinh Văn Diễn (vi); Dinh, Cong Uong; Dinh, Van Dien (en); Dinh, Cong Uong; Dinh, Van Dien (fr)</v>
      </c>
      <c r="O31" s="63" t="str">
        <f t="shared" si="8"/>
        <v>CNRS</v>
      </c>
      <c r="P31" s="64" t="str">
        <f t="shared" si="9"/>
        <v xml:space="preserve"> (transcriber);Nguyễn, Thị Minh Châu (annotator); (translator)</v>
      </c>
      <c r="Q31" s="111" t="str">
        <f t="shared" si="10"/>
        <v>00:47:37</v>
      </c>
      <c r="R31" s="66" t="str">
        <f t="shared" si="11"/>
        <v>Mường vocabulary, from word item 730 to word item 1507, EFEO-CNRS-SOAS lexicon [from n° 111b to following 239.7 Ferlus's] (en); Từ vựng tiếng Mường, từ mục từ 730 đến mục từ 1507 trong bảng từ của EFEO-CNRS-SOAS [từ số 111b đến 239.7 theo kí hiệu của Ferlus]. Cuộc điều tra được dẫn dắt chủ yếu bằng tiếng Việt. (vi);  ()</v>
      </c>
      <c r="S31" s="39" t="s">
        <v>320</v>
      </c>
      <c r="T31" s="15" t="s">
        <v>216</v>
      </c>
      <c r="U31" s="34" t="s">
        <v>217</v>
      </c>
      <c r="V31" s="35" t="s">
        <v>68</v>
      </c>
      <c r="W31" s="36" t="s">
        <v>191</v>
      </c>
      <c r="Y31" s="17" t="s">
        <v>221</v>
      </c>
      <c r="Z31" s="18" t="s">
        <v>33</v>
      </c>
      <c r="AA31" s="34" t="s">
        <v>102</v>
      </c>
      <c r="AB31" s="40"/>
      <c r="AC31" s="40" t="s">
        <v>498</v>
      </c>
      <c r="AD31" s="40"/>
      <c r="AE31" s="106" t="str">
        <f t="shared" si="16"/>
        <v>Vốn từ tiếng Mường của thổ ngữ xã Huy Tân, thuộc phương ngữ Sơn La, phần 2/4 (vi)</v>
      </c>
      <c r="AF31" s="106" t="str">
        <f t="shared" si="13"/>
        <v/>
      </c>
      <c r="AG31" s="40" t="s">
        <v>125</v>
      </c>
      <c r="AH31" s="40" t="s">
        <v>318</v>
      </c>
      <c r="AI31" s="40" t="s">
        <v>126</v>
      </c>
      <c r="AJ31" s="40" t="s">
        <v>319</v>
      </c>
      <c r="AK31" s="41"/>
      <c r="AL31" s="40"/>
      <c r="AM31" s="40" t="s">
        <v>94</v>
      </c>
      <c r="AN31" s="41" t="s">
        <v>95</v>
      </c>
      <c r="AO31" s="40" t="s">
        <v>96</v>
      </c>
      <c r="AP31" s="4" t="str">
        <f t="shared" si="14"/>
        <v>Vietnamese (vie)</v>
      </c>
      <c r="AQ31" s="4" t="str">
        <f t="shared" si="15"/>
        <v/>
      </c>
      <c r="AR31" s="40" t="s">
        <v>63</v>
      </c>
      <c r="AS31" s="40" t="s">
        <v>64</v>
      </c>
      <c r="AT31" s="40" t="s">
        <v>65</v>
      </c>
      <c r="AU31" s="40"/>
      <c r="AV31" s="40"/>
      <c r="AW31" s="40"/>
      <c r="AX31" s="46" t="s">
        <v>307</v>
      </c>
      <c r="AY31" s="40" t="s">
        <v>318</v>
      </c>
      <c r="AZ31" s="40" t="s">
        <v>122</v>
      </c>
      <c r="BA31" s="40" t="s">
        <v>319</v>
      </c>
      <c r="BB31" s="46" t="s">
        <v>121</v>
      </c>
      <c r="BC31" s="40" t="s">
        <v>30</v>
      </c>
      <c r="BD31" s="40" t="s">
        <v>68</v>
      </c>
      <c r="BE31" s="40" t="s">
        <v>68</v>
      </c>
      <c r="BF31" s="40" t="s">
        <v>383</v>
      </c>
      <c r="BG31" s="40" t="s">
        <v>319</v>
      </c>
      <c r="BH31" s="40" t="s">
        <v>123</v>
      </c>
      <c r="BI31" s="40" t="s">
        <v>318</v>
      </c>
      <c r="BJ31" s="40" t="s">
        <v>123</v>
      </c>
      <c r="BK31" s="40" t="s">
        <v>30</v>
      </c>
      <c r="BL31" s="40" t="s">
        <v>68</v>
      </c>
      <c r="BM31" s="40" t="s">
        <v>69</v>
      </c>
      <c r="BN31" s="40" t="s">
        <v>92</v>
      </c>
      <c r="BO31" s="126"/>
      <c r="BP31" s="126"/>
      <c r="BQ31" s="126"/>
      <c r="BR31" s="41" t="s">
        <v>487</v>
      </c>
      <c r="BS31" s="41" t="s">
        <v>318</v>
      </c>
      <c r="BT31" s="41" t="s">
        <v>468</v>
      </c>
      <c r="BU31" s="41" t="s">
        <v>319</v>
      </c>
      <c r="BV31" s="41"/>
      <c r="BW31" s="41"/>
      <c r="BX31" s="134" t="s">
        <v>248</v>
      </c>
      <c r="BY31" s="42"/>
      <c r="BZ31" s="78"/>
      <c r="CA31" s="79"/>
      <c r="CB31" s="79" t="s">
        <v>2</v>
      </c>
      <c r="CC31" s="80"/>
      <c r="CD31" s="79" t="s">
        <v>103</v>
      </c>
      <c r="CE31" s="80"/>
      <c r="CF31" s="95"/>
      <c r="CG31" s="96"/>
      <c r="CH31" s="96" t="s">
        <v>90</v>
      </c>
      <c r="CI31" s="96"/>
      <c r="CJ31" s="95"/>
      <c r="CK31" s="96" t="s">
        <v>288</v>
      </c>
      <c r="CL31" s="96"/>
      <c r="CM31" s="96"/>
      <c r="CN31" s="100">
        <v>42125</v>
      </c>
      <c r="CO31" s="91">
        <v>470</v>
      </c>
      <c r="CP31" s="96"/>
      <c r="CQ31" s="98"/>
      <c r="CR31" s="91" t="s">
        <v>305</v>
      </c>
      <c r="CS31" s="108"/>
    </row>
    <row r="32" spans="1:97" ht="20.5" x14ac:dyDescent="0.65">
      <c r="A32" s="37" t="s">
        <v>127</v>
      </c>
      <c r="B32" s="224"/>
      <c r="C32" s="27" t="s">
        <v>270</v>
      </c>
      <c r="D32" s="62" t="str">
        <f t="shared" si="1"/>
        <v>Vocabulary list for Son La dialect of the Mường language is spoken in the commune of HuyTan, part 3 of 4 (en)</v>
      </c>
      <c r="E32" s="104" t="str">
        <f t="shared" si="2"/>
        <v>Vốn từ tiếng Mường của thổ ngữ xã Huy Tân, thuộc phương ngữ Sơn La, phần 3/4 (vi);</v>
      </c>
      <c r="F32" s="62" t="str">
        <f t="shared" si="3"/>
        <v>Mường (mtq)</v>
      </c>
      <c r="G32" s="62" t="str">
        <f t="shared" si="4"/>
        <v xml:space="preserve">Vietnamese (vie); </v>
      </c>
      <c r="H32" s="66" t="str">
        <f t="shared" si="5"/>
        <v>Cu, Huy Tan, Phu Yen, Son La, Vietnam (en); Bản Cù, xã Huy Tân, huyện Phù Yên, tỉnh Sơn La (vi); Cu, Huy Tan, Phu Yen, Son La (fr)</v>
      </c>
      <c r="I32" s="38" t="s">
        <v>207</v>
      </c>
      <c r="J32" s="38" t="s">
        <v>212</v>
      </c>
      <c r="K32" s="120"/>
      <c r="L32" s="66" t="str">
        <f t="shared" si="17"/>
        <v>Ferlus, Michel</v>
      </c>
      <c r="M32" s="62" t="str">
        <f t="shared" si="17"/>
        <v>Ferlus, Michel</v>
      </c>
      <c r="N32" s="62" t="str">
        <f t="shared" si="7"/>
        <v>Đinh Công Uống (vi); Đinh Văn Diễn (vi); Dinh, Cong Uong; Dinh, Van Dien (en); Dinh, Cong Uong; Dinh, Van Dien (fr)</v>
      </c>
      <c r="O32" s="63" t="str">
        <f t="shared" si="8"/>
        <v>CNRS</v>
      </c>
      <c r="P32" s="64" t="str">
        <f t="shared" si="9"/>
        <v xml:space="preserve"> (transcriber);Nguyễn, Thị Minh Châu (annotator); (translator)</v>
      </c>
      <c r="Q32" s="111" t="str">
        <f t="shared" si="10"/>
        <v>00:47:42</v>
      </c>
      <c r="R32" s="66" t="str">
        <f t="shared" si="11"/>
        <v>Mường vocabulary, from word item 2405 to word item..., EFEO-CNRS-SOAS lexicon [from n° 339.2b to...following Ferlus's] (en); Từ vựng tiếng Mường, từ mục từ 2405 đến mục từ . trong bảng từ của EFEO-CNRS-SOAS [từ số 339.2b đến . theo kí hiệu của Ferlus]. Cuộc điều tra được dẫn dắt chủ yếu bằng tiếng Việt. (vi);  ()</v>
      </c>
      <c r="S32" s="39" t="s">
        <v>320</v>
      </c>
      <c r="T32" s="15" t="s">
        <v>216</v>
      </c>
      <c r="U32" s="34" t="s">
        <v>217</v>
      </c>
      <c r="V32" s="35" t="s">
        <v>68</v>
      </c>
      <c r="W32" s="36" t="s">
        <v>191</v>
      </c>
      <c r="Y32" s="17" t="s">
        <v>221</v>
      </c>
      <c r="Z32" s="18" t="s">
        <v>33</v>
      </c>
      <c r="AA32" s="34" t="s">
        <v>102</v>
      </c>
      <c r="AB32" s="40"/>
      <c r="AC32" s="40" t="s">
        <v>498</v>
      </c>
      <c r="AD32" s="40"/>
      <c r="AE32" s="106" t="str">
        <f t="shared" si="16"/>
        <v>Vốn từ tiếng Mường của thổ ngữ xã Huy Tân, thuộc phương ngữ Sơn La, phần 3/4 (vi)</v>
      </c>
      <c r="AF32" s="106" t="str">
        <f t="shared" si="13"/>
        <v/>
      </c>
      <c r="AG32" s="40" t="s">
        <v>128</v>
      </c>
      <c r="AH32" s="40" t="s">
        <v>318</v>
      </c>
      <c r="AI32" s="40" t="s">
        <v>129</v>
      </c>
      <c r="AJ32" s="40" t="s">
        <v>319</v>
      </c>
      <c r="AK32" s="41"/>
      <c r="AL32" s="40"/>
      <c r="AM32" s="40" t="s">
        <v>94</v>
      </c>
      <c r="AN32" s="41" t="s">
        <v>95</v>
      </c>
      <c r="AO32" s="40" t="s">
        <v>96</v>
      </c>
      <c r="AP32" s="4" t="str">
        <f t="shared" si="14"/>
        <v>Vietnamese (vie)</v>
      </c>
      <c r="AQ32" s="4" t="str">
        <f t="shared" si="15"/>
        <v/>
      </c>
      <c r="AR32" s="40" t="s">
        <v>63</v>
      </c>
      <c r="AS32" s="40" t="s">
        <v>64</v>
      </c>
      <c r="AT32" s="40" t="s">
        <v>65</v>
      </c>
      <c r="AU32" s="40"/>
      <c r="AV32" s="40"/>
      <c r="AW32" s="40"/>
      <c r="AX32" s="46" t="s">
        <v>307</v>
      </c>
      <c r="AY32" s="40" t="s">
        <v>318</v>
      </c>
      <c r="AZ32" s="40" t="s">
        <v>122</v>
      </c>
      <c r="BA32" s="40" t="s">
        <v>319</v>
      </c>
      <c r="BB32" s="46" t="s">
        <v>121</v>
      </c>
      <c r="BC32" s="40" t="s">
        <v>30</v>
      </c>
      <c r="BD32" s="40" t="s">
        <v>68</v>
      </c>
      <c r="BE32" s="40" t="s">
        <v>68</v>
      </c>
      <c r="BF32" s="40" t="s">
        <v>383</v>
      </c>
      <c r="BG32" s="40" t="s">
        <v>319</v>
      </c>
      <c r="BH32" s="40" t="s">
        <v>123</v>
      </c>
      <c r="BI32" s="40" t="s">
        <v>318</v>
      </c>
      <c r="BJ32" s="40" t="s">
        <v>123</v>
      </c>
      <c r="BK32" s="40" t="s">
        <v>30</v>
      </c>
      <c r="BL32" s="40" t="s">
        <v>68</v>
      </c>
      <c r="BM32" s="40" t="s">
        <v>69</v>
      </c>
      <c r="BN32" s="40" t="s">
        <v>92</v>
      </c>
      <c r="BO32" s="126"/>
      <c r="BP32" s="126"/>
      <c r="BQ32" s="126"/>
      <c r="BR32" s="41" t="s">
        <v>490</v>
      </c>
      <c r="BS32" s="41" t="s">
        <v>318</v>
      </c>
      <c r="BT32" s="41" t="s">
        <v>471</v>
      </c>
      <c r="BU32" s="41" t="s">
        <v>319</v>
      </c>
      <c r="BV32" s="41"/>
      <c r="BW32" s="41"/>
      <c r="BX32" s="134" t="s">
        <v>247</v>
      </c>
      <c r="BY32" s="42"/>
      <c r="BZ32" s="78"/>
      <c r="CA32" s="79"/>
      <c r="CB32" s="79" t="s">
        <v>2</v>
      </c>
      <c r="CC32" s="80"/>
      <c r="CD32" s="79" t="s">
        <v>103</v>
      </c>
      <c r="CE32" s="80"/>
      <c r="CF32" s="95"/>
      <c r="CG32" s="96"/>
      <c r="CH32" s="96" t="s">
        <v>91</v>
      </c>
      <c r="CI32" s="96"/>
      <c r="CJ32" s="95"/>
      <c r="CK32" s="96" t="s">
        <v>289</v>
      </c>
      <c r="CL32" s="96"/>
      <c r="CM32" s="96"/>
      <c r="CN32" s="100">
        <v>42125</v>
      </c>
      <c r="CO32" s="91">
        <v>471</v>
      </c>
      <c r="CP32" s="96"/>
      <c r="CQ32" s="98"/>
      <c r="CR32" s="91" t="s">
        <v>305</v>
      </c>
      <c r="CS32" s="108"/>
    </row>
    <row r="33" spans="1:98" ht="20.5" x14ac:dyDescent="0.65">
      <c r="A33" s="47" t="s">
        <v>130</v>
      </c>
      <c r="B33" s="224"/>
      <c r="C33" s="48" t="s">
        <v>271</v>
      </c>
      <c r="D33" s="71" t="str">
        <f t="shared" si="1"/>
        <v>Vocabulary list for Son La dialect of the Mường language is spoken in the commune of Huy Tan, part 4 of 4 (en)</v>
      </c>
      <c r="E33" s="104" t="str">
        <f t="shared" si="2"/>
        <v>Vốn từ tiếng Mường của thổ ngữ xã Huy Tân, thuộc phương ngữ Sơn La, phần 4/4 (vi);</v>
      </c>
      <c r="F33" s="71" t="str">
        <f t="shared" si="3"/>
        <v>Mường (mtq)</v>
      </c>
      <c r="G33" s="71" t="str">
        <f t="shared" si="4"/>
        <v xml:space="preserve">Vietnamese (vie); </v>
      </c>
      <c r="H33" s="68" t="str">
        <f t="shared" si="5"/>
        <v>Cu, Huy Tan, Phu Yen, Son La, Vietnam (en); Bản Cù, xã Huy Tân, huyện Phù Yên, tỉnh Sơn La (vi); Cu, Huy Tan, Phu Yen, Son La (fr)</v>
      </c>
      <c r="I33" s="49" t="s">
        <v>207</v>
      </c>
      <c r="J33" s="49" t="s">
        <v>212</v>
      </c>
      <c r="K33" s="122"/>
      <c r="L33" s="66" t="str">
        <f t="shared" si="17"/>
        <v>Ferlus, Michel</v>
      </c>
      <c r="M33" s="62" t="str">
        <f t="shared" si="17"/>
        <v>Ferlus, Michel</v>
      </c>
      <c r="N33" s="62" t="str">
        <f t="shared" si="7"/>
        <v>Đinh Công Uống (vi); Đinh Văn Diễn (vi); Dinh, Cong Uong; Dinh, Van Dien (en); Dinh, Cong Uong; Dinh, Van Dien (fr)</v>
      </c>
      <c r="O33" s="63" t="str">
        <f t="shared" si="8"/>
        <v>CNRS</v>
      </c>
      <c r="P33" s="67" t="str">
        <f t="shared" si="9"/>
        <v xml:space="preserve"> (transcriber);Nguyễn, Thị Minh Châu (annotator); (translator)</v>
      </c>
      <c r="Q33" s="112" t="str">
        <f t="shared" si="10"/>
        <v>00:26:46</v>
      </c>
      <c r="R33" s="68" t="str">
        <f t="shared" si="11"/>
        <v>Mường vocabulary, from word item 2405 to word item 2896, EFEO-CNRS-SOAS lexicon [from n° 111b to 239.7 following Ferlus's] (en); Từ vựng tiếng Mường, từ mục từ 2405 đến mục từ 2896 trong bảng từ của EFEO-CNRS-SOAS [từ số 339.2b đến 471.a theo kí hiệu của Ferlus]. Cuộc điều tra được dẫn dắt chủ yếu bằng tiếng Việt. (vi);  ()</v>
      </c>
      <c r="S33" s="39" t="s">
        <v>320</v>
      </c>
      <c r="T33" s="19" t="s">
        <v>216</v>
      </c>
      <c r="U33" s="50" t="s">
        <v>217</v>
      </c>
      <c r="V33" s="51" t="s">
        <v>68</v>
      </c>
      <c r="W33" s="52" t="s">
        <v>191</v>
      </c>
      <c r="X33" s="19"/>
      <c r="Y33" s="20" t="s">
        <v>221</v>
      </c>
      <c r="Z33" s="18" t="s">
        <v>33</v>
      </c>
      <c r="AA33" s="50" t="s">
        <v>102</v>
      </c>
      <c r="AB33" s="53"/>
      <c r="AC33" s="53" t="s">
        <v>498</v>
      </c>
      <c r="AD33" s="53"/>
      <c r="AE33" s="106" t="str">
        <f t="shared" si="16"/>
        <v>Vốn từ tiếng Mường của thổ ngữ xã Huy Tân, thuộc phương ngữ Sơn La, phần 4/4 (vi)</v>
      </c>
      <c r="AF33" s="106" t="str">
        <f t="shared" si="13"/>
        <v/>
      </c>
      <c r="AG33" s="53" t="s">
        <v>477</v>
      </c>
      <c r="AH33" s="53" t="s">
        <v>318</v>
      </c>
      <c r="AI33" s="40" t="s">
        <v>131</v>
      </c>
      <c r="AJ33" s="53" t="s">
        <v>319</v>
      </c>
      <c r="AK33" s="54"/>
      <c r="AL33" s="53"/>
      <c r="AM33" s="53" t="s">
        <v>94</v>
      </c>
      <c r="AN33" s="54" t="s">
        <v>95</v>
      </c>
      <c r="AO33" s="53" t="s">
        <v>96</v>
      </c>
      <c r="AP33" s="71" t="str">
        <f t="shared" si="14"/>
        <v>Vietnamese (vie)</v>
      </c>
      <c r="AQ33" s="71" t="str">
        <f t="shared" si="15"/>
        <v/>
      </c>
      <c r="AR33" s="53" t="s">
        <v>63</v>
      </c>
      <c r="AS33" s="53" t="s">
        <v>64</v>
      </c>
      <c r="AT33" s="53" t="s">
        <v>65</v>
      </c>
      <c r="AU33" s="53"/>
      <c r="AV33" s="53"/>
      <c r="AW33" s="53"/>
      <c r="AX33" s="55" t="s">
        <v>307</v>
      </c>
      <c r="AY33" s="53" t="s">
        <v>318</v>
      </c>
      <c r="AZ33" s="53" t="s">
        <v>122</v>
      </c>
      <c r="BA33" s="53" t="s">
        <v>319</v>
      </c>
      <c r="BB33" s="55" t="s">
        <v>121</v>
      </c>
      <c r="BC33" s="53" t="s">
        <v>30</v>
      </c>
      <c r="BD33" s="53" t="s">
        <v>68</v>
      </c>
      <c r="BE33" s="53" t="s">
        <v>68</v>
      </c>
      <c r="BF33" s="40" t="s">
        <v>383</v>
      </c>
      <c r="BG33" s="53" t="s">
        <v>319</v>
      </c>
      <c r="BH33" s="53" t="s">
        <v>123</v>
      </c>
      <c r="BI33" s="53" t="s">
        <v>318</v>
      </c>
      <c r="BJ33" s="53" t="s">
        <v>123</v>
      </c>
      <c r="BK33" s="53" t="s">
        <v>30</v>
      </c>
      <c r="BL33" s="53" t="s">
        <v>68</v>
      </c>
      <c r="BM33" s="53" t="s">
        <v>69</v>
      </c>
      <c r="BN33" s="53" t="s">
        <v>92</v>
      </c>
      <c r="BO33" s="127"/>
      <c r="BP33" s="127"/>
      <c r="BQ33" s="127"/>
      <c r="BR33" s="54" t="s">
        <v>481</v>
      </c>
      <c r="BS33" s="54" t="s">
        <v>318</v>
      </c>
      <c r="BT33" s="54" t="s">
        <v>462</v>
      </c>
      <c r="BU33" s="54" t="s">
        <v>319</v>
      </c>
      <c r="BV33" s="54"/>
      <c r="BW33" s="54"/>
      <c r="BX33" s="135" t="s">
        <v>246</v>
      </c>
      <c r="BY33" s="56"/>
      <c r="BZ33" s="83"/>
      <c r="CA33" s="84"/>
      <c r="CB33" s="79" t="s">
        <v>2</v>
      </c>
      <c r="CC33" s="85"/>
      <c r="CD33" s="84" t="s">
        <v>103</v>
      </c>
      <c r="CE33" s="85"/>
      <c r="CF33" s="101"/>
      <c r="CG33" s="102"/>
      <c r="CH33" s="102" t="s">
        <v>132</v>
      </c>
      <c r="CI33" s="102"/>
      <c r="CJ33" s="101"/>
      <c r="CK33" s="102" t="s">
        <v>288</v>
      </c>
      <c r="CL33" s="102"/>
      <c r="CM33" s="102"/>
      <c r="CN33" s="100">
        <v>42125</v>
      </c>
      <c r="CO33" s="91">
        <v>472</v>
      </c>
      <c r="CP33" s="102"/>
      <c r="CQ33" s="103"/>
      <c r="CR33" s="91" t="s">
        <v>305</v>
      </c>
      <c r="CS33" s="108"/>
    </row>
    <row r="34" spans="1:98" ht="20.5" x14ac:dyDescent="0.65">
      <c r="A34" s="47" t="s">
        <v>133</v>
      </c>
      <c r="B34" s="224"/>
      <c r="C34" s="48" t="s">
        <v>272</v>
      </c>
      <c r="D34" s="71" t="str">
        <f t="shared" si="1"/>
        <v>Vocabulary list for Thanh Hoa dialect of the Mường language is spoken in the commune of Ngoc Lien, part 1 of 2 (en)</v>
      </c>
      <c r="E34" s="104" t="str">
        <f t="shared" si="2"/>
        <v>Vốn từ tiếng Mường của thổ ngữ xã Ngọc Liên, thuộc phương ngữ Thanh Hóa, phần 1/2 (vi);</v>
      </c>
      <c r="F34" s="71" t="str">
        <f t="shared" si="3"/>
        <v>Mường (mtq)</v>
      </c>
      <c r="G34" s="71" t="str">
        <f t="shared" si="4"/>
        <v xml:space="preserve">Vietnamese (vie); </v>
      </c>
      <c r="H34" s="68" t="str">
        <f t="shared" si="5"/>
        <v>Bun, Ngoc Thanh, Ngoc Lien, Ngoc Lac, Thanh Hoa, Vietnam (en); Làng Bún, xóm Ngọc Thanh, xã Ngọc Liên, huyện Ngọc Lặc, tỉnh Thanh Hóa (vi); Bun, Ngoc Thanh, Ngoc Lien, Ngoc Lac, Thanh Hoa (fr)</v>
      </c>
      <c r="I34" s="49" t="s">
        <v>208</v>
      </c>
      <c r="J34" s="49" t="s">
        <v>213</v>
      </c>
      <c r="K34" s="121"/>
      <c r="L34" s="66" t="str">
        <f t="shared" si="17"/>
        <v>Ferlus, Michel</v>
      </c>
      <c r="M34" s="62" t="str">
        <f t="shared" si="17"/>
        <v>Ferlus, Michel</v>
      </c>
      <c r="N34" s="62" t="str">
        <f t="shared" si="7"/>
        <v>Bùi Thị Lập (vi); Bui, Thi Lap (en); Bui, Thi Lap (fr)</v>
      </c>
      <c r="O34" s="63" t="str">
        <f t="shared" si="8"/>
        <v>CNRS</v>
      </c>
      <c r="P34" s="67" t="str">
        <f t="shared" si="9"/>
        <v xml:space="preserve"> (transcriber);Nguyễn, Thị Minh Châu (annotator); (translator)</v>
      </c>
      <c r="Q34" s="112" t="str">
        <f t="shared" si="10"/>
        <v>00:31:45</v>
      </c>
      <c r="R34" s="68" t="str">
        <f t="shared" si="11"/>
        <v>Mường vocabulary, from word item 1 to word item 1850, EFEO-CNRS-SOAS lexicon [from n° 1 to 285.1 following Ferlus's] (en); Từ vựng tiếng Mường, từ mục từ 1 đến mục từ 1850 trong bảng từ của EFEO-CNRS-SOAS [từ số 1 đến 285.1 theo kí hiệu của Ferlus]. Cuộc điều tra được dẫn dắt chủ yếu bằng tiếng Việt. (vi);  ()</v>
      </c>
      <c r="S34" s="39" t="s">
        <v>320</v>
      </c>
      <c r="T34" s="19" t="s">
        <v>216</v>
      </c>
      <c r="U34" s="50" t="s">
        <v>217</v>
      </c>
      <c r="V34" s="51" t="s">
        <v>68</v>
      </c>
      <c r="W34" s="52" t="s">
        <v>191</v>
      </c>
      <c r="X34" s="19"/>
      <c r="Y34" s="20" t="s">
        <v>221</v>
      </c>
      <c r="Z34" s="18" t="s">
        <v>33</v>
      </c>
      <c r="AA34" s="50" t="s">
        <v>102</v>
      </c>
      <c r="AB34" s="53"/>
      <c r="AC34" s="53" t="s">
        <v>498</v>
      </c>
      <c r="AD34" s="53"/>
      <c r="AE34" s="106" t="str">
        <f t="shared" si="16"/>
        <v>Vốn từ tiếng Mường của thổ ngữ xã Ngọc Liên, thuộc phương ngữ Thanh Hóa, phần 1/2 (vi)</v>
      </c>
      <c r="AF34" s="106" t="str">
        <f t="shared" si="13"/>
        <v/>
      </c>
      <c r="AG34" s="53" t="s">
        <v>134</v>
      </c>
      <c r="AH34" s="53" t="s">
        <v>318</v>
      </c>
      <c r="AI34" s="40" t="s">
        <v>135</v>
      </c>
      <c r="AJ34" s="53" t="s">
        <v>319</v>
      </c>
      <c r="AK34" s="54"/>
      <c r="AL34" s="53"/>
      <c r="AM34" s="53" t="s">
        <v>94</v>
      </c>
      <c r="AN34" s="54" t="s">
        <v>95</v>
      </c>
      <c r="AO34" s="53" t="s">
        <v>96</v>
      </c>
      <c r="AP34" s="71" t="str">
        <f t="shared" si="14"/>
        <v>Vietnamese (vie)</v>
      </c>
      <c r="AQ34" s="71" t="str">
        <f t="shared" si="15"/>
        <v/>
      </c>
      <c r="AR34" s="53" t="s">
        <v>63</v>
      </c>
      <c r="AS34" s="53" t="s">
        <v>64</v>
      </c>
      <c r="AT34" s="53" t="s">
        <v>65</v>
      </c>
      <c r="AU34" s="53"/>
      <c r="AV34" s="57"/>
      <c r="AW34" s="53"/>
      <c r="AX34" s="53" t="s">
        <v>308</v>
      </c>
      <c r="AY34" s="53" t="s">
        <v>318</v>
      </c>
      <c r="AZ34" s="53" t="s">
        <v>137</v>
      </c>
      <c r="BA34" s="53" t="s">
        <v>319</v>
      </c>
      <c r="BB34" s="53" t="s">
        <v>136</v>
      </c>
      <c r="BC34" s="53" t="s">
        <v>30</v>
      </c>
      <c r="BD34" s="53" t="s">
        <v>68</v>
      </c>
      <c r="BE34" s="53" t="s">
        <v>68</v>
      </c>
      <c r="BF34" s="53" t="s">
        <v>138</v>
      </c>
      <c r="BG34" s="53" t="s">
        <v>319</v>
      </c>
      <c r="BH34" s="53" t="s">
        <v>139</v>
      </c>
      <c r="BI34" s="53" t="s">
        <v>318</v>
      </c>
      <c r="BJ34" s="53" t="s">
        <v>139</v>
      </c>
      <c r="BK34" s="53" t="s">
        <v>30</v>
      </c>
      <c r="BL34" s="53" t="s">
        <v>68</v>
      </c>
      <c r="BM34" s="53" t="s">
        <v>69</v>
      </c>
      <c r="BN34" s="53" t="s">
        <v>101</v>
      </c>
      <c r="BO34" s="127"/>
      <c r="BP34" s="127"/>
      <c r="BQ34" s="127"/>
      <c r="BR34" s="54" t="s">
        <v>482</v>
      </c>
      <c r="BS34" s="54" t="s">
        <v>318</v>
      </c>
      <c r="BT34" s="54" t="s">
        <v>463</v>
      </c>
      <c r="BU34" s="54" t="s">
        <v>319</v>
      </c>
      <c r="BV34" s="54"/>
      <c r="BW34" s="54"/>
      <c r="BX34" s="136" t="s">
        <v>245</v>
      </c>
      <c r="BY34" s="58"/>
      <c r="BZ34" s="86"/>
      <c r="CA34" s="85"/>
      <c r="CB34" s="79" t="s">
        <v>2</v>
      </c>
      <c r="CC34" s="85"/>
      <c r="CD34" s="84" t="s">
        <v>103</v>
      </c>
      <c r="CE34" s="85"/>
      <c r="CF34" s="101"/>
      <c r="CG34" s="101"/>
      <c r="CH34" s="101" t="s">
        <v>72</v>
      </c>
      <c r="CI34" s="101"/>
      <c r="CJ34" s="101"/>
      <c r="CK34" s="101" t="s">
        <v>288</v>
      </c>
      <c r="CL34" s="101"/>
      <c r="CM34" s="102"/>
      <c r="CN34" s="97">
        <v>42125</v>
      </c>
      <c r="CO34" s="91">
        <v>475</v>
      </c>
      <c r="CP34" s="102"/>
      <c r="CQ34" s="103"/>
      <c r="CR34" s="91" t="s">
        <v>305</v>
      </c>
      <c r="CS34" s="108"/>
    </row>
    <row r="35" spans="1:98" ht="20.5" x14ac:dyDescent="0.65">
      <c r="A35" s="47" t="s">
        <v>140</v>
      </c>
      <c r="B35" s="224"/>
      <c r="C35" s="48" t="s">
        <v>273</v>
      </c>
      <c r="D35" s="71" t="str">
        <f t="shared" si="1"/>
        <v>Vocabulary list for Thanh Hoa dialect of the Mường language is spoken in the commune of Ngoc Lien, part 2 of 2 (en)</v>
      </c>
      <c r="E35" s="104" t="str">
        <f t="shared" si="2"/>
        <v>Vốn từ tiếng Mường của thổ ngữ xã Ngọc Liên, thuộc phương ngữ Thanh Hóa, phần 2/2 (vi);</v>
      </c>
      <c r="F35" s="71" t="str">
        <f t="shared" si="3"/>
        <v>Mường (mtq)</v>
      </c>
      <c r="G35" s="71" t="str">
        <f t="shared" si="4"/>
        <v xml:space="preserve">Vietnamese (vie); </v>
      </c>
      <c r="H35" s="68" t="str">
        <f t="shared" si="5"/>
        <v>Bun, Ngoc Thanh, Ngoc Lien, Ngoc Lac, Thanh Hoa, Vietnam (en); Làng Bún, xóm Ngọc Thanh, xã Ngọc Liên, huyện Ngọc Lặc, tỉnh Thanh Hóa (vi); Bun, Ngoc Thanh, Ngoc Lien, Ngoc Lac, Thanh Hoa (fr)</v>
      </c>
      <c r="I35" s="49" t="s">
        <v>208</v>
      </c>
      <c r="J35" s="49" t="s">
        <v>213</v>
      </c>
      <c r="K35" s="121"/>
      <c r="L35" s="66" t="str">
        <f t="shared" si="17"/>
        <v>Ferlus, Michel</v>
      </c>
      <c r="M35" s="62" t="str">
        <f t="shared" si="17"/>
        <v>Ferlus, Michel</v>
      </c>
      <c r="N35" s="62" t="str">
        <f t="shared" si="7"/>
        <v>Bùi Thị Lập (vi); Bui, Thi Lap (en); Bui, Thi Lap (fr)</v>
      </c>
      <c r="O35" s="63" t="str">
        <f t="shared" si="8"/>
        <v>CNRS</v>
      </c>
      <c r="P35" s="67" t="str">
        <f t="shared" si="9"/>
        <v xml:space="preserve"> (transcriber);Nguyễn, Thị Minh Châu (annotator); (translator)</v>
      </c>
      <c r="Q35" s="112" t="str">
        <f t="shared" si="10"/>
        <v>00:17:34</v>
      </c>
      <c r="R35" s="68" t="str">
        <f t="shared" si="11"/>
        <v>Mường vocabulary, from word item 1867 to word item 2856, EFEO-CNRS-SOAS lexicon [from n° 291.1 to 459.2 following Ferlus's] (en); Từ vựng tiếng Mường, từ mục từ 1867 đến mục từ 2856 trong bảng từ của EFEO-CNRS-SOAS [từ số 291.1 đến 459.2 theo kí hiệu của Ferlus]. Cuộc điều tra được dẫn dắt chủ yếu bằng tiếng Việt. (vi);  ()</v>
      </c>
      <c r="S35" s="39" t="s">
        <v>320</v>
      </c>
      <c r="T35" s="19" t="s">
        <v>216</v>
      </c>
      <c r="U35" s="50" t="s">
        <v>217</v>
      </c>
      <c r="V35" s="51" t="s">
        <v>68</v>
      </c>
      <c r="W35" s="52" t="s">
        <v>191</v>
      </c>
      <c r="X35" s="19"/>
      <c r="Y35" s="20" t="s">
        <v>221</v>
      </c>
      <c r="Z35" s="18" t="s">
        <v>33</v>
      </c>
      <c r="AA35" s="50" t="s">
        <v>102</v>
      </c>
      <c r="AB35" s="53"/>
      <c r="AC35" s="53" t="s">
        <v>498</v>
      </c>
      <c r="AD35" s="53"/>
      <c r="AE35" s="106" t="str">
        <f t="shared" si="16"/>
        <v>Vốn từ tiếng Mường của thổ ngữ xã Ngọc Liên, thuộc phương ngữ Thanh Hóa, phần 2/2 (vi)</v>
      </c>
      <c r="AF35" s="106" t="str">
        <f t="shared" si="13"/>
        <v/>
      </c>
      <c r="AG35" s="53" t="s">
        <v>141</v>
      </c>
      <c r="AH35" s="53" t="s">
        <v>318</v>
      </c>
      <c r="AI35" s="40" t="s">
        <v>142</v>
      </c>
      <c r="AJ35" s="53" t="s">
        <v>319</v>
      </c>
      <c r="AK35" s="54"/>
      <c r="AL35" s="53"/>
      <c r="AM35" s="53" t="s">
        <v>94</v>
      </c>
      <c r="AN35" s="54" t="s">
        <v>95</v>
      </c>
      <c r="AO35" s="53" t="s">
        <v>96</v>
      </c>
      <c r="AP35" s="71" t="str">
        <f t="shared" si="14"/>
        <v>Vietnamese (vie)</v>
      </c>
      <c r="AQ35" s="71" t="str">
        <f t="shared" si="15"/>
        <v/>
      </c>
      <c r="AR35" s="53" t="s">
        <v>63</v>
      </c>
      <c r="AS35" s="53" t="s">
        <v>64</v>
      </c>
      <c r="AT35" s="53" t="s">
        <v>65</v>
      </c>
      <c r="AU35" s="53"/>
      <c r="AV35" s="57"/>
      <c r="AW35" s="53"/>
      <c r="AX35" s="53" t="s">
        <v>308</v>
      </c>
      <c r="AY35" s="53" t="s">
        <v>318</v>
      </c>
      <c r="AZ35" s="53" t="s">
        <v>137</v>
      </c>
      <c r="BA35" s="53" t="s">
        <v>319</v>
      </c>
      <c r="BB35" s="53" t="s">
        <v>136</v>
      </c>
      <c r="BC35" s="53" t="s">
        <v>30</v>
      </c>
      <c r="BD35" s="53" t="s">
        <v>68</v>
      </c>
      <c r="BE35" s="53" t="s">
        <v>68</v>
      </c>
      <c r="BF35" s="53" t="s">
        <v>138</v>
      </c>
      <c r="BG35" s="53" t="s">
        <v>319</v>
      </c>
      <c r="BH35" s="53" t="s">
        <v>139</v>
      </c>
      <c r="BI35" s="53" t="s">
        <v>318</v>
      </c>
      <c r="BJ35" s="53" t="s">
        <v>139</v>
      </c>
      <c r="BK35" s="53" t="s">
        <v>30</v>
      </c>
      <c r="BL35" s="53" t="s">
        <v>68</v>
      </c>
      <c r="BM35" s="53" t="s">
        <v>69</v>
      </c>
      <c r="BN35" s="53" t="s">
        <v>101</v>
      </c>
      <c r="BO35" s="127"/>
      <c r="BP35" s="127"/>
      <c r="BQ35" s="127"/>
      <c r="BR35" s="54" t="s">
        <v>479</v>
      </c>
      <c r="BS35" s="54" t="s">
        <v>318</v>
      </c>
      <c r="BT35" s="54" t="s">
        <v>460</v>
      </c>
      <c r="BU35" s="54" t="s">
        <v>319</v>
      </c>
      <c r="BV35" s="54"/>
      <c r="BW35" s="54"/>
      <c r="BX35" s="136" t="s">
        <v>244</v>
      </c>
      <c r="BY35" s="58"/>
      <c r="BZ35" s="86"/>
      <c r="CA35" s="85"/>
      <c r="CB35" s="79" t="s">
        <v>2</v>
      </c>
      <c r="CC35" s="85"/>
      <c r="CD35" s="84" t="s">
        <v>103</v>
      </c>
      <c r="CE35" s="85"/>
      <c r="CF35" s="101"/>
      <c r="CG35" s="101"/>
      <c r="CH35" s="101" t="s">
        <v>73</v>
      </c>
      <c r="CI35" s="101"/>
      <c r="CJ35" s="101"/>
      <c r="CK35" s="101" t="s">
        <v>288</v>
      </c>
      <c r="CL35" s="101"/>
      <c r="CM35" s="102"/>
      <c r="CN35" s="97">
        <v>42125</v>
      </c>
      <c r="CO35" s="91">
        <v>476</v>
      </c>
      <c r="CP35" s="102"/>
      <c r="CQ35" s="103"/>
      <c r="CR35" s="91" t="s">
        <v>305</v>
      </c>
    </row>
    <row r="36" spans="1:98" ht="20.5" x14ac:dyDescent="0.65">
      <c r="A36" s="47" t="s">
        <v>149</v>
      </c>
      <c r="B36" s="224"/>
      <c r="C36" s="48" t="s">
        <v>275</v>
      </c>
      <c r="D36" s="71" t="str">
        <f t="shared" si="1"/>
        <v>Vocabulary list for Quang Binh dialect of the Nguồn language is spoken in the commune of Tan Hoa [unknown about the specific name of village], part 1 of 3 (en)</v>
      </c>
      <c r="E36" s="104" t="str">
        <f t="shared" si="2"/>
        <v>Vốn từ tiếng Nguồn của thổ ngữ xã Tân Hóa [không rõ đơn vị hành chính nhỏ hơn], thuộc phương ngữ Quảng Bình, phần 1/3 (vi);</v>
      </c>
      <c r="F36" s="71" t="str">
        <f t="shared" si="3"/>
        <v>Nguồn (mtq)</v>
      </c>
      <c r="G36" s="71" t="str">
        <f t="shared" si="4"/>
        <v xml:space="preserve">Vietnamese (vie); </v>
      </c>
      <c r="H36" s="68" t="str">
        <f t="shared" si="5"/>
        <v>Tan Hoa, Minh Hoa, Quang Binh, Vietnam (en); Xã Tân Hóa, huyện Minh Hóa, tỉnh Quảng Bình (vi); Tan Hoa, Minh Hoa, Quang Binh (fr)</v>
      </c>
      <c r="I36" s="49" t="s">
        <v>209</v>
      </c>
      <c r="J36" s="49" t="s">
        <v>214</v>
      </c>
      <c r="K36" s="121"/>
      <c r="L36" s="66" t="str">
        <f t="shared" si="17"/>
        <v>Ferlus, Michel</v>
      </c>
      <c r="M36" s="62" t="str">
        <f t="shared" si="17"/>
        <v>Ferlus, Michel</v>
      </c>
      <c r="N36" s="62" t="str">
        <f t="shared" si="7"/>
        <v>Không biết (vi); unknown (en); unknown (fr)</v>
      </c>
      <c r="O36" s="63" t="str">
        <f t="shared" si="8"/>
        <v>CNRS</v>
      </c>
      <c r="P36" s="67" t="str">
        <f t="shared" si="9"/>
        <v xml:space="preserve"> (transcriber);Nguyễn, Thị Minh Châu (annotator); (translator)</v>
      </c>
      <c r="Q36" s="112" t="str">
        <f t="shared" si="10"/>
        <v>00:29:18</v>
      </c>
      <c r="R36" s="68" t="str">
        <f t="shared" si="11"/>
        <v>Mường vocabulary, from word item 276 to word item 1059, EFEO-CNRS-SOAS lexicon [from n° 65 to 176.3c following Ferlus's] (en); Từ vựng tiếng Mường, từ mục từ 276 đến mục từ 1059 trong bảng từ của EFEO-CNRS-SOAS [từ số 65 đến 176.3c theo kí hiệu của Ferlus]. Cuộc điều tra được dẫn dắt chủ yếu bằng tiếng Việt. (vi);  ()</v>
      </c>
      <c r="S36" s="39" t="s">
        <v>320</v>
      </c>
      <c r="T36" s="19" t="s">
        <v>216</v>
      </c>
      <c r="U36" s="50" t="s">
        <v>217</v>
      </c>
      <c r="V36" s="51" t="s">
        <v>68</v>
      </c>
      <c r="W36" s="52" t="s">
        <v>191</v>
      </c>
      <c r="X36" s="19"/>
      <c r="Y36" s="20" t="s">
        <v>221</v>
      </c>
      <c r="Z36" s="18" t="s">
        <v>33</v>
      </c>
      <c r="AA36" s="50" t="s">
        <v>102</v>
      </c>
      <c r="AB36" s="53"/>
      <c r="AC36" s="53" t="s">
        <v>498</v>
      </c>
      <c r="AD36" s="53"/>
      <c r="AE36" s="106" t="str">
        <f t="shared" si="16"/>
        <v>Vốn từ tiếng Nguồn của thổ ngữ xã Tân Hóa [không rõ đơn vị hành chính nhỏ hơn], thuộc phương ngữ Quảng Bình, phần 1/3 (vi)</v>
      </c>
      <c r="AF36" s="106" t="str">
        <f t="shared" si="13"/>
        <v/>
      </c>
      <c r="AG36" s="53" t="s">
        <v>398</v>
      </c>
      <c r="AH36" s="53" t="s">
        <v>318</v>
      </c>
      <c r="AI36" s="40" t="s">
        <v>411</v>
      </c>
      <c r="AJ36" s="53" t="s">
        <v>319</v>
      </c>
      <c r="AK36" s="54"/>
      <c r="AL36" s="53"/>
      <c r="AM36" s="53" t="s">
        <v>144</v>
      </c>
      <c r="AN36" s="54" t="s">
        <v>95</v>
      </c>
      <c r="AO36" s="53" t="s">
        <v>96</v>
      </c>
      <c r="AP36" s="71" t="str">
        <f t="shared" si="14"/>
        <v>Vietnamese (vie)</v>
      </c>
      <c r="AQ36" s="71" t="str">
        <f t="shared" si="15"/>
        <v/>
      </c>
      <c r="AR36" s="53" t="s">
        <v>63</v>
      </c>
      <c r="AS36" s="53" t="s">
        <v>64</v>
      </c>
      <c r="AT36" s="53" t="s">
        <v>65</v>
      </c>
      <c r="AU36" s="53"/>
      <c r="AV36" s="57"/>
      <c r="AW36" s="53"/>
      <c r="AX36" s="53" t="s">
        <v>309</v>
      </c>
      <c r="AY36" s="53" t="s">
        <v>318</v>
      </c>
      <c r="AZ36" s="53" t="s">
        <v>151</v>
      </c>
      <c r="BA36" s="53" t="s">
        <v>319</v>
      </c>
      <c r="BB36" s="53" t="s">
        <v>150</v>
      </c>
      <c r="BC36" s="53" t="s">
        <v>30</v>
      </c>
      <c r="BD36" s="53" t="s">
        <v>68</v>
      </c>
      <c r="BE36" s="53" t="s">
        <v>68</v>
      </c>
      <c r="BF36" s="53" t="s">
        <v>152</v>
      </c>
      <c r="BG36" s="53" t="s">
        <v>319</v>
      </c>
      <c r="BH36" s="53" t="s">
        <v>153</v>
      </c>
      <c r="BI36" s="53" t="s">
        <v>318</v>
      </c>
      <c r="BJ36" s="53" t="s">
        <v>153</v>
      </c>
      <c r="BK36" s="53" t="s">
        <v>30</v>
      </c>
      <c r="BL36" s="53" t="s">
        <v>68</v>
      </c>
      <c r="BM36" s="53" t="s">
        <v>69</v>
      </c>
      <c r="BN36" s="53" t="s">
        <v>92</v>
      </c>
      <c r="BO36" s="127"/>
      <c r="BP36" s="127"/>
      <c r="BQ36" s="127"/>
      <c r="BR36" s="54" t="s">
        <v>494</v>
      </c>
      <c r="BS36" s="54" t="s">
        <v>318</v>
      </c>
      <c r="BT36" s="54" t="s">
        <v>474</v>
      </c>
      <c r="BU36" s="54" t="s">
        <v>319</v>
      </c>
      <c r="BV36" s="54"/>
      <c r="BW36" s="54"/>
      <c r="BX36" s="136" t="s">
        <v>242</v>
      </c>
      <c r="BY36" s="58"/>
      <c r="BZ36" s="86"/>
      <c r="CA36" s="85"/>
      <c r="CB36" s="79" t="s">
        <v>2</v>
      </c>
      <c r="CC36" s="85"/>
      <c r="CD36" s="84" t="s">
        <v>103</v>
      </c>
      <c r="CE36" s="85"/>
      <c r="CF36" s="101"/>
      <c r="CG36" s="101"/>
      <c r="CH36" s="101" t="s">
        <v>154</v>
      </c>
      <c r="CI36" s="101"/>
      <c r="CJ36" s="101"/>
      <c r="CK36" s="101" t="s">
        <v>288</v>
      </c>
      <c r="CL36" s="101"/>
      <c r="CM36" s="102"/>
      <c r="CN36" s="97">
        <v>42125</v>
      </c>
      <c r="CO36" s="91">
        <v>479</v>
      </c>
      <c r="CP36" s="102"/>
      <c r="CQ36" s="103"/>
      <c r="CR36" s="91" t="s">
        <v>305</v>
      </c>
      <c r="CS36" s="108"/>
    </row>
    <row r="37" spans="1:98" ht="20.5" x14ac:dyDescent="0.65">
      <c r="A37" s="47" t="s">
        <v>155</v>
      </c>
      <c r="B37" s="224"/>
      <c r="C37" s="48" t="s">
        <v>276</v>
      </c>
      <c r="D37" s="71" t="str">
        <f t="shared" si="1"/>
        <v>Vocabulary list for Quang Binh dialect of the Nguồn language is spoken in the commune of Tan Hoa [unknown about the specific name of village], part 2 of 3 (en)</v>
      </c>
      <c r="E37" s="104" t="str">
        <f t="shared" si="2"/>
        <v>Vốn từ tiếng Nguồn của thổ ngữ xã Tân Hóa [không rõ đơn vị hành chính nhỏ hơn], thuộc phương ngữ Quảng Bình, phần 2/3 (vi);</v>
      </c>
      <c r="F37" s="71" t="str">
        <f t="shared" si="3"/>
        <v>Nguồn (mtq)</v>
      </c>
      <c r="G37" s="71" t="str">
        <f t="shared" si="4"/>
        <v xml:space="preserve">Vietnamese (vie); </v>
      </c>
      <c r="H37" s="68" t="str">
        <f t="shared" si="5"/>
        <v>Tan Hoa, Minh Hoa, Quang Binh, Vietnam (en); Xã Tân Hóa, huyện Minh Hóa, tỉnh Quảng Bình (vi); Tan Hoa, Minh Hoa, Quang Binh (fr)</v>
      </c>
      <c r="I37" s="49" t="s">
        <v>209</v>
      </c>
      <c r="J37" s="49" t="s">
        <v>214</v>
      </c>
      <c r="K37" s="121"/>
      <c r="L37" s="66" t="str">
        <f t="shared" si="17"/>
        <v>Ferlus, Michel</v>
      </c>
      <c r="M37" s="62" t="str">
        <f t="shared" si="17"/>
        <v>Ferlus, Michel</v>
      </c>
      <c r="N37" s="62" t="str">
        <f t="shared" si="7"/>
        <v>Không biết (vi); unknown (en); unknown (fr)</v>
      </c>
      <c r="O37" s="63" t="str">
        <f t="shared" si="8"/>
        <v>CNRS</v>
      </c>
      <c r="P37" s="67" t="str">
        <f t="shared" si="9"/>
        <v xml:space="preserve"> (transcriber);Nguyễn, Thị Minh Châu (annotator); (translator)</v>
      </c>
      <c r="Q37" s="112" t="str">
        <f t="shared" si="10"/>
        <v>00:46:26</v>
      </c>
      <c r="R37" s="68" t="str">
        <f t="shared" si="11"/>
        <v>Mường vocabulary, from word item 1066 to word item 2065, EFEO-CNRS-SOAS lexicon [from n° 176.4 to 351.2 following Ferlus's] (en); Từ vựng tiếng Mường, từ mục từ 1066 đến mục từ 2065 trong bảng từ của EFEO-CNRS-SOAS [từ số 176.4 đến 351.2 theo kí hiệu của Ferlus]. Cuộc điều tra được dẫn dắt chủ yếu bằng tiếng Việt. (vi);  ()</v>
      </c>
      <c r="S37" s="39" t="s">
        <v>320</v>
      </c>
      <c r="T37" s="19" t="s">
        <v>216</v>
      </c>
      <c r="U37" s="50" t="s">
        <v>217</v>
      </c>
      <c r="V37" s="51" t="s">
        <v>68</v>
      </c>
      <c r="W37" s="52" t="s">
        <v>191</v>
      </c>
      <c r="X37" s="19"/>
      <c r="Y37" s="20" t="s">
        <v>221</v>
      </c>
      <c r="Z37" s="18" t="s">
        <v>33</v>
      </c>
      <c r="AA37" s="50" t="s">
        <v>102</v>
      </c>
      <c r="AB37" s="53"/>
      <c r="AC37" s="53" t="s">
        <v>498</v>
      </c>
      <c r="AD37" s="53"/>
      <c r="AE37" s="106" t="str">
        <f t="shared" si="16"/>
        <v>Vốn từ tiếng Nguồn của thổ ngữ xã Tân Hóa [không rõ đơn vị hành chính nhỏ hơn], thuộc phương ngữ Quảng Bình, phần 2/3 (vi)</v>
      </c>
      <c r="AF37" s="106" t="str">
        <f t="shared" si="13"/>
        <v/>
      </c>
      <c r="AG37" s="53" t="s">
        <v>400</v>
      </c>
      <c r="AH37" s="53" t="s">
        <v>318</v>
      </c>
      <c r="AI37" s="40" t="s">
        <v>415</v>
      </c>
      <c r="AJ37" s="53" t="s">
        <v>319</v>
      </c>
      <c r="AK37" s="54"/>
      <c r="AL37" s="53"/>
      <c r="AM37" s="53" t="s">
        <v>144</v>
      </c>
      <c r="AN37" s="54" t="s">
        <v>95</v>
      </c>
      <c r="AO37" s="53" t="s">
        <v>96</v>
      </c>
      <c r="AP37" s="71" t="str">
        <f t="shared" si="14"/>
        <v>Vietnamese (vie)</v>
      </c>
      <c r="AQ37" s="71" t="str">
        <f t="shared" si="15"/>
        <v/>
      </c>
      <c r="AR37" s="53" t="s">
        <v>63</v>
      </c>
      <c r="AS37" s="53" t="s">
        <v>64</v>
      </c>
      <c r="AT37" s="53" t="s">
        <v>65</v>
      </c>
      <c r="AU37" s="53"/>
      <c r="AV37" s="57"/>
      <c r="AW37" s="53"/>
      <c r="AX37" s="53" t="s">
        <v>309</v>
      </c>
      <c r="AY37" s="53" t="s">
        <v>318</v>
      </c>
      <c r="AZ37" s="53" t="s">
        <v>151</v>
      </c>
      <c r="BA37" s="53" t="s">
        <v>319</v>
      </c>
      <c r="BB37" s="53" t="s">
        <v>150</v>
      </c>
      <c r="BC37" s="53" t="s">
        <v>30</v>
      </c>
      <c r="BD37" s="53" t="s">
        <v>68</v>
      </c>
      <c r="BE37" s="53" t="s">
        <v>68</v>
      </c>
      <c r="BF37" s="53" t="s">
        <v>152</v>
      </c>
      <c r="BG37" s="53" t="s">
        <v>319</v>
      </c>
      <c r="BH37" s="53" t="s">
        <v>153</v>
      </c>
      <c r="BI37" s="53" t="s">
        <v>318</v>
      </c>
      <c r="BJ37" s="53" t="s">
        <v>153</v>
      </c>
      <c r="BK37" s="53" t="s">
        <v>30</v>
      </c>
      <c r="BL37" s="53" t="s">
        <v>68</v>
      </c>
      <c r="BM37" s="53" t="s">
        <v>69</v>
      </c>
      <c r="BN37" s="53" t="s">
        <v>92</v>
      </c>
      <c r="BO37" s="127"/>
      <c r="BP37" s="127"/>
      <c r="BQ37" s="127"/>
      <c r="BR37" s="54" t="s">
        <v>497</v>
      </c>
      <c r="BS37" s="54" t="s">
        <v>318</v>
      </c>
      <c r="BT37" s="54" t="s">
        <v>476</v>
      </c>
      <c r="BU37" s="54" t="s">
        <v>319</v>
      </c>
      <c r="BV37" s="54"/>
      <c r="BW37" s="54"/>
      <c r="BX37" s="136" t="s">
        <v>241</v>
      </c>
      <c r="BY37" s="58"/>
      <c r="BZ37" s="86"/>
      <c r="CA37" s="85"/>
      <c r="CB37" s="79" t="s">
        <v>2</v>
      </c>
      <c r="CC37" s="85"/>
      <c r="CD37" s="84" t="s">
        <v>103</v>
      </c>
      <c r="CE37" s="85"/>
      <c r="CF37" s="101"/>
      <c r="CG37" s="101"/>
      <c r="CH37" s="101" t="s">
        <v>74</v>
      </c>
      <c r="CI37" s="101"/>
      <c r="CJ37" s="101"/>
      <c r="CK37" s="101" t="s">
        <v>288</v>
      </c>
      <c r="CL37" s="101"/>
      <c r="CM37" s="102"/>
      <c r="CN37" s="97">
        <v>42125</v>
      </c>
      <c r="CO37" s="91">
        <v>480</v>
      </c>
      <c r="CP37" s="102"/>
      <c r="CQ37" s="103"/>
      <c r="CR37" s="91" t="s">
        <v>305</v>
      </c>
      <c r="CS37" s="108"/>
    </row>
    <row r="38" spans="1:98" ht="20.5" x14ac:dyDescent="0.65">
      <c r="A38" s="47" t="s">
        <v>156</v>
      </c>
      <c r="B38" s="224"/>
      <c r="C38" s="48" t="s">
        <v>277</v>
      </c>
      <c r="D38" s="71" t="str">
        <f t="shared" si="1"/>
        <v>Vocabulary list for Quang Binh dialect of the Nguồn language is spoken in the commune of Tan Hoa [unknown about the specific name of village], part 3 of 3 (en)</v>
      </c>
      <c r="E38" s="104" t="str">
        <f t="shared" si="2"/>
        <v>Vốn từ tiếng Nguồn của thổ ngữ xã Tân Hóa [không rõ đơn vị hành chính nhỏ hơn], thuộc phương ngữ Quảng Bình, phần 3/3 (vi);</v>
      </c>
      <c r="F38" s="71" t="str">
        <f t="shared" si="3"/>
        <v>Nguồn (mtq)</v>
      </c>
      <c r="G38" s="71" t="str">
        <f t="shared" si="4"/>
        <v xml:space="preserve">Vietnamese (vie); </v>
      </c>
      <c r="H38" s="68" t="str">
        <f t="shared" si="5"/>
        <v>Tan Hoa, Minh Hoa, Quang Binh, Vietnam ();  (vi); Tan Hoa, Minh Hoa, Quang Binh (fr)</v>
      </c>
      <c r="I38" s="49" t="s">
        <v>209</v>
      </c>
      <c r="J38" s="49" t="s">
        <v>214</v>
      </c>
      <c r="K38" s="122"/>
      <c r="L38" s="66" t="str">
        <f t="shared" si="17"/>
        <v>Ferlus, Michel</v>
      </c>
      <c r="M38" s="62" t="str">
        <f t="shared" si="17"/>
        <v>Ferlus, Michel</v>
      </c>
      <c r="N38" s="62" t="str">
        <f t="shared" si="7"/>
        <v>Không biết (vi); unknown (en); unknown (fr)</v>
      </c>
      <c r="O38" s="63" t="str">
        <f t="shared" si="8"/>
        <v>CNRS</v>
      </c>
      <c r="P38" s="67" t="str">
        <f t="shared" si="9"/>
        <v xml:space="preserve"> (transcriber);Nguyễn, Thị Minh Châu (annotator); (translator)</v>
      </c>
      <c r="Q38" s="112" t="str">
        <f t="shared" si="10"/>
        <v>00:40:09</v>
      </c>
      <c r="R38" s="68" t="str">
        <f t="shared" si="11"/>
        <v>Mường vocabulary, from word item 2059 to word item 2892, EFEO-CNRS-SOAS lexicon [from n° 350.2 to 469a following Ferlus's] (en); Từ vựng tiếng Mường, từ mục từ 2059 đến mục từ 2892 trong bảng từ của EFEO-CNRS-SOAS [từ số 350.2 đến 469a theo kí hiệu của Ferlus]. Cuộc điều tra được dẫn dắt chủ yếu bằng tiếng Việt. (vi);  ()</v>
      </c>
      <c r="S38" s="39" t="s">
        <v>320</v>
      </c>
      <c r="T38" s="19" t="s">
        <v>216</v>
      </c>
      <c r="U38" s="50" t="s">
        <v>217</v>
      </c>
      <c r="V38" s="51" t="s">
        <v>68</v>
      </c>
      <c r="W38" s="52" t="s">
        <v>191</v>
      </c>
      <c r="X38" s="19"/>
      <c r="Y38" s="20" t="s">
        <v>221</v>
      </c>
      <c r="Z38" s="18" t="s">
        <v>33</v>
      </c>
      <c r="AA38" s="50" t="s">
        <v>102</v>
      </c>
      <c r="AB38" s="54"/>
      <c r="AC38" s="53" t="s">
        <v>498</v>
      </c>
      <c r="AD38" s="54"/>
      <c r="AE38" s="106" t="str">
        <f t="shared" si="16"/>
        <v>Vốn từ tiếng Nguồn của thổ ngữ xã Tân Hóa [không rõ đơn vị hành chính nhỏ hơn], thuộc phương ngữ Quảng Bình, phần 3/3 (vi)</v>
      </c>
      <c r="AF38" s="106" t="str">
        <f t="shared" si="13"/>
        <v/>
      </c>
      <c r="AG38" s="53" t="s">
        <v>399</v>
      </c>
      <c r="AH38" s="54" t="s">
        <v>318</v>
      </c>
      <c r="AI38" s="40" t="s">
        <v>412</v>
      </c>
      <c r="AJ38" s="54" t="s">
        <v>319</v>
      </c>
      <c r="AK38" s="54"/>
      <c r="AL38" s="54"/>
      <c r="AM38" s="53" t="s">
        <v>144</v>
      </c>
      <c r="AN38" s="54" t="s">
        <v>95</v>
      </c>
      <c r="AO38" s="53" t="s">
        <v>96</v>
      </c>
      <c r="AP38" s="71" t="str">
        <f t="shared" si="14"/>
        <v>Vietnamese (vie)</v>
      </c>
      <c r="AQ38" s="71" t="str">
        <f t="shared" si="15"/>
        <v/>
      </c>
      <c r="AR38" s="53" t="s">
        <v>63</v>
      </c>
      <c r="AS38" s="53" t="s">
        <v>64</v>
      </c>
      <c r="AT38" s="53" t="s">
        <v>65</v>
      </c>
      <c r="AU38" s="54"/>
      <c r="AV38" s="54"/>
      <c r="AW38" s="54"/>
      <c r="AX38" s="53" t="s">
        <v>309</v>
      </c>
      <c r="AY38" s="54"/>
      <c r="AZ38" s="54"/>
      <c r="BA38" s="53" t="s">
        <v>319</v>
      </c>
      <c r="BB38" s="53" t="s">
        <v>150</v>
      </c>
      <c r="BC38" s="53" t="s">
        <v>30</v>
      </c>
      <c r="BD38" s="53" t="s">
        <v>68</v>
      </c>
      <c r="BE38" s="53" t="s">
        <v>68</v>
      </c>
      <c r="BF38" s="53" t="s">
        <v>152</v>
      </c>
      <c r="BG38" s="53" t="s">
        <v>319</v>
      </c>
      <c r="BH38" s="53" t="s">
        <v>153</v>
      </c>
      <c r="BI38" s="53" t="s">
        <v>318</v>
      </c>
      <c r="BJ38" s="53" t="s">
        <v>153</v>
      </c>
      <c r="BK38" s="53" t="s">
        <v>30</v>
      </c>
      <c r="BL38" s="53" t="s">
        <v>68</v>
      </c>
      <c r="BM38" s="53" t="s">
        <v>69</v>
      </c>
      <c r="BN38" s="53" t="s">
        <v>92</v>
      </c>
      <c r="BO38" s="128"/>
      <c r="BP38" s="127"/>
      <c r="BQ38" s="128"/>
      <c r="BR38" s="54" t="s">
        <v>495</v>
      </c>
      <c r="BS38" s="54" t="s">
        <v>318</v>
      </c>
      <c r="BT38" s="54" t="s">
        <v>475</v>
      </c>
      <c r="BU38" s="54" t="s">
        <v>319</v>
      </c>
      <c r="BV38" s="54"/>
      <c r="BW38" s="54"/>
      <c r="BX38" s="136" t="s">
        <v>240</v>
      </c>
      <c r="BY38" s="54"/>
      <c r="BZ38" s="84"/>
      <c r="CA38" s="85"/>
      <c r="CB38" s="79" t="s">
        <v>2</v>
      </c>
      <c r="CC38" s="85"/>
      <c r="CD38" s="84" t="s">
        <v>103</v>
      </c>
      <c r="CE38" s="85"/>
      <c r="CF38" s="101"/>
      <c r="CG38" s="101"/>
      <c r="CH38" s="101" t="s">
        <v>75</v>
      </c>
      <c r="CI38" s="101"/>
      <c r="CJ38" s="101"/>
      <c r="CK38" s="101" t="s">
        <v>288</v>
      </c>
      <c r="CL38" s="101"/>
      <c r="CM38" s="102"/>
      <c r="CN38" s="97">
        <v>42125</v>
      </c>
      <c r="CO38" s="91">
        <v>481</v>
      </c>
      <c r="CP38" s="102"/>
      <c r="CQ38" s="103"/>
      <c r="CR38" s="91" t="s">
        <v>305</v>
      </c>
      <c r="CS38" s="108"/>
    </row>
    <row r="39" spans="1:98" ht="20.5" x14ac:dyDescent="0.65">
      <c r="A39" s="47" t="s">
        <v>157</v>
      </c>
      <c r="B39" s="224"/>
      <c r="C39" s="48" t="s">
        <v>278</v>
      </c>
      <c r="D39" s="71" t="str">
        <f t="shared" si="1"/>
        <v>Vocabulary list for Quang Binh dialect of the Nguồn language is spoken in the village of Tem [Tan Hoa commune], part 1 of 3 (en)</v>
      </c>
      <c r="E39" s="104" t="str">
        <f t="shared" si="2"/>
        <v>Vốn từ tiếng Nguồn của thổ ngữ ở làng Tèm [xã Tân Hóa], thuộc phương ngữ Quảng Bình, phần 1/3 (vi);</v>
      </c>
      <c r="F39" s="71" t="str">
        <f t="shared" si="3"/>
        <v>Nguồn (mtq)</v>
      </c>
      <c r="G39" s="71" t="str">
        <f t="shared" si="4"/>
        <v xml:space="preserve">Vietnamese (vie); </v>
      </c>
      <c r="H39" s="68" t="str">
        <f t="shared" si="5"/>
        <v>Tem, Tan Hoa, Minh Hoa, Quang Binh, Vietnam (en); Làng Tèm, xã Tân Hóa, huyện Minh Hóa, tỉnh Quảng Bình (vi); Tem, Minh Hoa, Quang Binh (fr)</v>
      </c>
      <c r="I39" s="49" t="s">
        <v>209</v>
      </c>
      <c r="J39" s="49" t="s">
        <v>214</v>
      </c>
      <c r="K39" s="121"/>
      <c r="L39" s="66" t="str">
        <f t="shared" si="17"/>
        <v>Ferlus, Michel</v>
      </c>
      <c r="M39" s="62" t="str">
        <f t="shared" si="17"/>
        <v>Ferlus, Michel</v>
      </c>
      <c r="N39" s="62" t="str">
        <f t="shared" si="7"/>
        <v>Thái Xuân Đào (vi); Cao Ngọc Minh (vi); Thai, Xuan Dao; Cao, Ngoc Minh (en); Thai, Xuan Dao; Cao, Ngoc Minh (fr)</v>
      </c>
      <c r="O39" s="63" t="str">
        <f t="shared" si="8"/>
        <v>CNRS</v>
      </c>
      <c r="P39" s="67" t="str">
        <f t="shared" si="9"/>
        <v xml:space="preserve"> (transcriber);Nguyễn, Thị Minh Châu (annotator); (translator)</v>
      </c>
      <c r="Q39" s="112" t="str">
        <f t="shared" si="10"/>
        <v>00:46:18</v>
      </c>
      <c r="R39" s="68" t="str">
        <f t="shared" si="11"/>
        <v>Mường vocabulary, from word item 1 to word item 1277, EFEO-CNRS-SOAS lexicon [from n° 1 to 212.3 following Ferlus's] (en); Từ vựng tiếng Mường, thổ ngữ Tem, Tan Hoa, Minh Hoa, Quang Binh, phần 1/3: từ mục từ 1 đến mục từ 1277 trong bảng từ của EFEO-CNRS-SOAS [từ số 1 đến 212.3 theo kí hiệu của Ferlus]. Cuộc điều tra được dẫn dắt chủ yếu bằng tiếng Việt. (vi);  ()</v>
      </c>
      <c r="S39" s="39" t="s">
        <v>320</v>
      </c>
      <c r="T39" s="19" t="s">
        <v>216</v>
      </c>
      <c r="U39" s="50" t="s">
        <v>217</v>
      </c>
      <c r="V39" s="51" t="s">
        <v>68</v>
      </c>
      <c r="W39" s="52" t="s">
        <v>191</v>
      </c>
      <c r="X39" s="19"/>
      <c r="Y39" s="20" t="s">
        <v>221</v>
      </c>
      <c r="Z39" s="18" t="s">
        <v>33</v>
      </c>
      <c r="AA39" s="50" t="s">
        <v>102</v>
      </c>
      <c r="AB39" s="53"/>
      <c r="AC39" s="53" t="s">
        <v>498</v>
      </c>
      <c r="AD39" s="53"/>
      <c r="AE39" s="106" t="str">
        <f t="shared" si="16"/>
        <v>Vốn từ tiếng Nguồn của thổ ngữ ở làng Tèm [xã Tân Hóa], thuộc phương ngữ Quảng Bình, phần 1/3 (vi)</v>
      </c>
      <c r="AF39" s="106" t="str">
        <f t="shared" si="13"/>
        <v/>
      </c>
      <c r="AG39" s="53" t="s">
        <v>401</v>
      </c>
      <c r="AH39" s="53" t="s">
        <v>318</v>
      </c>
      <c r="AI39" s="40" t="s">
        <v>413</v>
      </c>
      <c r="AJ39" s="53" t="s">
        <v>319</v>
      </c>
      <c r="AK39" s="54"/>
      <c r="AL39" s="53"/>
      <c r="AM39" s="53" t="s">
        <v>144</v>
      </c>
      <c r="AN39" s="54" t="s">
        <v>95</v>
      </c>
      <c r="AO39" s="53" t="s">
        <v>96</v>
      </c>
      <c r="AP39" s="71" t="str">
        <f t="shared" si="14"/>
        <v>Vietnamese (vie)</v>
      </c>
      <c r="AQ39" s="71" t="str">
        <f t="shared" si="15"/>
        <v/>
      </c>
      <c r="AR39" s="53" t="s">
        <v>63</v>
      </c>
      <c r="AS39" s="53" t="s">
        <v>64</v>
      </c>
      <c r="AT39" s="53" t="s">
        <v>65</v>
      </c>
      <c r="AU39" s="53"/>
      <c r="AV39" s="57"/>
      <c r="AW39" s="53"/>
      <c r="AX39" s="53" t="s">
        <v>310</v>
      </c>
      <c r="AY39" s="53" t="s">
        <v>318</v>
      </c>
      <c r="AZ39" s="53" t="s">
        <v>159</v>
      </c>
      <c r="BA39" s="53" t="s">
        <v>319</v>
      </c>
      <c r="BB39" s="53" t="s">
        <v>160</v>
      </c>
      <c r="BC39" s="53" t="s">
        <v>30</v>
      </c>
      <c r="BD39" s="53" t="s">
        <v>68</v>
      </c>
      <c r="BE39" s="53" t="s">
        <v>68</v>
      </c>
      <c r="BF39" s="53" t="s">
        <v>385</v>
      </c>
      <c r="BG39" s="53" t="s">
        <v>319</v>
      </c>
      <c r="BH39" s="53" t="s">
        <v>161</v>
      </c>
      <c r="BI39" s="53" t="s">
        <v>318</v>
      </c>
      <c r="BJ39" s="53" t="s">
        <v>161</v>
      </c>
      <c r="BK39" s="53" t="s">
        <v>30</v>
      </c>
      <c r="BL39" s="53" t="s">
        <v>68</v>
      </c>
      <c r="BM39" s="53" t="s">
        <v>69</v>
      </c>
      <c r="BN39" s="53" t="s">
        <v>92</v>
      </c>
      <c r="BO39" s="127"/>
      <c r="BP39" s="127"/>
      <c r="BQ39" s="127"/>
      <c r="BR39" s="54" t="s">
        <v>496</v>
      </c>
      <c r="BS39" s="54" t="s">
        <v>318</v>
      </c>
      <c r="BT39" s="54" t="s">
        <v>503</v>
      </c>
      <c r="BU39" s="54" t="s">
        <v>319</v>
      </c>
      <c r="BV39" s="54"/>
      <c r="BW39" s="54"/>
      <c r="BX39" s="136" t="s">
        <v>239</v>
      </c>
      <c r="BY39" s="58"/>
      <c r="BZ39" s="86"/>
      <c r="CA39" s="85"/>
      <c r="CB39" s="79" t="s">
        <v>2</v>
      </c>
      <c r="CC39" s="85"/>
      <c r="CD39" s="84" t="s">
        <v>103</v>
      </c>
      <c r="CE39" s="85"/>
      <c r="CF39" s="101"/>
      <c r="CG39" s="101"/>
      <c r="CH39" s="101" t="s">
        <v>76</v>
      </c>
      <c r="CI39" s="101"/>
      <c r="CJ39" s="101"/>
      <c r="CK39" s="101" t="s">
        <v>288</v>
      </c>
      <c r="CL39" s="101"/>
      <c r="CM39" s="102"/>
      <c r="CN39" s="97">
        <v>42125</v>
      </c>
      <c r="CO39" s="91">
        <v>482</v>
      </c>
      <c r="CP39" s="102"/>
      <c r="CQ39" s="103"/>
      <c r="CR39" s="91" t="s">
        <v>305</v>
      </c>
      <c r="CS39" s="108"/>
    </row>
    <row r="40" spans="1:98" ht="20.5" x14ac:dyDescent="0.65">
      <c r="A40" s="37" t="s">
        <v>162</v>
      </c>
      <c r="B40" s="224"/>
      <c r="C40" s="27" t="s">
        <v>279</v>
      </c>
      <c r="D40" s="62" t="str">
        <f t="shared" si="1"/>
        <v>Vocabulary list for Quang Binh dialect of the Nguồn language is spoken in the village of Tem [Tan Hoa commune], part 2 of 3 (en)</v>
      </c>
      <c r="E40" s="104" t="str">
        <f t="shared" si="2"/>
        <v>Vốn từ tiếng Nguồn của thổ ngữ ở làng Tèm [xã Tân Hóa], thuộc phương ngữ Quảng Bình, phần 2/3 (vi);</v>
      </c>
      <c r="F40" s="62" t="str">
        <f t="shared" si="3"/>
        <v>Nguồn (mtq)</v>
      </c>
      <c r="G40" s="62" t="str">
        <f t="shared" si="4"/>
        <v xml:space="preserve">Vietnamese (vie); </v>
      </c>
      <c r="H40" s="66" t="str">
        <f t="shared" si="5"/>
        <v>Tem, Tan Hoa, Minh Hoa, Quang Binh, Vietnam (en); Làng Tèm, xã Tân Hóa, huyện Minh Hóa, tỉnh Quảng Bình (vi); Tem, Tan Hoa, Minh Hoa, Quang Binh (fr)</v>
      </c>
      <c r="I40" s="38" t="s">
        <v>209</v>
      </c>
      <c r="J40" s="38" t="s">
        <v>214</v>
      </c>
      <c r="K40" s="119"/>
      <c r="L40" s="66" t="str">
        <f t="shared" si="17"/>
        <v>Ferlus, Michel</v>
      </c>
      <c r="M40" s="62" t="str">
        <f t="shared" si="17"/>
        <v>Ferlus, Michel</v>
      </c>
      <c r="N40" s="62" t="str">
        <f t="shared" si="7"/>
        <v>Thái Xuân Đào (vi); Cao Ngọc Minh (vi); Thai, Xuan Dao; Cao, Ngoc Minh (en); Thai, Xuan Dao; Cao, Ngoc Minh (fr)</v>
      </c>
      <c r="O40" s="63" t="str">
        <f t="shared" si="8"/>
        <v>CNRS</v>
      </c>
      <c r="P40" s="64" t="str">
        <f t="shared" si="9"/>
        <v xml:space="preserve"> (transcriber);Nguyễn, Thị Minh Châu (annotator); (translator)</v>
      </c>
      <c r="Q40" s="111" t="str">
        <f t="shared" si="10"/>
        <v>00:46:19</v>
      </c>
      <c r="R40" s="66" t="str">
        <f t="shared" si="11"/>
        <v>Mường vocabulary, from word item...to word item..., EFEO-CNRS-SOAS lexicon [from n°...to...following Ferlus's] (en); Từ vựng tiếng Mường, thổ ngữ Tem, Tan Hoa, Minh Hoa, Quang Binh, phần 2/3. Cuộc điều tra được dẫn dắt chủ yếu bằng tiếng Việt. (vi);  ()</v>
      </c>
      <c r="S40" s="39" t="s">
        <v>320</v>
      </c>
      <c r="T40" s="15" t="s">
        <v>216</v>
      </c>
      <c r="U40" s="34" t="s">
        <v>217</v>
      </c>
      <c r="V40" s="35" t="s">
        <v>68</v>
      </c>
      <c r="W40" s="36" t="s">
        <v>191</v>
      </c>
      <c r="Y40" s="17" t="s">
        <v>221</v>
      </c>
      <c r="Z40" s="18" t="s">
        <v>33</v>
      </c>
      <c r="AA40" s="34" t="s">
        <v>102</v>
      </c>
      <c r="AB40" s="40"/>
      <c r="AC40" s="40" t="s">
        <v>498</v>
      </c>
      <c r="AD40" s="40"/>
      <c r="AE40" s="106" t="str">
        <f t="shared" si="16"/>
        <v>Vốn từ tiếng Nguồn của thổ ngữ ở làng Tèm [xã Tân Hóa], thuộc phương ngữ Quảng Bình, phần 2/3 (vi)</v>
      </c>
      <c r="AF40" s="106" t="str">
        <f t="shared" si="13"/>
        <v/>
      </c>
      <c r="AG40" s="40" t="s">
        <v>402</v>
      </c>
      <c r="AH40" s="40" t="s">
        <v>318</v>
      </c>
      <c r="AI40" s="40" t="s">
        <v>414</v>
      </c>
      <c r="AJ40" s="40" t="s">
        <v>319</v>
      </c>
      <c r="AK40" s="41"/>
      <c r="AL40" s="40"/>
      <c r="AM40" s="40" t="s">
        <v>144</v>
      </c>
      <c r="AN40" s="41" t="s">
        <v>95</v>
      </c>
      <c r="AO40" s="40" t="s">
        <v>96</v>
      </c>
      <c r="AP40" s="4" t="str">
        <f t="shared" si="14"/>
        <v>Vietnamese (vie)</v>
      </c>
      <c r="AQ40" s="4" t="str">
        <f t="shared" si="15"/>
        <v/>
      </c>
      <c r="AR40" s="40" t="s">
        <v>63</v>
      </c>
      <c r="AS40" s="40" t="s">
        <v>64</v>
      </c>
      <c r="AT40" s="40" t="s">
        <v>65</v>
      </c>
      <c r="AU40" s="40"/>
      <c r="AV40" s="45"/>
      <c r="AW40" s="40"/>
      <c r="AX40" s="40" t="s">
        <v>310</v>
      </c>
      <c r="AY40" s="40" t="s">
        <v>318</v>
      </c>
      <c r="AZ40" s="40" t="s">
        <v>159</v>
      </c>
      <c r="BA40" s="40" t="s">
        <v>319</v>
      </c>
      <c r="BB40" s="40" t="s">
        <v>158</v>
      </c>
      <c r="BC40" s="40" t="s">
        <v>30</v>
      </c>
      <c r="BD40" s="40" t="s">
        <v>68</v>
      </c>
      <c r="BE40" s="40" t="s">
        <v>68</v>
      </c>
      <c r="BF40" s="53" t="s">
        <v>385</v>
      </c>
      <c r="BG40" s="40" t="s">
        <v>319</v>
      </c>
      <c r="BH40" s="40" t="s">
        <v>161</v>
      </c>
      <c r="BI40" s="40" t="s">
        <v>318</v>
      </c>
      <c r="BJ40" s="40" t="s">
        <v>161</v>
      </c>
      <c r="BK40" s="40" t="s">
        <v>30</v>
      </c>
      <c r="BL40" s="40" t="s">
        <v>68</v>
      </c>
      <c r="BM40" s="40" t="s">
        <v>69</v>
      </c>
      <c r="BN40" s="40" t="s">
        <v>92</v>
      </c>
      <c r="BO40" s="126"/>
      <c r="BP40" s="126"/>
      <c r="BQ40" s="126"/>
      <c r="BR40" s="41" t="s">
        <v>492</v>
      </c>
      <c r="BS40" s="41" t="s">
        <v>318</v>
      </c>
      <c r="BT40" s="123" t="s">
        <v>502</v>
      </c>
      <c r="BU40" s="41" t="s">
        <v>319</v>
      </c>
      <c r="BV40" s="41"/>
      <c r="BW40" s="41"/>
      <c r="BX40" s="133" t="s">
        <v>238</v>
      </c>
      <c r="BY40" s="43"/>
      <c r="BZ40" s="81"/>
      <c r="CA40" s="80"/>
      <c r="CB40" s="79" t="s">
        <v>2</v>
      </c>
      <c r="CC40" s="80"/>
      <c r="CD40" s="79" t="s">
        <v>103</v>
      </c>
      <c r="CE40" s="80"/>
      <c r="CF40" s="95"/>
      <c r="CG40" s="95"/>
      <c r="CH40" s="95" t="s">
        <v>77</v>
      </c>
      <c r="CI40" s="95"/>
      <c r="CJ40" s="95"/>
      <c r="CK40" s="95" t="s">
        <v>289</v>
      </c>
      <c r="CL40" s="95"/>
      <c r="CM40" s="96"/>
      <c r="CN40" s="97">
        <v>42125</v>
      </c>
      <c r="CO40" s="91">
        <v>483</v>
      </c>
      <c r="CP40" s="96"/>
      <c r="CQ40" s="98"/>
      <c r="CR40" s="91" t="s">
        <v>305</v>
      </c>
      <c r="CS40" s="108"/>
    </row>
    <row r="41" spans="1:98" ht="20.5" x14ac:dyDescent="0.65">
      <c r="A41" s="37" t="s">
        <v>163</v>
      </c>
      <c r="B41" s="224"/>
      <c r="C41" s="27" t="s">
        <v>280</v>
      </c>
      <c r="D41" s="62" t="str">
        <f t="shared" si="1"/>
        <v>Vocabulary list for Quang Binh dialect of the Nguồn language is spoken in the village of Tem [Tan Hoa commune], part 3 of 3 (en)</v>
      </c>
      <c r="E41" s="104" t="str">
        <f t="shared" si="2"/>
        <v>Vốn từ tiếng Nguồn của thổ ngữ ở làng Tèm [xã Tân Hóa], thuộc phương ngữ Quảng Bình, phần 3/3 (vi);</v>
      </c>
      <c r="F41" s="62" t="str">
        <f t="shared" si="3"/>
        <v>Nguồn (mtq)</v>
      </c>
      <c r="G41" s="62" t="str">
        <f t="shared" si="4"/>
        <v xml:space="preserve">Vietnamese (vie); </v>
      </c>
      <c r="H41" s="66" t="str">
        <f t="shared" si="5"/>
        <v>Tem, Minh Hoa, Quang Binh, Vietnam (en); Làng Tèm, xã Tân Hóa, huyện Minh Hóa, tỉnh Quảng Bình (vi); Tem, Tan Hoa, Minh Hoa, Quang Binh (fr)</v>
      </c>
      <c r="I41" s="38" t="s">
        <v>209</v>
      </c>
      <c r="J41" s="38" t="s">
        <v>214</v>
      </c>
      <c r="K41" s="119"/>
      <c r="L41" s="66" t="str">
        <f t="shared" si="17"/>
        <v>Ferlus, Michel</v>
      </c>
      <c r="M41" s="62" t="str">
        <f t="shared" si="17"/>
        <v>Ferlus, Michel</v>
      </c>
      <c r="N41" s="62" t="str">
        <f t="shared" si="7"/>
        <v>Thái Xuân Đào (vi); Cao Ngọc Minh (vi); Thai, Xuan Dao; Cao, Ngoc Minh (en); Thai, Xuan Dao; Cao, Ngoc Minh (fr)</v>
      </c>
      <c r="O41" s="63" t="str">
        <f t="shared" si="8"/>
        <v>CNRS</v>
      </c>
      <c r="P41" s="64" t="str">
        <f t="shared" si="9"/>
        <v xml:space="preserve"> (transcriber);Nguyễn, Thị Minh Châu (annotator); (translator)</v>
      </c>
      <c r="Q41" s="111" t="str">
        <f t="shared" si="10"/>
        <v>00:05:14</v>
      </c>
      <c r="R41" s="66" t="str">
        <f t="shared" si="11"/>
        <v>Mường vocabulary, from word item...to word item..., EFEO-CNRS-SOAS lexicon [from n°...to...following Ferlus's] (en); Từ vựng tiếng Mường, thổ ngữ Tem, Tan Hoa, Minh Hoa, Quang Binh, phần 3/3. Cuộc điều tra được dẫn dắt chủ yếu bằng tiếng Việt. (vi);  ()</v>
      </c>
      <c r="S41" s="39" t="s">
        <v>320</v>
      </c>
      <c r="T41" s="15" t="s">
        <v>216</v>
      </c>
      <c r="U41" s="34" t="s">
        <v>217</v>
      </c>
      <c r="V41" s="35" t="s">
        <v>68</v>
      </c>
      <c r="W41" s="36" t="s">
        <v>191</v>
      </c>
      <c r="Y41" s="17" t="s">
        <v>221</v>
      </c>
      <c r="Z41" s="18" t="s">
        <v>33</v>
      </c>
      <c r="AA41" s="34" t="s">
        <v>102</v>
      </c>
      <c r="AB41" s="40"/>
      <c r="AC41" s="40" t="s">
        <v>498</v>
      </c>
      <c r="AD41" s="40"/>
      <c r="AE41" s="106" t="str">
        <f t="shared" si="16"/>
        <v>Vốn từ tiếng Nguồn của thổ ngữ ở làng Tèm [xã Tân Hóa], thuộc phương ngữ Quảng Bình, phần 3/3 (vi)</v>
      </c>
      <c r="AF41" s="106" t="str">
        <f t="shared" si="13"/>
        <v/>
      </c>
      <c r="AG41" s="40" t="s">
        <v>396</v>
      </c>
      <c r="AH41" s="40" t="s">
        <v>318</v>
      </c>
      <c r="AI41" s="40" t="s">
        <v>409</v>
      </c>
      <c r="AJ41" s="40" t="s">
        <v>319</v>
      </c>
      <c r="AK41" s="41"/>
      <c r="AL41" s="40"/>
      <c r="AM41" s="40" t="s">
        <v>144</v>
      </c>
      <c r="AN41" s="41" t="s">
        <v>95</v>
      </c>
      <c r="AO41" s="40" t="s">
        <v>96</v>
      </c>
      <c r="AP41" s="4" t="str">
        <f t="shared" si="14"/>
        <v>Vietnamese (vie)</v>
      </c>
      <c r="AQ41" s="4" t="str">
        <f t="shared" si="15"/>
        <v/>
      </c>
      <c r="AR41" s="40" t="s">
        <v>63</v>
      </c>
      <c r="AS41" s="40" t="s">
        <v>64</v>
      </c>
      <c r="AT41" s="40" t="s">
        <v>65</v>
      </c>
      <c r="AU41" s="40"/>
      <c r="AV41" s="45"/>
      <c r="AW41" s="40"/>
      <c r="AX41" s="40" t="s">
        <v>311</v>
      </c>
      <c r="AY41" s="40" t="s">
        <v>318</v>
      </c>
      <c r="AZ41" s="40" t="s">
        <v>159</v>
      </c>
      <c r="BA41" s="40" t="s">
        <v>319</v>
      </c>
      <c r="BB41" s="40" t="s">
        <v>158</v>
      </c>
      <c r="BC41" s="40" t="s">
        <v>30</v>
      </c>
      <c r="BD41" s="40" t="s">
        <v>68</v>
      </c>
      <c r="BE41" s="40" t="s">
        <v>68</v>
      </c>
      <c r="BF41" s="53" t="s">
        <v>385</v>
      </c>
      <c r="BG41" s="40" t="s">
        <v>319</v>
      </c>
      <c r="BH41" s="40" t="s">
        <v>161</v>
      </c>
      <c r="BI41" s="40" t="s">
        <v>318</v>
      </c>
      <c r="BJ41" s="40" t="s">
        <v>161</v>
      </c>
      <c r="BK41" s="40" t="s">
        <v>30</v>
      </c>
      <c r="BL41" s="40" t="s">
        <v>68</v>
      </c>
      <c r="BM41" s="40" t="s">
        <v>69</v>
      </c>
      <c r="BN41" s="40" t="s">
        <v>92</v>
      </c>
      <c r="BO41" s="126"/>
      <c r="BP41" s="126"/>
      <c r="BQ41" s="126"/>
      <c r="BR41" s="41" t="s">
        <v>492</v>
      </c>
      <c r="BS41" s="41" t="s">
        <v>318</v>
      </c>
      <c r="BT41" s="123" t="s">
        <v>501</v>
      </c>
      <c r="BU41" s="123" t="s">
        <v>319</v>
      </c>
      <c r="BV41" s="41"/>
      <c r="BW41" s="41"/>
      <c r="BX41" s="133" t="s">
        <v>237</v>
      </c>
      <c r="BY41" s="43"/>
      <c r="BZ41" s="81"/>
      <c r="CA41" s="80"/>
      <c r="CB41" s="79" t="s">
        <v>2</v>
      </c>
      <c r="CC41" s="80"/>
      <c r="CD41" s="79" t="s">
        <v>103</v>
      </c>
      <c r="CE41" s="80"/>
      <c r="CF41" s="95"/>
      <c r="CG41" s="95"/>
      <c r="CH41" s="95">
        <v>7</v>
      </c>
      <c r="CI41" s="95"/>
      <c r="CJ41" s="95"/>
      <c r="CK41" s="95" t="s">
        <v>289</v>
      </c>
      <c r="CL41" s="95"/>
      <c r="CM41" s="96"/>
      <c r="CN41" s="97">
        <v>42125</v>
      </c>
      <c r="CO41" s="91">
        <v>484</v>
      </c>
      <c r="CP41" s="96"/>
      <c r="CQ41" s="98"/>
      <c r="CR41" s="91" t="s">
        <v>305</v>
      </c>
      <c r="CS41" s="108"/>
    </row>
    <row r="42" spans="1:98" ht="20.5" x14ac:dyDescent="0.65">
      <c r="A42" s="37" t="s">
        <v>164</v>
      </c>
      <c r="B42" s="224"/>
      <c r="C42" s="27" t="s">
        <v>281</v>
      </c>
      <c r="D42" s="62" t="str">
        <f t="shared" si="1"/>
        <v>Vocabulary list for Laos dialect of the Nguồn language is spoken in the town of Thakhek, part 1 of 7 (en)</v>
      </c>
      <c r="E42" s="104" t="str">
        <f t="shared" si="2"/>
        <v>Vốn từ tiếng Nguồn của thổ ngữ ở thị trấn Thà Khẹt, thuộc phương ngữ Lào, phần 1/7 (vi);</v>
      </c>
      <c r="F42" s="62" t="str">
        <f t="shared" si="3"/>
        <v>Nguồn (mtq)</v>
      </c>
      <c r="G42" s="62" t="str">
        <f t="shared" si="4"/>
        <v xml:space="preserve">Vietnamese (vie); </v>
      </c>
      <c r="H42" s="66" t="str">
        <f t="shared" si="5"/>
        <v>Thakhek, Khammouane, Laos (en); Thị trấn Thà Khẹt, tỉnh Khăm Muộn, CHDCND Lào (vi); Thakhek, Khammouane, Laos (fr)</v>
      </c>
      <c r="I42" s="38" t="s">
        <v>210</v>
      </c>
      <c r="J42" s="38" t="s">
        <v>215</v>
      </c>
      <c r="K42" s="119"/>
      <c r="L42" s="66" t="str">
        <f t="shared" si="17"/>
        <v>Ferlus, Michel</v>
      </c>
      <c r="M42" s="62" t="str">
        <f t="shared" si="17"/>
        <v>Ferlus, Michel</v>
      </c>
      <c r="N42" s="62" t="str">
        <f t="shared" si="7"/>
        <v>Thau Bàn (vi); Thau, Ban (en); Thau, Ban (fr)</v>
      </c>
      <c r="O42" s="63" t="str">
        <f t="shared" si="8"/>
        <v>CNRS</v>
      </c>
      <c r="P42" s="64" t="str">
        <f t="shared" si="9"/>
        <v xml:space="preserve"> (transcriber);Nguyễn, Thị Minh Châu (annotator); (translator)</v>
      </c>
      <c r="Q42" s="111" t="str">
        <f t="shared" si="10"/>
        <v>00:47:46</v>
      </c>
      <c r="R42" s="66" t="str">
        <f t="shared" si="11"/>
        <v>Mường vocabulary, from word item...to word item..., EFEO-CNRS-SOAS lexicon [from n°...to...following Ferlus's] (en); Từ vựng tiếng Mường, thổ ngữ Thakhek, Khammouane, Laos, phần 1/7. Cuộc điều tra được dẫn dắt chủ yếu bằng tiếng Việt (vi);  ()</v>
      </c>
      <c r="S42" s="39" t="s">
        <v>320</v>
      </c>
      <c r="T42" s="15" t="s">
        <v>216</v>
      </c>
      <c r="U42" s="34" t="s">
        <v>217</v>
      </c>
      <c r="V42" s="35" t="s">
        <v>68</v>
      </c>
      <c r="W42" s="36" t="s">
        <v>191</v>
      </c>
      <c r="Y42" s="17" t="s">
        <v>221</v>
      </c>
      <c r="Z42" s="18" t="s">
        <v>33</v>
      </c>
      <c r="AA42" s="34" t="s">
        <v>102</v>
      </c>
      <c r="AB42" s="40"/>
      <c r="AC42" s="40" t="s">
        <v>498</v>
      </c>
      <c r="AD42" s="40"/>
      <c r="AE42" s="106" t="str">
        <f t="shared" si="16"/>
        <v>Vốn từ tiếng Nguồn của thổ ngữ ở thị trấn Thà Khẹt, thuộc phương ngữ Lào, phần 1/7 (vi)</v>
      </c>
      <c r="AF42" s="106" t="str">
        <f t="shared" si="13"/>
        <v/>
      </c>
      <c r="AG42" s="40" t="s">
        <v>165</v>
      </c>
      <c r="AH42" s="40" t="s">
        <v>318</v>
      </c>
      <c r="AI42" s="40" t="s">
        <v>166</v>
      </c>
      <c r="AJ42" s="40" t="s">
        <v>319</v>
      </c>
      <c r="AK42" s="41"/>
      <c r="AL42" s="40"/>
      <c r="AM42" s="40" t="s">
        <v>144</v>
      </c>
      <c r="AN42" s="41" t="s">
        <v>95</v>
      </c>
      <c r="AO42" s="40" t="s">
        <v>96</v>
      </c>
      <c r="AP42" s="4" t="str">
        <f t="shared" si="14"/>
        <v>Vietnamese (vie)</v>
      </c>
      <c r="AQ42" s="4" t="str">
        <f t="shared" si="15"/>
        <v/>
      </c>
      <c r="AR42" s="40" t="s">
        <v>63</v>
      </c>
      <c r="AS42" s="40" t="s">
        <v>64</v>
      </c>
      <c r="AT42" s="40" t="s">
        <v>65</v>
      </c>
      <c r="AU42" s="40"/>
      <c r="AV42" s="45"/>
      <c r="AW42" s="40"/>
      <c r="AX42" s="40" t="s">
        <v>167</v>
      </c>
      <c r="AY42" s="40" t="s">
        <v>318</v>
      </c>
      <c r="AZ42" s="40" t="s">
        <v>168</v>
      </c>
      <c r="BA42" s="40" t="s">
        <v>319</v>
      </c>
      <c r="BB42" s="40" t="s">
        <v>167</v>
      </c>
      <c r="BC42" s="40" t="s">
        <v>30</v>
      </c>
      <c r="BD42" s="40" t="s">
        <v>68</v>
      </c>
      <c r="BE42" s="40" t="s">
        <v>68</v>
      </c>
      <c r="BF42" s="40" t="s">
        <v>169</v>
      </c>
      <c r="BG42" s="40" t="s">
        <v>319</v>
      </c>
      <c r="BH42" s="40" t="s">
        <v>170</v>
      </c>
      <c r="BI42" s="40" t="s">
        <v>318</v>
      </c>
      <c r="BJ42" s="40" t="s">
        <v>170</v>
      </c>
      <c r="BK42" s="40" t="s">
        <v>30</v>
      </c>
      <c r="BL42" s="40" t="s">
        <v>68</v>
      </c>
      <c r="BM42" s="40" t="s">
        <v>69</v>
      </c>
      <c r="BN42" s="40" t="s">
        <v>171</v>
      </c>
      <c r="BO42" s="126"/>
      <c r="BP42" s="126"/>
      <c r="BQ42" s="126"/>
      <c r="BR42" s="41" t="s">
        <v>492</v>
      </c>
      <c r="BS42" s="41" t="s">
        <v>318</v>
      </c>
      <c r="BT42" s="123" t="s">
        <v>505</v>
      </c>
      <c r="BU42" s="41" t="s">
        <v>319</v>
      </c>
      <c r="BV42" s="41"/>
      <c r="BW42" s="41"/>
      <c r="BX42" s="133" t="s">
        <v>236</v>
      </c>
      <c r="BY42" s="43"/>
      <c r="BZ42" s="81"/>
      <c r="CA42" s="80"/>
      <c r="CB42" s="79" t="s">
        <v>2</v>
      </c>
      <c r="CC42" s="80"/>
      <c r="CD42" s="79" t="s">
        <v>103</v>
      </c>
      <c r="CE42" s="80"/>
      <c r="CF42" s="95"/>
      <c r="CG42" s="95"/>
      <c r="CH42" s="95" t="s">
        <v>78</v>
      </c>
      <c r="CI42" s="95"/>
      <c r="CJ42" s="95"/>
      <c r="CK42" s="95" t="s">
        <v>289</v>
      </c>
      <c r="CL42" s="95"/>
      <c r="CM42" s="96"/>
      <c r="CN42" s="97">
        <v>42125</v>
      </c>
      <c r="CO42" s="91">
        <v>485</v>
      </c>
      <c r="CP42" s="96"/>
      <c r="CQ42" s="98"/>
      <c r="CR42" s="91" t="s">
        <v>305</v>
      </c>
      <c r="CS42" s="108"/>
    </row>
    <row r="43" spans="1:98" ht="20.5" x14ac:dyDescent="0.65">
      <c r="A43" s="37" t="s">
        <v>172</v>
      </c>
      <c r="B43" s="224"/>
      <c r="C43" s="27" t="s">
        <v>282</v>
      </c>
      <c r="D43" s="62" t="str">
        <f t="shared" si="1"/>
        <v>Vocabulary list for Laos dialect of the Nguồn language is spoken in the town of Thakhek, part 2 of 7 (en)</v>
      </c>
      <c r="E43" s="104" t="str">
        <f t="shared" si="2"/>
        <v>Vốn từ tiếng Nguồn của thổ ngữ ở thị trấn Thà Khẹt, thuộc phương ngữ Lào, phần 2/7 (vi);</v>
      </c>
      <c r="F43" s="62" t="str">
        <f t="shared" si="3"/>
        <v>Nguồn (mtq)</v>
      </c>
      <c r="G43" s="62" t="str">
        <f t="shared" si="4"/>
        <v xml:space="preserve">Vietnamese (vie); </v>
      </c>
      <c r="H43" s="66" t="str">
        <f t="shared" si="5"/>
        <v>Thakhek, Khammouane, Laos (en); Thị trấn Thà Khẹt, tỉnh Khăm Muộn, CHDCND Lào (vi); Thakhek, Khammouane, Laos (fr)</v>
      </c>
      <c r="I43" s="38" t="s">
        <v>210</v>
      </c>
      <c r="J43" s="38" t="s">
        <v>215</v>
      </c>
      <c r="K43" s="119"/>
      <c r="L43" s="66" t="str">
        <f t="shared" si="17"/>
        <v>Ferlus, Michel</v>
      </c>
      <c r="M43" s="62" t="str">
        <f t="shared" si="17"/>
        <v>Ferlus, Michel</v>
      </c>
      <c r="N43" s="62" t="str">
        <f t="shared" si="7"/>
        <v>Thau Bàn (vi); Thau, Ban (en); Thau, Ban (fr)</v>
      </c>
      <c r="O43" s="63" t="str">
        <f t="shared" si="8"/>
        <v>CNRS</v>
      </c>
      <c r="P43" s="64" t="str">
        <f t="shared" si="9"/>
        <v xml:space="preserve"> (transcriber);Nguyễn, Thị Minh Châu (annotator); (translator)</v>
      </c>
      <c r="Q43" s="111" t="str">
        <f t="shared" si="10"/>
        <v>00:47:49</v>
      </c>
      <c r="R43" s="66" t="str">
        <f t="shared" si="11"/>
        <v>Mường vocabulary, from word item...to word item..., EFEO-CNRS-SOAS lexicon [from n°...to...following Ferlus's] (en); Từ vựng tiếng Mường, thổ ngữ Thakhek, Khammouane, Laos, phần 2/7. Cuộc điều tra được dẫn dắt chủ yếu bằng tiếng Việt (vi);  ()</v>
      </c>
      <c r="S43" s="39" t="s">
        <v>320</v>
      </c>
      <c r="T43" s="15" t="s">
        <v>216</v>
      </c>
      <c r="U43" s="34" t="s">
        <v>217</v>
      </c>
      <c r="V43" s="35" t="s">
        <v>68</v>
      </c>
      <c r="W43" s="36" t="s">
        <v>191</v>
      </c>
      <c r="Y43" s="17" t="s">
        <v>221</v>
      </c>
      <c r="Z43" s="18" t="s">
        <v>33</v>
      </c>
      <c r="AA43" s="34" t="s">
        <v>102</v>
      </c>
      <c r="AB43" s="40"/>
      <c r="AC43" s="40" t="s">
        <v>498</v>
      </c>
      <c r="AD43" s="40"/>
      <c r="AE43" s="106" t="str">
        <f t="shared" si="16"/>
        <v>Vốn từ tiếng Nguồn của thổ ngữ ở thị trấn Thà Khẹt, thuộc phương ngữ Lào, phần 2/7 (vi)</v>
      </c>
      <c r="AF43" s="106" t="str">
        <f t="shared" si="13"/>
        <v/>
      </c>
      <c r="AG43" s="40" t="s">
        <v>173</v>
      </c>
      <c r="AH43" s="40" t="s">
        <v>318</v>
      </c>
      <c r="AI43" s="40" t="s">
        <v>174</v>
      </c>
      <c r="AJ43" s="40" t="s">
        <v>319</v>
      </c>
      <c r="AK43" s="41"/>
      <c r="AL43" s="40"/>
      <c r="AM43" s="40" t="s">
        <v>144</v>
      </c>
      <c r="AN43" s="41" t="s">
        <v>95</v>
      </c>
      <c r="AO43" s="40" t="s">
        <v>96</v>
      </c>
      <c r="AP43" s="4" t="str">
        <f t="shared" si="14"/>
        <v>Vietnamese (vie)</v>
      </c>
      <c r="AQ43" s="4" t="str">
        <f t="shared" si="15"/>
        <v/>
      </c>
      <c r="AR43" s="40" t="s">
        <v>63</v>
      </c>
      <c r="AS43" s="40" t="s">
        <v>64</v>
      </c>
      <c r="AT43" s="40" t="s">
        <v>65</v>
      </c>
      <c r="AU43" s="40"/>
      <c r="AV43" s="45"/>
      <c r="AW43" s="40"/>
      <c r="AX43" s="40" t="s">
        <v>167</v>
      </c>
      <c r="AY43" s="40" t="s">
        <v>318</v>
      </c>
      <c r="AZ43" s="40" t="s">
        <v>168</v>
      </c>
      <c r="BA43" s="40" t="s">
        <v>319</v>
      </c>
      <c r="BB43" s="40" t="s">
        <v>167</v>
      </c>
      <c r="BC43" s="40" t="s">
        <v>30</v>
      </c>
      <c r="BD43" s="40" t="s">
        <v>68</v>
      </c>
      <c r="BE43" s="40" t="s">
        <v>68</v>
      </c>
      <c r="BF43" s="40" t="s">
        <v>169</v>
      </c>
      <c r="BG43" s="40" t="s">
        <v>319</v>
      </c>
      <c r="BH43" s="40" t="s">
        <v>170</v>
      </c>
      <c r="BI43" s="40" t="s">
        <v>318</v>
      </c>
      <c r="BJ43" s="40" t="s">
        <v>170</v>
      </c>
      <c r="BK43" s="40" t="s">
        <v>30</v>
      </c>
      <c r="BL43" s="40" t="s">
        <v>68</v>
      </c>
      <c r="BM43" s="40" t="s">
        <v>69</v>
      </c>
      <c r="BN43" s="40" t="s">
        <v>171</v>
      </c>
      <c r="BO43" s="126"/>
      <c r="BP43" s="126"/>
      <c r="BQ43" s="126"/>
      <c r="BR43" s="41" t="s">
        <v>492</v>
      </c>
      <c r="BS43" s="41" t="s">
        <v>318</v>
      </c>
      <c r="BT43" s="123" t="s">
        <v>504</v>
      </c>
      <c r="BU43" s="41" t="s">
        <v>319</v>
      </c>
      <c r="BV43" s="41"/>
      <c r="BW43" s="41"/>
      <c r="BX43" s="133" t="s">
        <v>235</v>
      </c>
      <c r="BY43" s="43"/>
      <c r="BZ43" s="81"/>
      <c r="CA43" s="80"/>
      <c r="CB43" s="79" t="s">
        <v>2</v>
      </c>
      <c r="CC43" s="80"/>
      <c r="CD43" s="79" t="s">
        <v>103</v>
      </c>
      <c r="CE43" s="80"/>
      <c r="CF43" s="95"/>
      <c r="CG43" s="95"/>
      <c r="CH43" s="95" t="s">
        <v>79</v>
      </c>
      <c r="CI43" s="95"/>
      <c r="CJ43" s="95"/>
      <c r="CK43" s="95" t="s">
        <v>289</v>
      </c>
      <c r="CL43" s="95"/>
      <c r="CM43" s="96"/>
      <c r="CN43" s="97">
        <v>42125</v>
      </c>
      <c r="CO43" s="91">
        <v>486</v>
      </c>
      <c r="CP43" s="96"/>
      <c r="CQ43" s="98"/>
      <c r="CR43" s="91" t="s">
        <v>305</v>
      </c>
      <c r="CS43" s="108"/>
    </row>
    <row r="44" spans="1:98" ht="20.5" x14ac:dyDescent="0.65">
      <c r="A44" s="37" t="s">
        <v>175</v>
      </c>
      <c r="B44" s="224"/>
      <c r="C44" s="27" t="s">
        <v>283</v>
      </c>
      <c r="D44" s="62" t="str">
        <f t="shared" si="1"/>
        <v>Vocabulary list for Laos dialect of the Nguồn language is spoken in the town of Thakhek, part 3 of 7 (en)</v>
      </c>
      <c r="E44" s="104" t="str">
        <f t="shared" si="2"/>
        <v>Vốn từ tiếng Nguồn của thổ ngữ ở thị trấn Thà Khẹt, thuộc phương ngữ Lào, phần 3/7 (vi);</v>
      </c>
      <c r="F44" s="62" t="str">
        <f t="shared" si="3"/>
        <v>Nguồn (mtq)</v>
      </c>
      <c r="G44" s="62" t="str">
        <f t="shared" si="4"/>
        <v xml:space="preserve">Vietnamese (vie); </v>
      </c>
      <c r="H44" s="66" t="str">
        <f t="shared" si="5"/>
        <v>Thakhek, Khammouane, Laos (en); Thị trấn Thà Khẹt, tỉnh Khăm Muộn, CHDCND Lào (vi); Thakhek, Khammouane, Laos (fr)</v>
      </c>
      <c r="I44" s="38" t="s">
        <v>210</v>
      </c>
      <c r="J44" s="38" t="s">
        <v>215</v>
      </c>
      <c r="K44" s="119"/>
      <c r="L44" s="66" t="str">
        <f t="shared" si="17"/>
        <v>Ferlus, Michel</v>
      </c>
      <c r="M44" s="62" t="str">
        <f t="shared" si="17"/>
        <v>Ferlus, Michel</v>
      </c>
      <c r="N44" s="62" t="str">
        <f t="shared" si="7"/>
        <v>Thau Bàn (vi); Thau, Ban (en); Thau, Ban (fr)</v>
      </c>
      <c r="O44" s="63" t="str">
        <f t="shared" si="8"/>
        <v>CNRS</v>
      </c>
      <c r="P44" s="64" t="str">
        <f t="shared" si="9"/>
        <v xml:space="preserve"> (transcriber);Nguyễn, Thị Minh Châu (annotator); (translator)</v>
      </c>
      <c r="Q44" s="111" t="str">
        <f t="shared" si="10"/>
        <v>00:47:49</v>
      </c>
      <c r="R44" s="66" t="str">
        <f t="shared" si="11"/>
        <v>Mường vocabulary, from word item...to word item..., EFEO-CNRS-SOAS lexicon [from n°...to...following Ferlus's] (en); Từ vựng tiếng Mường, thổ ngữ Thakhek, Khammouane, Laos, phần 3/7. Cuộc điều tra được dẫn dắt chủ yếu bằng tiếng Việt (vi);  ()</v>
      </c>
      <c r="S44" s="39" t="s">
        <v>320</v>
      </c>
      <c r="T44" s="15" t="s">
        <v>216</v>
      </c>
      <c r="U44" s="34" t="s">
        <v>217</v>
      </c>
      <c r="V44" s="35" t="s">
        <v>68</v>
      </c>
      <c r="W44" s="36" t="s">
        <v>191</v>
      </c>
      <c r="Y44" s="17" t="s">
        <v>221</v>
      </c>
      <c r="Z44" s="18" t="s">
        <v>33</v>
      </c>
      <c r="AA44" s="34" t="s">
        <v>102</v>
      </c>
      <c r="AB44" s="40"/>
      <c r="AC44" s="40" t="s">
        <v>498</v>
      </c>
      <c r="AD44" s="40"/>
      <c r="AE44" s="106" t="str">
        <f t="shared" si="16"/>
        <v>Vốn từ tiếng Nguồn của thổ ngữ ở thị trấn Thà Khẹt, thuộc phương ngữ Lào, phần 3/7 (vi)</v>
      </c>
      <c r="AF44" s="106" t="str">
        <f t="shared" si="13"/>
        <v/>
      </c>
      <c r="AG44" s="40" t="s">
        <v>176</v>
      </c>
      <c r="AH44" s="40" t="s">
        <v>318</v>
      </c>
      <c r="AI44" s="40" t="s">
        <v>177</v>
      </c>
      <c r="AJ44" s="40" t="s">
        <v>319</v>
      </c>
      <c r="AK44" s="41"/>
      <c r="AL44" s="40"/>
      <c r="AM44" s="40" t="s">
        <v>144</v>
      </c>
      <c r="AN44" s="41" t="s">
        <v>95</v>
      </c>
      <c r="AO44" s="40" t="s">
        <v>96</v>
      </c>
      <c r="AP44" s="4" t="str">
        <f t="shared" si="14"/>
        <v>Vietnamese (vie)</v>
      </c>
      <c r="AQ44" s="4" t="str">
        <f t="shared" si="15"/>
        <v/>
      </c>
      <c r="AR44" s="40" t="s">
        <v>63</v>
      </c>
      <c r="AS44" s="40" t="s">
        <v>64</v>
      </c>
      <c r="AT44" s="40" t="s">
        <v>65</v>
      </c>
      <c r="AU44" s="40"/>
      <c r="AV44" s="45"/>
      <c r="AW44" s="40"/>
      <c r="AX44" s="40" t="s">
        <v>167</v>
      </c>
      <c r="AY44" s="40" t="s">
        <v>318</v>
      </c>
      <c r="AZ44" s="40" t="s">
        <v>168</v>
      </c>
      <c r="BA44" s="40" t="s">
        <v>319</v>
      </c>
      <c r="BB44" s="40" t="s">
        <v>167</v>
      </c>
      <c r="BC44" s="40" t="s">
        <v>30</v>
      </c>
      <c r="BD44" s="40" t="s">
        <v>68</v>
      </c>
      <c r="BE44" s="40" t="s">
        <v>68</v>
      </c>
      <c r="BF44" s="40" t="s">
        <v>169</v>
      </c>
      <c r="BG44" s="40" t="s">
        <v>319</v>
      </c>
      <c r="BH44" s="40" t="s">
        <v>170</v>
      </c>
      <c r="BI44" s="40" t="s">
        <v>318</v>
      </c>
      <c r="BJ44" s="40" t="s">
        <v>170</v>
      </c>
      <c r="BK44" s="40" t="s">
        <v>30</v>
      </c>
      <c r="BL44" s="40" t="s">
        <v>68</v>
      </c>
      <c r="BM44" s="40" t="s">
        <v>69</v>
      </c>
      <c r="BN44" s="40" t="s">
        <v>171</v>
      </c>
      <c r="BO44" s="126"/>
      <c r="BP44" s="126"/>
      <c r="BQ44" s="126"/>
      <c r="BR44" s="41" t="s">
        <v>492</v>
      </c>
      <c r="BS44" s="41" t="s">
        <v>318</v>
      </c>
      <c r="BT44" s="123" t="s">
        <v>506</v>
      </c>
      <c r="BU44" s="41" t="s">
        <v>319</v>
      </c>
      <c r="BV44" s="41"/>
      <c r="BW44" s="41"/>
      <c r="BX44" s="133" t="s">
        <v>235</v>
      </c>
      <c r="BY44" s="43"/>
      <c r="BZ44" s="81"/>
      <c r="CA44" s="80"/>
      <c r="CB44" s="79" t="s">
        <v>2</v>
      </c>
      <c r="CC44" s="80"/>
      <c r="CD44" s="79" t="s">
        <v>103</v>
      </c>
      <c r="CE44" s="80"/>
      <c r="CF44" s="95"/>
      <c r="CG44" s="95"/>
      <c r="CH44" s="95" t="s">
        <v>80</v>
      </c>
      <c r="CI44" s="95"/>
      <c r="CJ44" s="95"/>
      <c r="CK44" s="95" t="s">
        <v>289</v>
      </c>
      <c r="CL44" s="95"/>
      <c r="CM44" s="96"/>
      <c r="CN44" s="97">
        <v>42125</v>
      </c>
      <c r="CO44" s="91">
        <v>487</v>
      </c>
      <c r="CP44" s="96"/>
      <c r="CQ44" s="98"/>
      <c r="CR44" s="91" t="s">
        <v>305</v>
      </c>
      <c r="CS44" s="108"/>
      <c r="CT44" s="59"/>
    </row>
    <row r="45" spans="1:98" ht="20.5" x14ac:dyDescent="0.65">
      <c r="A45" s="37" t="s">
        <v>178</v>
      </c>
      <c r="B45" s="224"/>
      <c r="C45" s="27" t="s">
        <v>284</v>
      </c>
      <c r="D45" s="62" t="str">
        <f t="shared" si="1"/>
        <v>Vocabulary list for Laos dialect of the Nguồn language is spoken in the town of Thakhek, part 4 of 7 (en)</v>
      </c>
      <c r="E45" s="104" t="str">
        <f t="shared" si="2"/>
        <v>Vốn từ tiếng Nguồn của thổ ngữ ở thị trấn Thà Khẹt, thuộc phương ngữ Lào, phần 4/7 (vi);</v>
      </c>
      <c r="F45" s="62" t="str">
        <f t="shared" si="3"/>
        <v>Nguồn (mtq)</v>
      </c>
      <c r="G45" s="62" t="str">
        <f t="shared" si="4"/>
        <v xml:space="preserve">Vietnamese (vie); </v>
      </c>
      <c r="H45" s="66" t="str">
        <f t="shared" si="5"/>
        <v>Thakhek, Khammouane, Laos (en); Thị trấn Thà Khẹt, tỉnh Khăm Muộn, CHDCND Lào (vi); Thakhek, Khammouane, Laos (fr)</v>
      </c>
      <c r="I45" s="38" t="s">
        <v>210</v>
      </c>
      <c r="J45" s="38" t="s">
        <v>215</v>
      </c>
      <c r="K45" s="119"/>
      <c r="L45" s="66" t="str">
        <f t="shared" si="17"/>
        <v>Ferlus, Michel</v>
      </c>
      <c r="M45" s="62" t="str">
        <f t="shared" si="17"/>
        <v>Ferlus, Michel</v>
      </c>
      <c r="N45" s="62" t="str">
        <f t="shared" si="7"/>
        <v>Thau Bàn (vi); Thau, Ban (en); Thau, Ban (fr)</v>
      </c>
      <c r="O45" s="63" t="str">
        <f t="shared" si="8"/>
        <v>CNRS</v>
      </c>
      <c r="P45" s="64" t="str">
        <f t="shared" si="9"/>
        <v xml:space="preserve"> (transcriber);Nguyễn, Thị Minh Châu (annotator); (translator)</v>
      </c>
      <c r="Q45" s="111" t="str">
        <f t="shared" si="10"/>
        <v>00:47:47</v>
      </c>
      <c r="R45" s="66" t="str">
        <f t="shared" si="11"/>
        <v>Mường vocabulary, from word item...to word item..., EFEO-CNRS-SOAS lexicon [from n°...to...following Ferlus's] (en); Từ vựng tiếng Mường, thổ ngữ Thakhek, Khammouane, Laos, phần 4/7. Cuộc điều tra được dẫn dắt chủ yếu bằng tiếng Việt (vi);  ()</v>
      </c>
      <c r="S45" s="39" t="s">
        <v>320</v>
      </c>
      <c r="T45" s="15" t="s">
        <v>216</v>
      </c>
      <c r="U45" s="34" t="s">
        <v>217</v>
      </c>
      <c r="V45" s="35" t="s">
        <v>68</v>
      </c>
      <c r="W45" s="36" t="s">
        <v>191</v>
      </c>
      <c r="Y45" s="17" t="s">
        <v>221</v>
      </c>
      <c r="Z45" s="18" t="s">
        <v>33</v>
      </c>
      <c r="AA45" s="34" t="s">
        <v>102</v>
      </c>
      <c r="AB45" s="40"/>
      <c r="AC45" s="40" t="s">
        <v>498</v>
      </c>
      <c r="AD45" s="40"/>
      <c r="AE45" s="106" t="str">
        <f t="shared" si="16"/>
        <v>Vốn từ tiếng Nguồn của thổ ngữ ở thị trấn Thà Khẹt, thuộc phương ngữ Lào, phần 4/7 (vi)</v>
      </c>
      <c r="AF45" s="106" t="str">
        <f t="shared" si="13"/>
        <v/>
      </c>
      <c r="AG45" s="40" t="s">
        <v>179</v>
      </c>
      <c r="AH45" s="40" t="s">
        <v>318</v>
      </c>
      <c r="AI45" s="40" t="s">
        <v>180</v>
      </c>
      <c r="AJ45" s="40" t="s">
        <v>319</v>
      </c>
      <c r="AK45" s="41"/>
      <c r="AL45" s="40"/>
      <c r="AM45" s="40" t="s">
        <v>144</v>
      </c>
      <c r="AN45" s="41" t="s">
        <v>95</v>
      </c>
      <c r="AO45" s="40" t="s">
        <v>96</v>
      </c>
      <c r="AP45" s="4" t="str">
        <f t="shared" si="14"/>
        <v>Vietnamese (vie)</v>
      </c>
      <c r="AQ45" s="4" t="str">
        <f t="shared" si="15"/>
        <v/>
      </c>
      <c r="AR45" s="40" t="s">
        <v>63</v>
      </c>
      <c r="AS45" s="40" t="s">
        <v>64</v>
      </c>
      <c r="AT45" s="40" t="s">
        <v>65</v>
      </c>
      <c r="AU45" s="40"/>
      <c r="AV45" s="45"/>
      <c r="AW45" s="40"/>
      <c r="AX45" s="40" t="s">
        <v>167</v>
      </c>
      <c r="AY45" s="40" t="s">
        <v>318</v>
      </c>
      <c r="AZ45" s="40" t="s">
        <v>168</v>
      </c>
      <c r="BA45" s="40" t="s">
        <v>319</v>
      </c>
      <c r="BB45" s="40" t="s">
        <v>167</v>
      </c>
      <c r="BC45" s="40" t="s">
        <v>30</v>
      </c>
      <c r="BD45" s="40" t="s">
        <v>68</v>
      </c>
      <c r="BE45" s="40" t="s">
        <v>68</v>
      </c>
      <c r="BF45" s="40" t="s">
        <v>169</v>
      </c>
      <c r="BG45" s="40" t="s">
        <v>319</v>
      </c>
      <c r="BH45" s="40" t="s">
        <v>170</v>
      </c>
      <c r="BI45" s="40" t="s">
        <v>318</v>
      </c>
      <c r="BJ45" s="40" t="s">
        <v>170</v>
      </c>
      <c r="BK45" s="40" t="s">
        <v>30</v>
      </c>
      <c r="BL45" s="40" t="s">
        <v>68</v>
      </c>
      <c r="BM45" s="40" t="s">
        <v>69</v>
      </c>
      <c r="BN45" s="40" t="s">
        <v>171</v>
      </c>
      <c r="BO45" s="126"/>
      <c r="BP45" s="126"/>
      <c r="BQ45" s="126"/>
      <c r="BR45" s="41" t="s">
        <v>492</v>
      </c>
      <c r="BS45" s="41" t="s">
        <v>318</v>
      </c>
      <c r="BT45" s="123" t="s">
        <v>507</v>
      </c>
      <c r="BU45" s="41" t="s">
        <v>319</v>
      </c>
      <c r="BV45" s="41"/>
      <c r="BW45" s="41"/>
      <c r="BX45" s="133" t="s">
        <v>234</v>
      </c>
      <c r="BY45" s="43"/>
      <c r="BZ45" s="81"/>
      <c r="CA45" s="80"/>
      <c r="CB45" s="79" t="s">
        <v>2</v>
      </c>
      <c r="CC45" s="80"/>
      <c r="CD45" s="79" t="s">
        <v>103</v>
      </c>
      <c r="CE45" s="80"/>
      <c r="CF45" s="95"/>
      <c r="CG45" s="95"/>
      <c r="CH45" s="95" t="s">
        <v>81</v>
      </c>
      <c r="CI45" s="95"/>
      <c r="CJ45" s="95"/>
      <c r="CK45" s="95" t="s">
        <v>289</v>
      </c>
      <c r="CL45" s="95"/>
      <c r="CM45" s="96"/>
      <c r="CN45" s="97">
        <v>42125</v>
      </c>
      <c r="CO45" s="91">
        <v>488</v>
      </c>
      <c r="CP45" s="96"/>
      <c r="CQ45" s="98"/>
      <c r="CR45" s="91" t="s">
        <v>305</v>
      </c>
      <c r="CS45" s="108"/>
      <c r="CT45" s="59"/>
    </row>
    <row r="46" spans="1:98" ht="20.5" x14ac:dyDescent="0.65">
      <c r="A46" s="37" t="s">
        <v>181</v>
      </c>
      <c r="B46" s="224"/>
      <c r="C46" s="27" t="s">
        <v>285</v>
      </c>
      <c r="D46" s="62" t="str">
        <f t="shared" si="1"/>
        <v>Vocabulary list for Laos dialect of the Nguồn language is spoken in the town of Thakhek, part 5 of 7 (en)</v>
      </c>
      <c r="E46" s="104" t="str">
        <f t="shared" si="2"/>
        <v>Vốn từ tiếng Nguồn của thổ ngữ ở thị trấn Thà Khẹt, thuộc phương ngữ Lào, phần 5/7 (vi);</v>
      </c>
      <c r="F46" s="62" t="str">
        <f t="shared" si="3"/>
        <v>Nguồn (mtq)</v>
      </c>
      <c r="G46" s="62" t="str">
        <f t="shared" si="4"/>
        <v xml:space="preserve">Vietnamese (vie); </v>
      </c>
      <c r="H46" s="66" t="str">
        <f t="shared" si="5"/>
        <v>Thakhek, Khammouane, Laos (en); Thị trấn Thà Khẹt, tỉnh Khăm Muộn, CHDCND Lào (vi); Thakhek, Khammouane, Laos (fr)</v>
      </c>
      <c r="I46" s="38" t="s">
        <v>210</v>
      </c>
      <c r="J46" s="38" t="s">
        <v>215</v>
      </c>
      <c r="K46" s="119"/>
      <c r="L46" s="66" t="str">
        <f t="shared" si="17"/>
        <v>Ferlus, Michel</v>
      </c>
      <c r="M46" s="62" t="str">
        <f t="shared" si="17"/>
        <v>Ferlus, Michel</v>
      </c>
      <c r="N46" s="62" t="str">
        <f t="shared" si="7"/>
        <v>Thau Bàn (vi); Thau, Ban (en); Thau, Ban (fr)</v>
      </c>
      <c r="O46" s="63" t="str">
        <f t="shared" si="8"/>
        <v>CNRS</v>
      </c>
      <c r="P46" s="64" t="str">
        <f t="shared" si="9"/>
        <v xml:space="preserve"> (transcriber);Nguyễn, Thị Minh Châu (annotator); (translator)</v>
      </c>
      <c r="Q46" s="111" t="str">
        <f t="shared" si="10"/>
        <v>00:47:44</v>
      </c>
      <c r="R46" s="66" t="str">
        <f t="shared" si="11"/>
        <v>Mường vocabulary, from word item...to word item..., EFEO-CNRS-SOAS lexicon [from n°...to...following Ferlus's] (en); Từ vựng tiếng Mường, thổ ngữ Thakhek, Khammouane, Laos, phần 5/7. Cuộc điều tra được dẫn dắt chủ yếu bằng tiếng Việt (vi);  ()</v>
      </c>
      <c r="S46" s="39" t="s">
        <v>320</v>
      </c>
      <c r="T46" s="15" t="s">
        <v>216</v>
      </c>
      <c r="U46" s="34" t="s">
        <v>217</v>
      </c>
      <c r="V46" s="35" t="s">
        <v>68</v>
      </c>
      <c r="W46" s="36" t="s">
        <v>191</v>
      </c>
      <c r="Y46" s="17" t="s">
        <v>221</v>
      </c>
      <c r="Z46" s="18" t="s">
        <v>33</v>
      </c>
      <c r="AA46" s="34" t="s">
        <v>102</v>
      </c>
      <c r="AB46" s="40"/>
      <c r="AC46" s="40" t="s">
        <v>498</v>
      </c>
      <c r="AD46" s="40"/>
      <c r="AE46" s="106" t="str">
        <f t="shared" si="16"/>
        <v>Vốn từ tiếng Nguồn của thổ ngữ ở thị trấn Thà Khẹt, thuộc phương ngữ Lào, phần 5/7 (vi)</v>
      </c>
      <c r="AF46" s="106" t="str">
        <f t="shared" si="13"/>
        <v/>
      </c>
      <c r="AG46" s="40" t="s">
        <v>182</v>
      </c>
      <c r="AH46" s="40" t="s">
        <v>318</v>
      </c>
      <c r="AI46" s="40" t="s">
        <v>183</v>
      </c>
      <c r="AJ46" s="40" t="s">
        <v>319</v>
      </c>
      <c r="AK46" s="41"/>
      <c r="AL46" s="40"/>
      <c r="AM46" s="40" t="s">
        <v>144</v>
      </c>
      <c r="AN46" s="41" t="s">
        <v>95</v>
      </c>
      <c r="AO46" s="40" t="s">
        <v>96</v>
      </c>
      <c r="AP46" s="4" t="str">
        <f t="shared" si="14"/>
        <v>Vietnamese (vie)</v>
      </c>
      <c r="AQ46" s="4" t="str">
        <f t="shared" si="15"/>
        <v/>
      </c>
      <c r="AR46" s="40" t="s">
        <v>63</v>
      </c>
      <c r="AS46" s="40" t="s">
        <v>64</v>
      </c>
      <c r="AT46" s="40" t="s">
        <v>65</v>
      </c>
      <c r="AU46" s="40"/>
      <c r="AV46" s="45"/>
      <c r="AW46" s="40"/>
      <c r="AX46" s="40" t="s">
        <v>167</v>
      </c>
      <c r="AY46" s="40" t="s">
        <v>318</v>
      </c>
      <c r="AZ46" s="40" t="s">
        <v>168</v>
      </c>
      <c r="BA46" s="40" t="s">
        <v>319</v>
      </c>
      <c r="BB46" s="40" t="s">
        <v>167</v>
      </c>
      <c r="BC46" s="40" t="s">
        <v>30</v>
      </c>
      <c r="BD46" s="40" t="s">
        <v>68</v>
      </c>
      <c r="BE46" s="40" t="s">
        <v>68</v>
      </c>
      <c r="BF46" s="40" t="s">
        <v>169</v>
      </c>
      <c r="BG46" s="40" t="s">
        <v>319</v>
      </c>
      <c r="BH46" s="40" t="s">
        <v>170</v>
      </c>
      <c r="BI46" s="40" t="s">
        <v>318</v>
      </c>
      <c r="BJ46" s="40" t="s">
        <v>170</v>
      </c>
      <c r="BK46" s="40" t="s">
        <v>30</v>
      </c>
      <c r="BL46" s="40" t="s">
        <v>68</v>
      </c>
      <c r="BM46" s="40" t="s">
        <v>69</v>
      </c>
      <c r="BN46" s="40" t="s">
        <v>171</v>
      </c>
      <c r="BO46" s="126"/>
      <c r="BP46" s="126"/>
      <c r="BQ46" s="126"/>
      <c r="BR46" s="41" t="s">
        <v>492</v>
      </c>
      <c r="BS46" s="41" t="s">
        <v>318</v>
      </c>
      <c r="BT46" s="123" t="s">
        <v>508</v>
      </c>
      <c r="BU46" s="41" t="s">
        <v>319</v>
      </c>
      <c r="BV46" s="41"/>
      <c r="BW46" s="41"/>
      <c r="BX46" s="133" t="s">
        <v>233</v>
      </c>
      <c r="BY46" s="43"/>
      <c r="BZ46" s="81"/>
      <c r="CA46" s="80"/>
      <c r="CB46" s="79" t="s">
        <v>2</v>
      </c>
      <c r="CC46" s="80"/>
      <c r="CD46" s="79" t="s">
        <v>103</v>
      </c>
      <c r="CE46" s="80"/>
      <c r="CF46" s="95"/>
      <c r="CG46" s="95"/>
      <c r="CH46" s="95" t="s">
        <v>82</v>
      </c>
      <c r="CI46" s="95"/>
      <c r="CJ46" s="95"/>
      <c r="CK46" s="95" t="s">
        <v>289</v>
      </c>
      <c r="CL46" s="95"/>
      <c r="CM46" s="96"/>
      <c r="CN46" s="97">
        <v>42125</v>
      </c>
      <c r="CO46" s="91">
        <v>489</v>
      </c>
      <c r="CP46" s="96"/>
      <c r="CQ46" s="98"/>
      <c r="CR46" s="91" t="s">
        <v>305</v>
      </c>
      <c r="CS46" s="108"/>
      <c r="CT46" s="59"/>
    </row>
    <row r="47" spans="1:98" ht="20.5" x14ac:dyDescent="0.65">
      <c r="A47" s="37" t="s">
        <v>184</v>
      </c>
      <c r="B47" s="224"/>
      <c r="C47" s="27" t="s">
        <v>286</v>
      </c>
      <c r="D47" s="62" t="str">
        <f t="shared" si="1"/>
        <v>Vocabulary list for Laos dialect of the Nguồn language is spoken in the town of Thakhek, part 6 of 7 (en)</v>
      </c>
      <c r="E47" s="104" t="str">
        <f t="shared" si="2"/>
        <v>Vốn từ tiếng Nguồn của thổ ngữ ở thị trấn Thà Khẹt, thuộc phương ngữ Lào, phần 6/7 (vi);</v>
      </c>
      <c r="F47" s="62" t="str">
        <f t="shared" si="3"/>
        <v>Nguồn (mtq)</v>
      </c>
      <c r="G47" s="62" t="str">
        <f t="shared" si="4"/>
        <v xml:space="preserve">Vietnamese (vie); </v>
      </c>
      <c r="H47" s="66" t="str">
        <f t="shared" si="5"/>
        <v>Thakhek, Khammouane, Laos (en); Thị trấn Thà Khẹt, tỉnh Khăm Muộn, CHDCND Lào (vi); Thakhek, Khammouane, Laos (fr)</v>
      </c>
      <c r="I47" s="38" t="s">
        <v>210</v>
      </c>
      <c r="J47" s="38" t="s">
        <v>215</v>
      </c>
      <c r="K47" s="119"/>
      <c r="L47" s="66" t="str">
        <f t="shared" si="17"/>
        <v>Ferlus, Michel</v>
      </c>
      <c r="M47" s="62" t="str">
        <f t="shared" si="17"/>
        <v>Ferlus, Michel</v>
      </c>
      <c r="N47" s="62" t="str">
        <f t="shared" si="7"/>
        <v>Thau Bàn (vi); Thau, Ban (en); Thau, Ban (fr)</v>
      </c>
      <c r="O47" s="63" t="str">
        <f t="shared" si="8"/>
        <v>CNRS</v>
      </c>
      <c r="P47" s="64" t="str">
        <f t="shared" si="9"/>
        <v xml:space="preserve"> (transcriber);Nguyễn, Thị Minh Châu (annotator); (translator)</v>
      </c>
      <c r="Q47" s="111" t="str">
        <f t="shared" si="10"/>
        <v>00:47:45</v>
      </c>
      <c r="R47" s="66" t="str">
        <f t="shared" si="11"/>
        <v>Mường vocabulary, from word item...to word item..., EFEO-CNRS-SOAS lexicon [from n°...to...following Ferlus's] (en); Từ vựng tiếng Mường, thổ ngữ Thakhek, Khammouane, Laos, phần 6/7. Cuộc điều tra được dẫn dắt chủ yếu bằng tiếng Việt (vi);  ()</v>
      </c>
      <c r="S47" s="39" t="s">
        <v>320</v>
      </c>
      <c r="T47" s="15" t="s">
        <v>216</v>
      </c>
      <c r="U47" s="34" t="s">
        <v>217</v>
      </c>
      <c r="V47" s="35" t="s">
        <v>68</v>
      </c>
      <c r="W47" s="36" t="s">
        <v>191</v>
      </c>
      <c r="Y47" s="17" t="s">
        <v>221</v>
      </c>
      <c r="Z47" s="18" t="s">
        <v>33</v>
      </c>
      <c r="AA47" s="34" t="s">
        <v>102</v>
      </c>
      <c r="AB47" s="40"/>
      <c r="AC47" s="40" t="s">
        <v>498</v>
      </c>
      <c r="AD47" s="40"/>
      <c r="AE47" s="106" t="str">
        <f t="shared" si="16"/>
        <v>Vốn từ tiếng Nguồn của thổ ngữ ở thị trấn Thà Khẹt, thuộc phương ngữ Lào, phần 6/7 (vi)</v>
      </c>
      <c r="AF47" s="106" t="str">
        <f t="shared" si="13"/>
        <v/>
      </c>
      <c r="AG47" s="40" t="s">
        <v>185</v>
      </c>
      <c r="AH47" s="40" t="s">
        <v>318</v>
      </c>
      <c r="AI47" s="40" t="s">
        <v>186</v>
      </c>
      <c r="AJ47" s="40" t="s">
        <v>319</v>
      </c>
      <c r="AK47" s="41"/>
      <c r="AL47" s="40"/>
      <c r="AM47" s="40" t="s">
        <v>144</v>
      </c>
      <c r="AN47" s="41" t="s">
        <v>95</v>
      </c>
      <c r="AO47" s="40" t="s">
        <v>96</v>
      </c>
      <c r="AP47" s="4" t="str">
        <f t="shared" si="14"/>
        <v>Vietnamese (vie)</v>
      </c>
      <c r="AQ47" s="4" t="str">
        <f t="shared" si="15"/>
        <v/>
      </c>
      <c r="AR47" s="40" t="s">
        <v>63</v>
      </c>
      <c r="AS47" s="40" t="s">
        <v>64</v>
      </c>
      <c r="AT47" s="40" t="s">
        <v>65</v>
      </c>
      <c r="AU47" s="40"/>
      <c r="AV47" s="45"/>
      <c r="AW47" s="40"/>
      <c r="AX47" s="40" t="s">
        <v>167</v>
      </c>
      <c r="AY47" s="40" t="s">
        <v>318</v>
      </c>
      <c r="AZ47" s="40" t="s">
        <v>168</v>
      </c>
      <c r="BA47" s="40" t="s">
        <v>319</v>
      </c>
      <c r="BB47" s="40" t="s">
        <v>167</v>
      </c>
      <c r="BC47" s="40" t="s">
        <v>30</v>
      </c>
      <c r="BD47" s="40" t="s">
        <v>68</v>
      </c>
      <c r="BE47" s="40" t="s">
        <v>68</v>
      </c>
      <c r="BF47" s="40" t="s">
        <v>169</v>
      </c>
      <c r="BG47" s="40" t="s">
        <v>319</v>
      </c>
      <c r="BH47" s="40" t="s">
        <v>170</v>
      </c>
      <c r="BI47" s="40" t="s">
        <v>318</v>
      </c>
      <c r="BJ47" s="40" t="s">
        <v>170</v>
      </c>
      <c r="BK47" s="40" t="s">
        <v>30</v>
      </c>
      <c r="BL47" s="40" t="s">
        <v>68</v>
      </c>
      <c r="BM47" s="40" t="s">
        <v>69</v>
      </c>
      <c r="BN47" s="40" t="s">
        <v>171</v>
      </c>
      <c r="BO47" s="126"/>
      <c r="BP47" s="126"/>
      <c r="BQ47" s="126"/>
      <c r="BR47" s="41" t="s">
        <v>492</v>
      </c>
      <c r="BS47" s="41" t="s">
        <v>318</v>
      </c>
      <c r="BT47" s="123" t="s">
        <v>509</v>
      </c>
      <c r="BU47" s="41" t="s">
        <v>319</v>
      </c>
      <c r="BV47" s="41"/>
      <c r="BW47" s="41"/>
      <c r="BX47" s="133" t="s">
        <v>232</v>
      </c>
      <c r="BY47" s="43"/>
      <c r="BZ47" s="81"/>
      <c r="CA47" s="80"/>
      <c r="CB47" s="79" t="s">
        <v>2</v>
      </c>
      <c r="CC47" s="80"/>
      <c r="CD47" s="79" t="s">
        <v>103</v>
      </c>
      <c r="CE47" s="80"/>
      <c r="CF47" s="95"/>
      <c r="CG47" s="95"/>
      <c r="CH47" s="95" t="s">
        <v>83</v>
      </c>
      <c r="CI47" s="95"/>
      <c r="CJ47" s="95"/>
      <c r="CK47" s="95" t="s">
        <v>289</v>
      </c>
      <c r="CL47" s="95"/>
      <c r="CM47" s="96"/>
      <c r="CN47" s="97">
        <v>42125</v>
      </c>
      <c r="CO47" s="91">
        <v>490</v>
      </c>
      <c r="CP47" s="96"/>
      <c r="CQ47" s="98"/>
      <c r="CR47" s="91" t="s">
        <v>305</v>
      </c>
      <c r="CS47" s="108"/>
      <c r="CT47" s="59"/>
    </row>
    <row r="48" spans="1:98" ht="20.5" x14ac:dyDescent="0.65">
      <c r="A48" s="37" t="s">
        <v>187</v>
      </c>
      <c r="B48" s="224"/>
      <c r="C48" s="27" t="s">
        <v>287</v>
      </c>
      <c r="D48" s="62" t="str">
        <f t="shared" si="1"/>
        <v>Vocabulary list for Laos dialect of the Nguồn language is spoken in the town of Thakhek, part 7 of 7 (en)</v>
      </c>
      <c r="E48" s="104" t="str">
        <f t="shared" si="2"/>
        <v>Vốn từ tiếng Nguồn của thổ ngữ ở thị trấn Thà Khẹt, thuộc phương ngữ Lào, phần 7/7 (vi);</v>
      </c>
      <c r="F48" s="62" t="str">
        <f t="shared" si="3"/>
        <v>Nguồn (mtq)</v>
      </c>
      <c r="G48" s="62" t="str">
        <f t="shared" si="4"/>
        <v xml:space="preserve">Vietnamese (vie); </v>
      </c>
      <c r="H48" s="66" t="str">
        <f t="shared" si="5"/>
        <v>Thakhek, Khammouane, Laos (en); Thị trấn Thà Khẹt, tỉnh Khăm Muộn, CHDCND Lào (vi); Thakhek, Khammouane, Laos (fr)</v>
      </c>
      <c r="I48" s="38" t="s">
        <v>210</v>
      </c>
      <c r="J48" s="38" t="s">
        <v>215</v>
      </c>
      <c r="K48" s="119"/>
      <c r="L48" s="66" t="str">
        <f t="shared" si="17"/>
        <v>Ferlus, Michel</v>
      </c>
      <c r="M48" s="62" t="str">
        <f t="shared" si="17"/>
        <v>Ferlus, Michel</v>
      </c>
      <c r="N48" s="62" t="str">
        <f t="shared" si="7"/>
        <v>Thau Bàn (vi); Thau, Ban (en); Thau, Ban (fr)</v>
      </c>
      <c r="O48" s="63" t="str">
        <f t="shared" si="8"/>
        <v>CNRS</v>
      </c>
      <c r="P48" s="64" t="str">
        <f t="shared" si="9"/>
        <v xml:space="preserve"> (transcriber);Nguyễn, Thị Minh Châu (annotator); (translator)</v>
      </c>
      <c r="Q48" s="111" t="str">
        <f t="shared" si="10"/>
        <v>00:22:07</v>
      </c>
      <c r="R48" s="66" t="str">
        <f t="shared" si="11"/>
        <v>Mường vocabulary, from word item...to word item..., EFEO-CNRS-SOAS lexicon [from n°...to...following Ferlus's] (en); Từ vựng tiếng Mường, thổ ngữ Thakhek, Khammouane, Laos, phần 7/7. Cuộc điều tra được dẫn dắt chủ yếu bằng tiếng Việt (vi);  ()</v>
      </c>
      <c r="S48" s="39" t="s">
        <v>320</v>
      </c>
      <c r="T48" s="15" t="s">
        <v>216</v>
      </c>
      <c r="U48" s="34" t="s">
        <v>217</v>
      </c>
      <c r="V48" s="35" t="s">
        <v>68</v>
      </c>
      <c r="W48" s="36" t="s">
        <v>191</v>
      </c>
      <c r="Y48" s="17" t="s">
        <v>221</v>
      </c>
      <c r="Z48" s="18" t="s">
        <v>33</v>
      </c>
      <c r="AA48" s="34" t="s">
        <v>102</v>
      </c>
      <c r="AB48" s="40"/>
      <c r="AC48" s="40" t="s">
        <v>498</v>
      </c>
      <c r="AD48" s="40"/>
      <c r="AE48" s="106" t="str">
        <f t="shared" si="16"/>
        <v>Vốn từ tiếng Nguồn của thổ ngữ ở thị trấn Thà Khẹt, thuộc phương ngữ Lào, phần 7/7 (vi)</v>
      </c>
      <c r="AF48" s="106" t="str">
        <f t="shared" si="13"/>
        <v/>
      </c>
      <c r="AG48" s="40" t="s">
        <v>188</v>
      </c>
      <c r="AH48" s="40" t="s">
        <v>318</v>
      </c>
      <c r="AI48" s="40" t="s">
        <v>189</v>
      </c>
      <c r="AJ48" s="40" t="s">
        <v>319</v>
      </c>
      <c r="AK48" s="41"/>
      <c r="AL48" s="40"/>
      <c r="AM48" s="40" t="s">
        <v>144</v>
      </c>
      <c r="AN48" s="41" t="s">
        <v>95</v>
      </c>
      <c r="AO48" s="40" t="s">
        <v>96</v>
      </c>
      <c r="AP48" s="4" t="str">
        <f t="shared" si="14"/>
        <v>Vietnamese (vie)</v>
      </c>
      <c r="AQ48" s="4" t="str">
        <f t="shared" si="15"/>
        <v/>
      </c>
      <c r="AR48" s="40" t="s">
        <v>63</v>
      </c>
      <c r="AS48" s="40" t="s">
        <v>64</v>
      </c>
      <c r="AT48" s="40" t="s">
        <v>65</v>
      </c>
      <c r="AU48" s="40"/>
      <c r="AV48" s="45"/>
      <c r="AW48" s="40"/>
      <c r="AX48" s="40" t="s">
        <v>167</v>
      </c>
      <c r="AY48" s="40" t="s">
        <v>318</v>
      </c>
      <c r="AZ48" s="40" t="s">
        <v>168</v>
      </c>
      <c r="BA48" s="40" t="s">
        <v>319</v>
      </c>
      <c r="BB48" s="40" t="s">
        <v>167</v>
      </c>
      <c r="BC48" s="40" t="s">
        <v>30</v>
      </c>
      <c r="BD48" s="40" t="s">
        <v>68</v>
      </c>
      <c r="BE48" s="40" t="s">
        <v>68</v>
      </c>
      <c r="BF48" s="40" t="s">
        <v>169</v>
      </c>
      <c r="BG48" s="40" t="s">
        <v>319</v>
      </c>
      <c r="BH48" s="40" t="s">
        <v>170</v>
      </c>
      <c r="BI48" s="40" t="s">
        <v>318</v>
      </c>
      <c r="BJ48" s="40" t="s">
        <v>170</v>
      </c>
      <c r="BK48" s="40" t="s">
        <v>30</v>
      </c>
      <c r="BL48" s="40" t="s">
        <v>68</v>
      </c>
      <c r="BM48" s="40" t="s">
        <v>69</v>
      </c>
      <c r="BN48" s="40" t="s">
        <v>171</v>
      </c>
      <c r="BO48" s="126"/>
      <c r="BP48" s="126"/>
      <c r="BQ48" s="126"/>
      <c r="BR48" s="41" t="s">
        <v>492</v>
      </c>
      <c r="BS48" s="41" t="s">
        <v>318</v>
      </c>
      <c r="BT48" s="123" t="s">
        <v>510</v>
      </c>
      <c r="BU48" s="41" t="s">
        <v>319</v>
      </c>
      <c r="BV48" s="41"/>
      <c r="BW48" s="41"/>
      <c r="BX48" s="133" t="s">
        <v>231</v>
      </c>
      <c r="BY48" s="43"/>
      <c r="BZ48" s="81"/>
      <c r="CA48" s="80"/>
      <c r="CB48" s="79" t="s">
        <v>2</v>
      </c>
      <c r="CC48" s="80"/>
      <c r="CD48" s="79" t="s">
        <v>103</v>
      </c>
      <c r="CE48" s="80"/>
      <c r="CF48" s="95"/>
      <c r="CG48" s="95"/>
      <c r="CH48" s="95" t="s">
        <v>84</v>
      </c>
      <c r="CI48" s="95"/>
      <c r="CJ48" s="95"/>
      <c r="CK48" s="95" t="s">
        <v>289</v>
      </c>
      <c r="CL48" s="95"/>
      <c r="CM48" s="96"/>
      <c r="CN48" s="97">
        <v>42125</v>
      </c>
      <c r="CO48" s="91">
        <v>491</v>
      </c>
      <c r="CP48" s="96"/>
      <c r="CQ48" s="98"/>
      <c r="CR48" s="91" t="s">
        <v>305</v>
      </c>
      <c r="CS48" s="108"/>
      <c r="CT48" s="59"/>
    </row>
    <row r="49" spans="1:97" ht="20.5" x14ac:dyDescent="0.65">
      <c r="A49" s="44" t="s">
        <v>110</v>
      </c>
      <c r="B49" s="224"/>
      <c r="C49" s="27" t="s">
        <v>267</v>
      </c>
      <c r="D49" s="62" t="str">
        <f t="shared" si="1"/>
        <v>Vocabulary list for Son La dialect of the Mường language is spoken in the commune of Tu Phong (en)</v>
      </c>
      <c r="E49" s="104" t="str">
        <f t="shared" si="2"/>
        <v>Vốn từ tiếng Mường của thổ ngữ xã Từ Phong, thuộc phương ngữ Sơn La (vi);</v>
      </c>
      <c r="F49" s="62" t="str">
        <f t="shared" si="3"/>
        <v>Mường (mtq)</v>
      </c>
      <c r="G49" s="62" t="str">
        <f t="shared" si="4"/>
        <v xml:space="preserve">Vietnamese (vie); </v>
      </c>
      <c r="H49" s="66" t="str">
        <f t="shared" si="5"/>
        <v>Ban Meo, Tu Phong, Phu Yen, Son La, Vietnam (en); Hợp tác xã Bản Mèo, xã Từ Phong, huyện Phù Yên, tỉnh Sơn La (vi); Ban Meo, Tu Phong, Phu Yen, Son La (fr)</v>
      </c>
      <c r="I49" s="38" t="s">
        <v>207</v>
      </c>
      <c r="J49" s="38" t="s">
        <v>212</v>
      </c>
      <c r="K49" s="119"/>
      <c r="L49" s="66" t="str">
        <f t="shared" si="17"/>
        <v>Ferlus, Michel</v>
      </c>
      <c r="M49" s="62" t="str">
        <f t="shared" si="17"/>
        <v>Ferlus, Michel</v>
      </c>
      <c r="N49" s="62" t="str">
        <f t="shared" si="7"/>
        <v>Ɖinh Thị Phương (vi); Dinh, Thi Phuong (en); Dinh, Thi Phuong (fr)</v>
      </c>
      <c r="O49" s="63" t="str">
        <f t="shared" si="8"/>
        <v>CNRS</v>
      </c>
      <c r="P49" s="64" t="str">
        <f t="shared" si="9"/>
        <v xml:space="preserve"> (transcriber);Nguyễn, Thị Minh Châu (annotator); (translator)</v>
      </c>
      <c r="Q49" s="111" t="str">
        <f t="shared" si="10"/>
        <v>00:46:17</v>
      </c>
      <c r="R49" s="66" t="str">
        <f t="shared" si="11"/>
        <v>Mường vocabulary, from word item 1 to word item 1528, EFEO-CNRS-SOAS lexicon [from n° 1 to 243 following Ferlus's] (en); Từ vựng tiếng Mường, từ mục từ 1 đến mục từ 1528 trong bảng từ của EFEO-CNRS-SOAS [từ số 1 đến 243 theo kí hiệu của Ferlus]. Cuộc điều tra được dẫn dắt chủ yếu bằng tiếng Việt. (vi);  ()</v>
      </c>
      <c r="S49" s="39" t="s">
        <v>320</v>
      </c>
      <c r="T49" s="15" t="s">
        <v>216</v>
      </c>
      <c r="U49" s="34" t="s">
        <v>217</v>
      </c>
      <c r="V49" s="35" t="s">
        <v>68</v>
      </c>
      <c r="W49" s="36" t="s">
        <v>191</v>
      </c>
      <c r="Y49" s="17" t="s">
        <v>221</v>
      </c>
      <c r="Z49" s="18" t="s">
        <v>33</v>
      </c>
      <c r="AA49" s="34" t="s">
        <v>102</v>
      </c>
      <c r="AB49" s="40"/>
      <c r="AC49" s="40" t="s">
        <v>498</v>
      </c>
      <c r="AD49" s="40"/>
      <c r="AE49" s="106" t="str">
        <f t="shared" si="16"/>
        <v>Vốn từ tiếng Mường của thổ ngữ xã Từ Phong, thuộc phương ngữ Sơn La (vi)</v>
      </c>
      <c r="AF49" s="106" t="str">
        <f t="shared" si="13"/>
        <v/>
      </c>
      <c r="AG49" s="40" t="s">
        <v>111</v>
      </c>
      <c r="AH49" s="40" t="s">
        <v>318</v>
      </c>
      <c r="AI49" s="40" t="s">
        <v>112</v>
      </c>
      <c r="AJ49" s="40" t="s">
        <v>319</v>
      </c>
      <c r="AK49" s="41"/>
      <c r="AL49" s="40"/>
      <c r="AM49" s="40" t="s">
        <v>94</v>
      </c>
      <c r="AN49" s="41" t="s">
        <v>95</v>
      </c>
      <c r="AO49" s="40" t="s">
        <v>96</v>
      </c>
      <c r="AP49" s="4" t="str">
        <f t="shared" si="14"/>
        <v>Vietnamese (vie)</v>
      </c>
      <c r="AQ49" s="4" t="str">
        <f t="shared" si="15"/>
        <v/>
      </c>
      <c r="AR49" s="40" t="s">
        <v>63</v>
      </c>
      <c r="AS49" s="40" t="s">
        <v>64</v>
      </c>
      <c r="AT49" s="40" t="s">
        <v>65</v>
      </c>
      <c r="AU49" s="40"/>
      <c r="AV49" s="45"/>
      <c r="AW49" s="40"/>
      <c r="AX49" s="40" t="s">
        <v>312</v>
      </c>
      <c r="AY49" s="40" t="s">
        <v>318</v>
      </c>
      <c r="AZ49" s="40" t="s">
        <v>114</v>
      </c>
      <c r="BA49" s="40" t="s">
        <v>319</v>
      </c>
      <c r="BB49" s="40" t="s">
        <v>113</v>
      </c>
      <c r="BC49" s="40" t="s">
        <v>30</v>
      </c>
      <c r="BD49" s="40" t="s">
        <v>68</v>
      </c>
      <c r="BE49" s="40" t="s">
        <v>68</v>
      </c>
      <c r="BF49" s="40" t="s">
        <v>115</v>
      </c>
      <c r="BG49" s="40" t="s">
        <v>319</v>
      </c>
      <c r="BH49" s="40" t="s">
        <v>116</v>
      </c>
      <c r="BI49" s="40" t="s">
        <v>318</v>
      </c>
      <c r="BJ49" s="40" t="s">
        <v>116</v>
      </c>
      <c r="BK49" s="40" t="s">
        <v>30</v>
      </c>
      <c r="BL49" s="40" t="s">
        <v>68</v>
      </c>
      <c r="BM49" s="40" t="s">
        <v>69</v>
      </c>
      <c r="BN49" s="40" t="s">
        <v>92</v>
      </c>
      <c r="BO49" s="126"/>
      <c r="BP49" s="126"/>
      <c r="BQ49" s="126"/>
      <c r="BR49" s="41" t="s">
        <v>484</v>
      </c>
      <c r="BS49" s="41" t="s">
        <v>318</v>
      </c>
      <c r="BT49" s="41" t="s">
        <v>465</v>
      </c>
      <c r="BU49" s="41" t="s">
        <v>319</v>
      </c>
      <c r="BV49" s="41"/>
      <c r="BW49" s="41"/>
      <c r="BX49" s="133" t="s">
        <v>249</v>
      </c>
      <c r="BY49" s="43"/>
      <c r="BZ49" s="81"/>
      <c r="CA49" s="80"/>
      <c r="CB49" s="79" t="s">
        <v>2</v>
      </c>
      <c r="CC49" s="80"/>
      <c r="CD49" s="79" t="s">
        <v>103</v>
      </c>
      <c r="CE49" s="80"/>
      <c r="CF49" s="95"/>
      <c r="CG49" s="95"/>
      <c r="CH49" s="95" t="s">
        <v>117</v>
      </c>
      <c r="CI49" s="95"/>
      <c r="CJ49" s="95"/>
      <c r="CK49" s="95" t="s">
        <v>288</v>
      </c>
      <c r="CL49" s="95"/>
      <c r="CM49" s="96"/>
      <c r="CN49" s="100">
        <v>42125</v>
      </c>
      <c r="CO49" s="91">
        <v>468</v>
      </c>
      <c r="CP49" s="96"/>
      <c r="CQ49" s="98"/>
      <c r="CR49" s="91" t="s">
        <v>305</v>
      </c>
      <c r="CS49" s="108"/>
    </row>
    <row r="50" spans="1:97" ht="20.5" x14ac:dyDescent="0.65">
      <c r="A50" s="47" t="s">
        <v>143</v>
      </c>
      <c r="B50" s="224"/>
      <c r="C50" s="48" t="s">
        <v>274</v>
      </c>
      <c r="D50" s="71" t="str">
        <f t="shared" si="1"/>
        <v>Vocabulary list for Quang Binh dialect of the Nguồn language is spoken in the co-operative of Yen Tho [Tan Hoa commune] (en)</v>
      </c>
      <c r="E50" s="104" t="str">
        <f t="shared" si="2"/>
        <v>Vốn từ tiếng Nguồn của thổ ngữ ở hợp tác xã Yên Thổ [xã Tân Hóa], thuộc phương ngữ Quảng Bình, phần 1/2 (vi);</v>
      </c>
      <c r="F50" s="71" t="str">
        <f t="shared" si="3"/>
        <v>Nguồn (mtq)</v>
      </c>
      <c r="G50" s="71" t="str">
        <f t="shared" si="4"/>
        <v xml:space="preserve">Vietnamese (vie); </v>
      </c>
      <c r="H50" s="68" t="str">
        <f t="shared" si="5"/>
        <v>Yen Tho, Tan Hoa, Minh Hoa, Quang Binh, Vietnam (en); Hợp tác xã Yên Thổ, xã Tân Hóa, huyện Minh Hóa, tỉnh Quảng Bình (vi); Yen Tho, Tan Hoa, Minh Hoa, Quang Binh (fr)</v>
      </c>
      <c r="I50" s="49" t="s">
        <v>209</v>
      </c>
      <c r="J50" s="49" t="s">
        <v>214</v>
      </c>
      <c r="K50" s="121"/>
      <c r="L50" s="66" t="str">
        <f t="shared" si="17"/>
        <v>Ferlus, Michel</v>
      </c>
      <c r="M50" s="62" t="str">
        <f t="shared" si="17"/>
        <v>Ferlus, Michel</v>
      </c>
      <c r="N50" s="62" t="str">
        <f t="shared" si="7"/>
        <v>Chương Thức (vi); Trần Văn Thản (vi); Chuong, Thuc; Tran, Van Than (en); Chuong, Thuc; Tran, Van Than (fr)</v>
      </c>
      <c r="O50" s="63" t="str">
        <f t="shared" si="8"/>
        <v>CNRS</v>
      </c>
      <c r="P50" s="67" t="str">
        <f t="shared" si="9"/>
        <v xml:space="preserve"> (transcriber);Nguyễn, Thị Minh Châu (annotator); (translator)</v>
      </c>
      <c r="Q50" s="112" t="str">
        <f t="shared" si="10"/>
        <v>00:21:02</v>
      </c>
      <c r="R50" s="68" t="str">
        <f t="shared" si="11"/>
        <v>Mường vocabulary, from word item 1 to word item 275, EFEO-CNRS-SOAS lexicon [from n° 1 to 64.1 following Ferlus's] (en); Từ vựng tiếng Mường, từ mục từ 1 đến mục từ 275 trong bảng từ của EFEO-CNRS-SOAS [từ số 1 đến 64.1 theo kí hiệu của Ferlus]. Cuộc điều tra được dẫn dắt chủ yếu bằng tiếng Việt. (vi);  ()</v>
      </c>
      <c r="S50" s="39" t="s">
        <v>320</v>
      </c>
      <c r="T50" s="19" t="s">
        <v>216</v>
      </c>
      <c r="U50" s="50" t="s">
        <v>217</v>
      </c>
      <c r="V50" s="51" t="s">
        <v>68</v>
      </c>
      <c r="W50" s="52" t="s">
        <v>191</v>
      </c>
      <c r="X50" s="19"/>
      <c r="Y50" s="20" t="s">
        <v>221</v>
      </c>
      <c r="Z50" s="18" t="s">
        <v>33</v>
      </c>
      <c r="AA50" s="50" t="s">
        <v>102</v>
      </c>
      <c r="AB50" s="53"/>
      <c r="AC50" s="53" t="s">
        <v>498</v>
      </c>
      <c r="AD50" s="53"/>
      <c r="AE50" s="106" t="str">
        <f t="shared" si="16"/>
        <v>Vốn từ tiếng Nguồn của thổ ngữ ở hợp tác xã Yên Thổ [xã Tân Hóa], thuộc phương ngữ Quảng Bình, phần 1/2 (vi)</v>
      </c>
      <c r="AF50" s="106" t="str">
        <f t="shared" si="13"/>
        <v/>
      </c>
      <c r="AG50" s="53" t="s">
        <v>397</v>
      </c>
      <c r="AH50" s="53" t="s">
        <v>318</v>
      </c>
      <c r="AI50" s="40" t="s">
        <v>410</v>
      </c>
      <c r="AJ50" s="53" t="s">
        <v>319</v>
      </c>
      <c r="AK50" s="54"/>
      <c r="AL50" s="53"/>
      <c r="AM50" s="53" t="s">
        <v>144</v>
      </c>
      <c r="AN50" s="54" t="s">
        <v>95</v>
      </c>
      <c r="AO50" s="53" t="s">
        <v>96</v>
      </c>
      <c r="AP50" s="71" t="str">
        <f t="shared" si="14"/>
        <v>Vietnamese (vie)</v>
      </c>
      <c r="AQ50" s="71" t="str">
        <f t="shared" si="15"/>
        <v/>
      </c>
      <c r="AR50" s="53" t="s">
        <v>63</v>
      </c>
      <c r="AS50" s="53" t="s">
        <v>64</v>
      </c>
      <c r="AT50" s="53" t="s">
        <v>65</v>
      </c>
      <c r="AU50" s="53"/>
      <c r="AV50" s="57"/>
      <c r="AW50" s="53"/>
      <c r="AX50" s="53" t="s">
        <v>313</v>
      </c>
      <c r="AY50" s="53" t="s">
        <v>318</v>
      </c>
      <c r="AZ50" s="53" t="s">
        <v>146</v>
      </c>
      <c r="BA50" s="53" t="s">
        <v>319</v>
      </c>
      <c r="BB50" s="53" t="s">
        <v>145</v>
      </c>
      <c r="BC50" s="53" t="s">
        <v>30</v>
      </c>
      <c r="BD50" s="53" t="s">
        <v>68</v>
      </c>
      <c r="BE50" s="53" t="s">
        <v>68</v>
      </c>
      <c r="BF50" s="53" t="s">
        <v>386</v>
      </c>
      <c r="BG50" s="53" t="s">
        <v>319</v>
      </c>
      <c r="BH50" s="53" t="s">
        <v>147</v>
      </c>
      <c r="BI50" s="53" t="s">
        <v>318</v>
      </c>
      <c r="BJ50" s="53" t="s">
        <v>147</v>
      </c>
      <c r="BK50" s="53" t="s">
        <v>30</v>
      </c>
      <c r="BL50" s="53" t="s">
        <v>68</v>
      </c>
      <c r="BM50" s="53" t="s">
        <v>69</v>
      </c>
      <c r="BN50" s="53" t="s">
        <v>92</v>
      </c>
      <c r="BO50" s="127"/>
      <c r="BP50" s="127"/>
      <c r="BQ50" s="127"/>
      <c r="BR50" s="54" t="s">
        <v>493</v>
      </c>
      <c r="BS50" s="54" t="s">
        <v>318</v>
      </c>
      <c r="BT50" s="54" t="s">
        <v>473</v>
      </c>
      <c r="BU50" s="54" t="s">
        <v>319</v>
      </c>
      <c r="BV50" s="54"/>
      <c r="BW50" s="54"/>
      <c r="BX50" s="136" t="s">
        <v>243</v>
      </c>
      <c r="BY50" s="58"/>
      <c r="BZ50" s="86"/>
      <c r="CA50" s="85"/>
      <c r="CB50" s="79" t="s">
        <v>2</v>
      </c>
      <c r="CC50" s="85"/>
      <c r="CD50" s="84" t="s">
        <v>103</v>
      </c>
      <c r="CE50" s="85"/>
      <c r="CF50" s="101"/>
      <c r="CG50" s="101"/>
      <c r="CH50" s="101" t="s">
        <v>148</v>
      </c>
      <c r="CI50" s="101"/>
      <c r="CJ50" s="101"/>
      <c r="CK50" s="101" t="s">
        <v>288</v>
      </c>
      <c r="CL50" s="101"/>
      <c r="CM50" s="102"/>
      <c r="CN50" s="97">
        <v>42125</v>
      </c>
      <c r="CO50" s="91">
        <v>477</v>
      </c>
      <c r="CP50" s="102"/>
      <c r="CQ50" s="103"/>
      <c r="CR50" s="91" t="s">
        <v>305</v>
      </c>
      <c r="CS50" s="108"/>
    </row>
    <row r="51" spans="1:97" s="196" customFormat="1" ht="20.5" x14ac:dyDescent="0.65">
      <c r="A51" s="187"/>
      <c r="B51" s="225"/>
      <c r="C51" s="188"/>
      <c r="D51" s="189"/>
      <c r="E51" s="190"/>
      <c r="F51" s="189"/>
      <c r="G51" s="189"/>
      <c r="H51" s="191"/>
      <c r="I51" s="192"/>
      <c r="J51" s="192"/>
      <c r="K51" s="193"/>
      <c r="L51" s="194"/>
      <c r="M51" s="195"/>
      <c r="N51" s="195"/>
      <c r="P51" s="197"/>
      <c r="Q51" s="198"/>
      <c r="R51" s="191"/>
      <c r="S51" s="199"/>
      <c r="T51" s="200"/>
      <c r="U51" s="201"/>
      <c r="V51" s="202"/>
      <c r="W51" s="203"/>
      <c r="X51" s="200"/>
      <c r="Y51" s="204"/>
      <c r="Z51" s="205"/>
      <c r="AA51" s="201"/>
      <c r="AB51" s="192"/>
      <c r="AC51" s="192"/>
      <c r="AD51" s="192"/>
      <c r="AE51" s="206"/>
      <c r="AF51" s="206"/>
      <c r="AG51" s="192"/>
      <c r="AH51" s="192"/>
      <c r="AI51" s="207"/>
      <c r="AJ51" s="192"/>
      <c r="AK51" s="204"/>
      <c r="AL51" s="192"/>
      <c r="AM51" s="192"/>
      <c r="AN51" s="204"/>
      <c r="AO51" s="192"/>
      <c r="AP51" s="189"/>
      <c r="AQ51" s="189"/>
      <c r="AR51" s="192"/>
      <c r="AS51" s="192"/>
      <c r="AT51" s="192"/>
      <c r="AU51" s="192"/>
      <c r="AV51" s="208"/>
      <c r="AW51" s="192"/>
      <c r="AX51" s="192"/>
      <c r="AY51" s="192"/>
      <c r="AZ51" s="192"/>
      <c r="BA51" s="192"/>
      <c r="BB51" s="192"/>
      <c r="BC51" s="192"/>
      <c r="BD51" s="192"/>
      <c r="BE51" s="192"/>
      <c r="BF51" s="192"/>
      <c r="BG51" s="192"/>
      <c r="BH51" s="192"/>
      <c r="BI51" s="192"/>
      <c r="BJ51" s="192"/>
      <c r="BK51" s="192"/>
      <c r="BL51" s="192"/>
      <c r="BM51" s="192"/>
      <c r="BN51" s="192"/>
      <c r="BO51" s="192"/>
      <c r="BP51" s="192"/>
      <c r="BQ51" s="192"/>
      <c r="BR51" s="204"/>
      <c r="BS51" s="204"/>
      <c r="BT51" s="204"/>
      <c r="BU51" s="204"/>
      <c r="BV51" s="204"/>
      <c r="BW51" s="204"/>
      <c r="BX51" s="209"/>
      <c r="BY51" s="210"/>
      <c r="BZ51" s="210"/>
      <c r="CA51" s="192"/>
      <c r="CB51" s="211"/>
      <c r="CC51" s="192"/>
      <c r="CD51" s="204"/>
      <c r="CE51" s="192"/>
      <c r="CF51" s="192"/>
      <c r="CG51" s="192"/>
      <c r="CH51" s="192"/>
      <c r="CI51" s="192"/>
      <c r="CJ51" s="192"/>
      <c r="CK51" s="192"/>
      <c r="CL51" s="192"/>
      <c r="CM51" s="204"/>
      <c r="CN51" s="212"/>
      <c r="CP51" s="204"/>
      <c r="CQ51" s="213"/>
      <c r="CS51" s="214"/>
    </row>
    <row r="52" spans="1:97" s="153" customFormat="1" x14ac:dyDescent="0.65">
      <c r="A52" s="61" t="s">
        <v>679</v>
      </c>
      <c r="B52" s="185">
        <v>42206</v>
      </c>
      <c r="C52" s="69" t="str">
        <f t="shared" ref="C52:C83" si="18">CONCATENATE(A52,".wav")</f>
        <v>crdo-MTQ_KTM_F1_TONEXP_V1.wav</v>
      </c>
      <c r="D52" s="62" t="str">
        <f>CONCATENATE(AG52," (",AH52,")")</f>
        <v xml:space="preserve"> (en)</v>
      </c>
      <c r="E52" s="104" t="e">
        <f t="shared" ref="E52:E115" si="19">CONCATENATE(AE52,";",AF52)</f>
        <v>#REF!</v>
      </c>
      <c r="F52" s="62" t="str">
        <f t="shared" ref="F52:F115" si="20">IF(ISBLANK(AM52), "", CONCATENATE(AM52," (",AO52,")"))</f>
        <v>Kim Thượng Mường (mtq)</v>
      </c>
      <c r="G52" s="62" t="str">
        <f t="shared" ref="G52:G115" si="21">CONCATENATE(AP52,"; ",AQ52)</f>
        <v xml:space="preserve">; </v>
      </c>
      <c r="H52" s="66" t="str">
        <f t="shared" ref="H52:H115" si="22">CONCATENATE(AX52," (",AY52,"); ",AZ52," (",BA52,"); ",BB52," (",BC52,")")</f>
        <v>Xóm Chiềng, xã Kim Thượng, huyện Tân Sơn, tỉnh Phú Thọ (vi); Chieng, Kim Thuong, Tan Sơn, Phu Tho (en);  ()</v>
      </c>
      <c r="I52" s="137"/>
      <c r="J52" s="137"/>
      <c r="K52" s="138" t="s">
        <v>519</v>
      </c>
      <c r="L52" s="66" t="str">
        <f t="shared" ref="L52:M116" si="23">BD52</f>
        <v>Nguyễn Thị Minh Châu</v>
      </c>
      <c r="M52" s="62" t="str">
        <f t="shared" si="23"/>
        <v>Nguyễn Thị Minh Châu</v>
      </c>
      <c r="N52" s="62" t="str">
        <f t="shared" ref="N52:N115" si="24">CONCATENATE(BF52," (",BG52,"); ",BH52," (",BI52,"); ",BJ52," (",BK52,")")</f>
        <v>Sa Thị Đính (vi); Sa, Thi Dinh (en);  (fr)</v>
      </c>
      <c r="O52" s="139">
        <f t="shared" ref="O52:O115" si="25">BM52</f>
        <v>0</v>
      </c>
      <c r="P52" s="64" t="str">
        <f t="shared" ref="P52:P115" si="26">CONCATENATE(AB52," (transcriber)",";",AC52," (annotator)",";",AD52," (translator)")</f>
        <v>Nguyễn, Chị Minh Châu (transcriber);Nguyễn, Chị Minh Châu (annotator);Nguyễn, Chị Minh Châu (translator)</v>
      </c>
      <c r="Q52" s="111" t="str">
        <f t="shared" ref="Q52:Q115" si="27">BX52</f>
        <v>00:07:57</v>
      </c>
      <c r="R52" s="66" t="str">
        <f t="shared" ref="R52:R115" si="28">CONCATENATE(BR52," (",BS52,"); ",BT52," (",BU52,"); ",BV52," (",BW52,")")</f>
        <v>The exploration of  tonal system of Kim Thượng Mường [Tân Sơn, Phú Thọ]. Speaker F1, 1/2 (en); Tài liệu nghiên cứu thanh điệu tiếng Mường Kim Thượng [Tân Sơn, Phú Thọ]. Người phát âm: F1, 1/2 (vi);  ()</v>
      </c>
      <c r="S52" s="140"/>
      <c r="T52" s="141" t="s">
        <v>216</v>
      </c>
      <c r="U52" s="142" t="s">
        <v>217</v>
      </c>
      <c r="V52" s="143" t="s">
        <v>47</v>
      </c>
      <c r="W52" s="143" t="s">
        <v>62</v>
      </c>
      <c r="X52" s="144"/>
      <c r="Y52" s="144"/>
      <c r="Z52" s="144"/>
      <c r="AA52" s="143" t="s">
        <v>290</v>
      </c>
      <c r="AB52" s="32" t="s">
        <v>512</v>
      </c>
      <c r="AC52" s="32" t="s">
        <v>512</v>
      </c>
      <c r="AD52" s="32" t="s">
        <v>512</v>
      </c>
      <c r="AE52" s="106" t="e">
        <f>IF(ISBLANK(#REF!), "", CONCATENATE(#REF!," (",#REF!,")"))</f>
        <v>#REF!</v>
      </c>
      <c r="AF52" s="106" t="e">
        <f>IF(ISBLANK(#REF!), "", CONCATENATE(#REF!," (",AL52,")"))</f>
        <v>#REF!</v>
      </c>
      <c r="AG52" s="33"/>
      <c r="AH52" s="32" t="s">
        <v>318</v>
      </c>
      <c r="AI52" s="145" t="s">
        <v>570</v>
      </c>
      <c r="AJ52" s="145" t="s">
        <v>318</v>
      </c>
      <c r="AK52" s="145" t="s">
        <v>572</v>
      </c>
      <c r="AL52" s="145" t="s">
        <v>319</v>
      </c>
      <c r="AM52" s="145" t="s">
        <v>590</v>
      </c>
      <c r="AN52" s="145" t="s">
        <v>95</v>
      </c>
      <c r="AO52" s="145" t="s">
        <v>96</v>
      </c>
      <c r="AP52" s="105" t="str">
        <f>IF(ISBLANK(AR52), "", CONCATENATE(AR52," (",AT52,")"))</f>
        <v/>
      </c>
      <c r="AQ52" s="4" t="str">
        <f t="shared" ref="AQ52:AQ115" si="29">IF(ISBLANK(AU52), "", CONCATENATE(AU52," (",AW52,")"))</f>
        <v/>
      </c>
      <c r="AR52" s="145"/>
      <c r="AS52" s="145"/>
      <c r="AT52" s="145"/>
      <c r="AU52" s="145"/>
      <c r="AV52" s="145"/>
      <c r="AW52" s="145"/>
      <c r="AX52" s="145" t="s">
        <v>591</v>
      </c>
      <c r="AY52" s="145" t="s">
        <v>319</v>
      </c>
      <c r="AZ52" s="145" t="s">
        <v>592</v>
      </c>
      <c r="BA52" s="145" t="s">
        <v>318</v>
      </c>
      <c r="BB52" s="145"/>
      <c r="BC52" s="145"/>
      <c r="BD52" s="32" t="s">
        <v>593</v>
      </c>
      <c r="BE52" s="32" t="s">
        <v>593</v>
      </c>
      <c r="BF52" s="145" t="s">
        <v>594</v>
      </c>
      <c r="BG52" s="145" t="s">
        <v>319</v>
      </c>
      <c r="BH52" s="145" t="s">
        <v>763</v>
      </c>
      <c r="BI52" s="40" t="s">
        <v>318</v>
      </c>
      <c r="BJ52" s="145"/>
      <c r="BK52" s="145" t="s">
        <v>30</v>
      </c>
      <c r="BL52" s="145"/>
      <c r="BM52" s="145"/>
      <c r="BN52" s="32" t="s">
        <v>593</v>
      </c>
      <c r="BO52" s="125"/>
      <c r="BP52" s="125"/>
      <c r="BQ52" s="125"/>
      <c r="BR52" s="145" t="s">
        <v>570</v>
      </c>
      <c r="BS52" s="145" t="s">
        <v>318</v>
      </c>
      <c r="BT52" s="145" t="s">
        <v>572</v>
      </c>
      <c r="BU52" s="145" t="s">
        <v>319</v>
      </c>
      <c r="BV52" s="145"/>
      <c r="BW52" s="145"/>
      <c r="BX52" s="146" t="s">
        <v>604</v>
      </c>
      <c r="BY52" s="147"/>
      <c r="BZ52" s="148"/>
      <c r="CA52" s="149" t="s">
        <v>7</v>
      </c>
      <c r="CB52" s="149"/>
      <c r="CC52" s="149" t="s">
        <v>635</v>
      </c>
      <c r="CD52" s="149" t="s">
        <v>746</v>
      </c>
      <c r="CE52" s="77" t="s">
        <v>12</v>
      </c>
      <c r="CF52" s="150"/>
      <c r="CG52" s="150"/>
      <c r="CH52" s="150" t="s">
        <v>636</v>
      </c>
      <c r="CI52" s="151"/>
      <c r="CJ52" s="150"/>
      <c r="CK52" s="150"/>
      <c r="CL52" s="150"/>
      <c r="CM52" s="152"/>
      <c r="CN52" s="152"/>
      <c r="CO52" s="150"/>
      <c r="CP52" s="150"/>
      <c r="CQ52" s="150" t="s">
        <v>674</v>
      </c>
      <c r="CR52" s="91" t="s">
        <v>305</v>
      </c>
    </row>
    <row r="53" spans="1:97" s="153" customFormat="1" x14ac:dyDescent="0.65">
      <c r="A53" s="61" t="s">
        <v>680</v>
      </c>
      <c r="B53" s="185">
        <v>42207</v>
      </c>
      <c r="C53" s="69" t="str">
        <f t="shared" si="18"/>
        <v>crdo-MTQ_KTM_F1_TONEXP_V2.wav</v>
      </c>
      <c r="D53" s="62" t="str">
        <f t="shared" ref="D53:D100" si="30">CONCATENATE(AG53," (",AH53,")")</f>
        <v xml:space="preserve"> (en)</v>
      </c>
      <c r="E53" s="104" t="e">
        <f t="shared" si="19"/>
        <v>#REF!</v>
      </c>
      <c r="F53" s="62" t="str">
        <f t="shared" si="20"/>
        <v>Kim Thượng Mường (mtq)</v>
      </c>
      <c r="G53" s="62" t="str">
        <f t="shared" si="21"/>
        <v xml:space="preserve">; </v>
      </c>
      <c r="H53" s="66" t="str">
        <f t="shared" si="22"/>
        <v>Xóm Chiềng, xã Kim Thượng, huyện Tân Sơn, tỉnh Phú Thọ (vi); Chieng, Kim Thuong, Tan Sơn, Phu Tho (en);  ()</v>
      </c>
      <c r="I53" s="137"/>
      <c r="J53" s="137"/>
      <c r="K53" s="138" t="s">
        <v>519</v>
      </c>
      <c r="L53" s="66" t="str">
        <f t="shared" si="23"/>
        <v>Nguyễn Thị Minh Châu</v>
      </c>
      <c r="M53" s="62" t="str">
        <f t="shared" si="23"/>
        <v>Nguyễn Thị Minh Châu</v>
      </c>
      <c r="N53" s="62" t="str">
        <f t="shared" si="24"/>
        <v>Sa Thị Đính (vi); Sa, Thi Dinh (en);  (fr)</v>
      </c>
      <c r="O53" s="139">
        <f t="shared" si="25"/>
        <v>0</v>
      </c>
      <c r="P53" s="64" t="str">
        <f t="shared" si="26"/>
        <v>Nguyễn, Chị Minh Châu (transcriber);Nguyễn, Chị Minh Châu (annotator);Nguyễn, Chị Minh Châu (translator)</v>
      </c>
      <c r="Q53" s="111" t="str">
        <f t="shared" si="27"/>
        <v>00:08:47</v>
      </c>
      <c r="R53" s="66" t="str">
        <f t="shared" si="28"/>
        <v>The exploration of  tonal system of Kim Thượng Mường [Tân Sơn, Phú Thọ]. Speaker F1, 2/2 (en); Tài liệu nghiên cứu thanh điệu tiếng Mường Kim Thượng [Tân Sơn, Phú Thọ]. Người phát âm: F1, 2/2 (vi);  ()</v>
      </c>
      <c r="S53" s="140"/>
      <c r="T53" s="141" t="s">
        <v>216</v>
      </c>
      <c r="U53" s="142" t="s">
        <v>217</v>
      </c>
      <c r="V53" s="143" t="s">
        <v>47</v>
      </c>
      <c r="W53" s="143" t="s">
        <v>62</v>
      </c>
      <c r="X53" s="144"/>
      <c r="Y53" s="144"/>
      <c r="Z53" s="144"/>
      <c r="AA53" s="143" t="s">
        <v>290</v>
      </c>
      <c r="AB53" s="32" t="s">
        <v>512</v>
      </c>
      <c r="AC53" s="32" t="s">
        <v>512</v>
      </c>
      <c r="AD53" s="32" t="s">
        <v>512</v>
      </c>
      <c r="AE53" s="106" t="e">
        <f>IF(ISBLANK(#REF!), "", CONCATENATE(#REF!," (",#REF!,")"))</f>
        <v>#REF!</v>
      </c>
      <c r="AF53" s="106" t="e">
        <f>IF(ISBLANK(#REF!), "", CONCATENATE(#REF!," (",AL53,")"))</f>
        <v>#REF!</v>
      </c>
      <c r="AG53" s="33"/>
      <c r="AH53" s="32" t="s">
        <v>318</v>
      </c>
      <c r="AI53" s="145" t="s">
        <v>571</v>
      </c>
      <c r="AJ53" s="145" t="s">
        <v>318</v>
      </c>
      <c r="AK53" s="145" t="s">
        <v>581</v>
      </c>
      <c r="AL53" s="145" t="s">
        <v>319</v>
      </c>
      <c r="AM53" s="145" t="s">
        <v>590</v>
      </c>
      <c r="AN53" s="145" t="s">
        <v>95</v>
      </c>
      <c r="AO53" s="145" t="s">
        <v>96</v>
      </c>
      <c r="AP53" s="4" t="str">
        <f t="shared" ref="AP53:AP116" si="31">IF(ISBLANK(AR53), "", CONCATENATE(AR53," (",AT53,")"))</f>
        <v/>
      </c>
      <c r="AQ53" s="4" t="str">
        <f t="shared" si="29"/>
        <v/>
      </c>
      <c r="AR53" s="145"/>
      <c r="AS53" s="145"/>
      <c r="AT53" s="145"/>
      <c r="AU53" s="145"/>
      <c r="AV53" s="145"/>
      <c r="AW53" s="145"/>
      <c r="AX53" s="145" t="s">
        <v>591</v>
      </c>
      <c r="AY53" s="145" t="s">
        <v>319</v>
      </c>
      <c r="AZ53" s="145" t="s">
        <v>592</v>
      </c>
      <c r="BA53" s="145" t="s">
        <v>318</v>
      </c>
      <c r="BB53" s="145"/>
      <c r="BC53" s="145"/>
      <c r="BD53" s="32" t="s">
        <v>593</v>
      </c>
      <c r="BE53" s="32" t="s">
        <v>593</v>
      </c>
      <c r="BF53" s="145" t="s">
        <v>594</v>
      </c>
      <c r="BG53" s="145" t="s">
        <v>319</v>
      </c>
      <c r="BH53" s="145" t="s">
        <v>763</v>
      </c>
      <c r="BI53" s="40" t="s">
        <v>318</v>
      </c>
      <c r="BJ53" s="145"/>
      <c r="BK53" s="145" t="s">
        <v>30</v>
      </c>
      <c r="BL53" s="145"/>
      <c r="BM53" s="145"/>
      <c r="BN53" s="32" t="s">
        <v>593</v>
      </c>
      <c r="BO53" s="125"/>
      <c r="BP53" s="125"/>
      <c r="BQ53" s="125"/>
      <c r="BR53" s="145" t="s">
        <v>571</v>
      </c>
      <c r="BS53" s="145" t="s">
        <v>318</v>
      </c>
      <c r="BT53" s="145" t="s">
        <v>581</v>
      </c>
      <c r="BU53" s="145" t="s">
        <v>319</v>
      </c>
      <c r="BV53" s="145"/>
      <c r="BW53" s="145"/>
      <c r="BX53" s="146" t="s">
        <v>605</v>
      </c>
      <c r="BY53" s="147"/>
      <c r="BZ53" s="148"/>
      <c r="CA53" s="149" t="s">
        <v>7</v>
      </c>
      <c r="CB53" s="149"/>
      <c r="CC53" s="149" t="s">
        <v>635</v>
      </c>
      <c r="CD53" s="149" t="s">
        <v>746</v>
      </c>
      <c r="CE53" s="77" t="s">
        <v>12</v>
      </c>
      <c r="CF53" s="150"/>
      <c r="CG53" s="150"/>
      <c r="CH53" s="150" t="s">
        <v>637</v>
      </c>
      <c r="CI53" s="151"/>
      <c r="CJ53" s="150"/>
      <c r="CK53" s="150"/>
      <c r="CL53" s="150"/>
      <c r="CM53" s="152"/>
      <c r="CN53" s="152"/>
      <c r="CO53" s="150"/>
      <c r="CP53" s="150"/>
      <c r="CQ53" s="150" t="s">
        <v>674</v>
      </c>
      <c r="CR53" s="91" t="s">
        <v>305</v>
      </c>
    </row>
    <row r="54" spans="1:97" s="153" customFormat="1" x14ac:dyDescent="0.65">
      <c r="A54" s="61" t="s">
        <v>681</v>
      </c>
      <c r="B54" s="185">
        <v>42208</v>
      </c>
      <c r="C54" s="69" t="str">
        <f t="shared" si="18"/>
        <v>crdo-MTQ_KTM_F2_TONEXP_V1.wav</v>
      </c>
      <c r="D54" s="62"/>
      <c r="E54" s="104"/>
      <c r="F54" s="62"/>
      <c r="G54" s="62"/>
      <c r="H54" s="66"/>
      <c r="I54" s="137"/>
      <c r="J54" s="137"/>
      <c r="K54" s="138" t="s">
        <v>513</v>
      </c>
      <c r="L54" s="66"/>
      <c r="M54" s="62"/>
      <c r="N54" s="62" t="str">
        <f t="shared" si="24"/>
        <v>Xa Thị Bích (vi); Xa, Thi Bich (en);  (fr)</v>
      </c>
      <c r="O54" s="139"/>
      <c r="P54" s="64"/>
      <c r="Q54" s="111"/>
      <c r="R54" s="66"/>
      <c r="S54" s="140"/>
      <c r="T54" s="141"/>
      <c r="U54" s="142"/>
      <c r="V54" s="143"/>
      <c r="W54" s="143"/>
      <c r="X54" s="144"/>
      <c r="Y54" s="144"/>
      <c r="Z54" s="144"/>
      <c r="AA54" s="143" t="s">
        <v>290</v>
      </c>
      <c r="AB54" s="32" t="s">
        <v>512</v>
      </c>
      <c r="AC54" s="32" t="s">
        <v>512</v>
      </c>
      <c r="AD54" s="32" t="s">
        <v>512</v>
      </c>
      <c r="AE54" s="106"/>
      <c r="AF54" s="106"/>
      <c r="AG54" s="33"/>
      <c r="AH54" s="32" t="s">
        <v>318</v>
      </c>
      <c r="AI54" s="145" t="s">
        <v>573</v>
      </c>
      <c r="AJ54" s="145" t="s">
        <v>318</v>
      </c>
      <c r="AK54" s="145" t="s">
        <v>574</v>
      </c>
      <c r="AL54" s="145" t="s">
        <v>319</v>
      </c>
      <c r="AM54" s="145" t="s">
        <v>590</v>
      </c>
      <c r="AN54" s="145" t="s">
        <v>95</v>
      </c>
      <c r="AO54" s="145" t="s">
        <v>96</v>
      </c>
      <c r="AP54" s="4"/>
      <c r="AQ54" s="4"/>
      <c r="AR54" s="145"/>
      <c r="AS54" s="145"/>
      <c r="AT54" s="145"/>
      <c r="AU54" s="145"/>
      <c r="AV54" s="145"/>
      <c r="AW54" s="145"/>
      <c r="AX54" s="145" t="s">
        <v>591</v>
      </c>
      <c r="AY54" s="145" t="s">
        <v>319</v>
      </c>
      <c r="AZ54" s="145" t="s">
        <v>592</v>
      </c>
      <c r="BA54" s="145" t="s">
        <v>318</v>
      </c>
      <c r="BB54" s="145"/>
      <c r="BC54" s="145"/>
      <c r="BD54" s="32" t="s">
        <v>593</v>
      </c>
      <c r="BE54" s="32" t="s">
        <v>593</v>
      </c>
      <c r="BF54" s="145" t="s">
        <v>595</v>
      </c>
      <c r="BG54" s="145" t="s">
        <v>319</v>
      </c>
      <c r="BH54" s="145" t="s">
        <v>764</v>
      </c>
      <c r="BI54" s="40" t="s">
        <v>318</v>
      </c>
      <c r="BJ54" s="145"/>
      <c r="BK54" s="145" t="s">
        <v>30</v>
      </c>
      <c r="BL54" s="145"/>
      <c r="BM54" s="145"/>
      <c r="BN54" s="32" t="s">
        <v>593</v>
      </c>
      <c r="BO54" s="125"/>
      <c r="BP54" s="125"/>
      <c r="BQ54" s="125"/>
      <c r="BR54" s="145" t="s">
        <v>573</v>
      </c>
      <c r="BS54" s="145" t="s">
        <v>318</v>
      </c>
      <c r="BT54" s="145" t="s">
        <v>574</v>
      </c>
      <c r="BU54" s="145" t="s">
        <v>319</v>
      </c>
      <c r="BV54" s="145"/>
      <c r="BW54" s="145"/>
      <c r="BX54" s="146" t="s">
        <v>606</v>
      </c>
      <c r="BY54" s="147"/>
      <c r="BZ54" s="148"/>
      <c r="CA54" s="149" t="s">
        <v>7</v>
      </c>
      <c r="CB54" s="149"/>
      <c r="CC54" s="149" t="s">
        <v>635</v>
      </c>
      <c r="CD54" s="149" t="s">
        <v>746</v>
      </c>
      <c r="CE54" s="77" t="s">
        <v>12</v>
      </c>
      <c r="CF54" s="150"/>
      <c r="CG54" s="150"/>
      <c r="CH54" s="150" t="s">
        <v>638</v>
      </c>
      <c r="CI54" s="151"/>
      <c r="CJ54" s="150"/>
      <c r="CK54" s="150"/>
      <c r="CL54" s="150"/>
      <c r="CM54" s="152"/>
      <c r="CN54" s="152"/>
      <c r="CO54" s="150"/>
      <c r="CP54" s="150"/>
      <c r="CQ54" s="150" t="s">
        <v>58</v>
      </c>
      <c r="CR54" s="91" t="s">
        <v>305</v>
      </c>
    </row>
    <row r="55" spans="1:97" s="153" customFormat="1" x14ac:dyDescent="0.65">
      <c r="A55" s="61" t="s">
        <v>682</v>
      </c>
      <c r="B55" s="185">
        <v>42208</v>
      </c>
      <c r="C55" s="69" t="str">
        <f t="shared" si="18"/>
        <v>crdo-MTQ_KTM_F2_TONEXP_V2.wav</v>
      </c>
      <c r="D55" s="62"/>
      <c r="E55" s="104"/>
      <c r="F55" s="62"/>
      <c r="G55" s="62"/>
      <c r="H55" s="66"/>
      <c r="I55" s="137"/>
      <c r="J55" s="137"/>
      <c r="K55" s="138" t="s">
        <v>513</v>
      </c>
      <c r="L55" s="66"/>
      <c r="M55" s="62"/>
      <c r="N55" s="62" t="str">
        <f t="shared" si="24"/>
        <v>Xa Thị Bích (vi); Xa, Thi Bich (en);  (fr)</v>
      </c>
      <c r="O55" s="139"/>
      <c r="P55" s="64"/>
      <c r="Q55" s="111"/>
      <c r="R55" s="66"/>
      <c r="S55" s="140"/>
      <c r="T55" s="141"/>
      <c r="U55" s="142"/>
      <c r="V55" s="143"/>
      <c r="W55" s="143"/>
      <c r="X55" s="144"/>
      <c r="Y55" s="144"/>
      <c r="Z55" s="144"/>
      <c r="AA55" s="143" t="s">
        <v>290</v>
      </c>
      <c r="AB55" s="32" t="s">
        <v>512</v>
      </c>
      <c r="AC55" s="32" t="s">
        <v>512</v>
      </c>
      <c r="AD55" s="32" t="s">
        <v>512</v>
      </c>
      <c r="AE55" s="106"/>
      <c r="AF55" s="106"/>
      <c r="AG55" s="33"/>
      <c r="AH55" s="32" t="s">
        <v>318</v>
      </c>
      <c r="AI55" s="145" t="s">
        <v>579</v>
      </c>
      <c r="AJ55" s="145" t="s">
        <v>318</v>
      </c>
      <c r="AK55" s="145" t="s">
        <v>580</v>
      </c>
      <c r="AL55" s="145" t="s">
        <v>319</v>
      </c>
      <c r="AM55" s="145" t="s">
        <v>590</v>
      </c>
      <c r="AN55" s="145" t="s">
        <v>95</v>
      </c>
      <c r="AO55" s="145" t="s">
        <v>96</v>
      </c>
      <c r="AP55" s="4"/>
      <c r="AQ55" s="4"/>
      <c r="AR55" s="145"/>
      <c r="AS55" s="145"/>
      <c r="AT55" s="145"/>
      <c r="AU55" s="145"/>
      <c r="AV55" s="145"/>
      <c r="AW55" s="145"/>
      <c r="AX55" s="145" t="s">
        <v>591</v>
      </c>
      <c r="AY55" s="145" t="s">
        <v>319</v>
      </c>
      <c r="AZ55" s="145" t="s">
        <v>592</v>
      </c>
      <c r="BA55" s="145" t="s">
        <v>318</v>
      </c>
      <c r="BB55" s="145"/>
      <c r="BC55" s="145"/>
      <c r="BD55" s="32" t="s">
        <v>593</v>
      </c>
      <c r="BE55" s="32" t="s">
        <v>593</v>
      </c>
      <c r="BF55" s="145" t="s">
        <v>595</v>
      </c>
      <c r="BG55" s="145" t="s">
        <v>319</v>
      </c>
      <c r="BH55" s="145" t="s">
        <v>764</v>
      </c>
      <c r="BI55" s="40" t="s">
        <v>318</v>
      </c>
      <c r="BJ55" s="145"/>
      <c r="BK55" s="145" t="s">
        <v>30</v>
      </c>
      <c r="BL55" s="145"/>
      <c r="BM55" s="145"/>
      <c r="BN55" s="32" t="s">
        <v>593</v>
      </c>
      <c r="BO55" s="125"/>
      <c r="BP55" s="125"/>
      <c r="BQ55" s="125"/>
      <c r="BR55" s="145" t="s">
        <v>579</v>
      </c>
      <c r="BS55" s="145" t="s">
        <v>318</v>
      </c>
      <c r="BT55" s="145" t="s">
        <v>580</v>
      </c>
      <c r="BU55" s="145" t="s">
        <v>319</v>
      </c>
      <c r="BV55" s="145"/>
      <c r="BW55" s="145"/>
      <c r="BX55" s="146" t="s">
        <v>606</v>
      </c>
      <c r="BY55" s="147"/>
      <c r="BZ55" s="148"/>
      <c r="CA55" s="149" t="s">
        <v>7</v>
      </c>
      <c r="CB55" s="149"/>
      <c r="CC55" s="149" t="s">
        <v>635</v>
      </c>
      <c r="CD55" s="149" t="s">
        <v>746</v>
      </c>
      <c r="CE55" s="77" t="s">
        <v>12</v>
      </c>
      <c r="CF55" s="150"/>
      <c r="CG55" s="150"/>
      <c r="CH55" s="150" t="s">
        <v>639</v>
      </c>
      <c r="CI55" s="151"/>
      <c r="CJ55" s="150"/>
      <c r="CK55" s="150"/>
      <c r="CL55" s="150"/>
      <c r="CM55" s="152"/>
      <c r="CN55" s="152"/>
      <c r="CO55" s="150"/>
      <c r="CP55" s="150"/>
      <c r="CQ55" s="150" t="s">
        <v>58</v>
      </c>
      <c r="CR55" s="91" t="s">
        <v>305</v>
      </c>
    </row>
    <row r="56" spans="1:97" s="153" customFormat="1" x14ac:dyDescent="0.65">
      <c r="A56" s="61" t="s">
        <v>683</v>
      </c>
      <c r="B56" s="185">
        <v>42232</v>
      </c>
      <c r="C56" s="69" t="str">
        <f t="shared" si="18"/>
        <v>crdo-MTQ_KTM_F3_TONEXP1.wav</v>
      </c>
      <c r="D56" s="62"/>
      <c r="E56" s="104"/>
      <c r="F56" s="62"/>
      <c r="G56" s="62"/>
      <c r="H56" s="66"/>
      <c r="I56" s="137"/>
      <c r="J56" s="137"/>
      <c r="K56" s="138" t="s">
        <v>515</v>
      </c>
      <c r="L56" s="66"/>
      <c r="M56" s="62"/>
      <c r="N56" s="62" t="str">
        <f t="shared" si="24"/>
        <v>Sa Thị Đang (vi); Sa, Thi Dang (en);  (fr)</v>
      </c>
      <c r="O56" s="139"/>
      <c r="P56" s="64"/>
      <c r="Q56" s="111"/>
      <c r="R56" s="66"/>
      <c r="S56" s="140"/>
      <c r="T56" s="141"/>
      <c r="U56" s="142"/>
      <c r="V56" s="143"/>
      <c r="W56" s="143"/>
      <c r="X56" s="144"/>
      <c r="Y56" s="144"/>
      <c r="Z56" s="144"/>
      <c r="AA56" s="143" t="s">
        <v>290</v>
      </c>
      <c r="AB56" s="32" t="s">
        <v>512</v>
      </c>
      <c r="AC56" s="32" t="s">
        <v>512</v>
      </c>
      <c r="AD56" s="32" t="s">
        <v>512</v>
      </c>
      <c r="AE56" s="106"/>
      <c r="AF56" s="106"/>
      <c r="AG56" s="33"/>
      <c r="AH56" s="32" t="s">
        <v>318</v>
      </c>
      <c r="AI56" s="145" t="s">
        <v>523</v>
      </c>
      <c r="AJ56" s="145" t="s">
        <v>318</v>
      </c>
      <c r="AK56" s="145" t="s">
        <v>520</v>
      </c>
      <c r="AL56" s="145" t="s">
        <v>319</v>
      </c>
      <c r="AM56" s="145" t="s">
        <v>590</v>
      </c>
      <c r="AN56" s="145" t="s">
        <v>95</v>
      </c>
      <c r="AO56" s="145" t="s">
        <v>96</v>
      </c>
      <c r="AP56" s="4"/>
      <c r="AQ56" s="4"/>
      <c r="AR56" s="145"/>
      <c r="AS56" s="145"/>
      <c r="AT56" s="145"/>
      <c r="AU56" s="145"/>
      <c r="AV56" s="145"/>
      <c r="AW56" s="145"/>
      <c r="AX56" s="145" t="s">
        <v>591</v>
      </c>
      <c r="AY56" s="145" t="s">
        <v>319</v>
      </c>
      <c r="AZ56" s="145" t="s">
        <v>592</v>
      </c>
      <c r="BA56" s="145" t="s">
        <v>318</v>
      </c>
      <c r="BB56" s="145"/>
      <c r="BC56" s="145"/>
      <c r="BD56" s="32" t="s">
        <v>593</v>
      </c>
      <c r="BE56" s="32" t="s">
        <v>593</v>
      </c>
      <c r="BF56" s="145" t="s">
        <v>596</v>
      </c>
      <c r="BG56" s="145" t="s">
        <v>319</v>
      </c>
      <c r="BH56" s="145" t="s">
        <v>765</v>
      </c>
      <c r="BI56" s="40" t="s">
        <v>318</v>
      </c>
      <c r="BJ56" s="145"/>
      <c r="BK56" s="145" t="s">
        <v>30</v>
      </c>
      <c r="BL56" s="145"/>
      <c r="BM56" s="145"/>
      <c r="BN56" s="32" t="s">
        <v>593</v>
      </c>
      <c r="BO56" s="125"/>
      <c r="BP56" s="125"/>
      <c r="BQ56" s="125"/>
      <c r="BR56" s="145" t="s">
        <v>523</v>
      </c>
      <c r="BS56" s="145" t="s">
        <v>318</v>
      </c>
      <c r="BT56" s="145" t="s">
        <v>520</v>
      </c>
      <c r="BU56" s="145" t="s">
        <v>319</v>
      </c>
      <c r="BV56" s="145"/>
      <c r="BW56" s="145"/>
      <c r="BX56" s="146" t="s">
        <v>606</v>
      </c>
      <c r="BY56" s="147"/>
      <c r="BZ56" s="148"/>
      <c r="CA56" s="149" t="s">
        <v>7</v>
      </c>
      <c r="CB56" s="149"/>
      <c r="CC56" s="149" t="s">
        <v>634</v>
      </c>
      <c r="CD56" s="149" t="s">
        <v>746</v>
      </c>
      <c r="CE56" s="77" t="s">
        <v>12</v>
      </c>
      <c r="CF56" s="150"/>
      <c r="CG56" s="150"/>
      <c r="CH56" s="150" t="s">
        <v>640</v>
      </c>
      <c r="CI56" s="151"/>
      <c r="CJ56" s="150"/>
      <c r="CK56" s="150"/>
      <c r="CL56" s="150"/>
      <c r="CM56" s="152"/>
      <c r="CN56" s="152"/>
      <c r="CO56" s="150"/>
      <c r="CP56" s="150"/>
      <c r="CQ56" s="150" t="s">
        <v>675</v>
      </c>
      <c r="CR56" s="91" t="s">
        <v>305</v>
      </c>
    </row>
    <row r="57" spans="1:97" s="153" customFormat="1" x14ac:dyDescent="0.65">
      <c r="A57" s="61" t="s">
        <v>684</v>
      </c>
      <c r="B57" s="185">
        <v>42232</v>
      </c>
      <c r="C57" s="69" t="str">
        <f t="shared" si="18"/>
        <v>crdo-MTQ_KTM_F3_TONEXP2.wav</v>
      </c>
      <c r="D57" s="62"/>
      <c r="E57" s="104"/>
      <c r="F57" s="62"/>
      <c r="G57" s="62"/>
      <c r="H57" s="66"/>
      <c r="I57" s="137"/>
      <c r="J57" s="137"/>
      <c r="K57" s="138" t="s">
        <v>515</v>
      </c>
      <c r="L57" s="66"/>
      <c r="M57" s="62"/>
      <c r="N57" s="62" t="str">
        <f t="shared" si="24"/>
        <v>Sa Thị Đang (vi); Sa, Thi Dang (en);  (fr)</v>
      </c>
      <c r="O57" s="139"/>
      <c r="P57" s="64"/>
      <c r="Q57" s="111"/>
      <c r="R57" s="66"/>
      <c r="S57" s="140"/>
      <c r="T57" s="141"/>
      <c r="U57" s="142"/>
      <c r="V57" s="143"/>
      <c r="W57" s="143"/>
      <c r="X57" s="144"/>
      <c r="Y57" s="144"/>
      <c r="Z57" s="144"/>
      <c r="AA57" s="143" t="s">
        <v>290</v>
      </c>
      <c r="AB57" s="32" t="s">
        <v>512</v>
      </c>
      <c r="AC57" s="32" t="s">
        <v>512</v>
      </c>
      <c r="AD57" s="32" t="s">
        <v>512</v>
      </c>
      <c r="AE57" s="106"/>
      <c r="AF57" s="106"/>
      <c r="AG57" s="33"/>
      <c r="AH57" s="32" t="s">
        <v>318</v>
      </c>
      <c r="AI57" s="145" t="s">
        <v>522</v>
      </c>
      <c r="AJ57" s="145" t="s">
        <v>318</v>
      </c>
      <c r="AK57" s="145" t="s">
        <v>521</v>
      </c>
      <c r="AL57" s="145" t="s">
        <v>319</v>
      </c>
      <c r="AM57" s="145" t="s">
        <v>590</v>
      </c>
      <c r="AN57" s="145" t="s">
        <v>95</v>
      </c>
      <c r="AO57" s="145" t="s">
        <v>96</v>
      </c>
      <c r="AP57" s="4"/>
      <c r="AQ57" s="4"/>
      <c r="AR57" s="145"/>
      <c r="AS57" s="145"/>
      <c r="AT57" s="145"/>
      <c r="AU57" s="145"/>
      <c r="AV57" s="145"/>
      <c r="AW57" s="145"/>
      <c r="AX57" s="145" t="s">
        <v>591</v>
      </c>
      <c r="AY57" s="145" t="s">
        <v>319</v>
      </c>
      <c r="AZ57" s="145" t="s">
        <v>592</v>
      </c>
      <c r="BA57" s="145" t="s">
        <v>318</v>
      </c>
      <c r="BB57" s="145"/>
      <c r="BC57" s="145"/>
      <c r="BD57" s="32" t="s">
        <v>593</v>
      </c>
      <c r="BE57" s="32" t="s">
        <v>593</v>
      </c>
      <c r="BF57" s="145" t="s">
        <v>596</v>
      </c>
      <c r="BG57" s="145" t="s">
        <v>319</v>
      </c>
      <c r="BH57" s="145" t="s">
        <v>765</v>
      </c>
      <c r="BI57" s="40" t="s">
        <v>318</v>
      </c>
      <c r="BJ57" s="145"/>
      <c r="BK57" s="145" t="s">
        <v>30</v>
      </c>
      <c r="BL57" s="145"/>
      <c r="BM57" s="145"/>
      <c r="BN57" s="32" t="s">
        <v>593</v>
      </c>
      <c r="BO57" s="125"/>
      <c r="BP57" s="125"/>
      <c r="BQ57" s="125"/>
      <c r="BR57" s="145" t="s">
        <v>522</v>
      </c>
      <c r="BS57" s="145" t="s">
        <v>318</v>
      </c>
      <c r="BT57" s="145" t="s">
        <v>521</v>
      </c>
      <c r="BU57" s="145" t="s">
        <v>319</v>
      </c>
      <c r="BV57" s="145"/>
      <c r="BW57" s="145"/>
      <c r="BX57" s="146" t="s">
        <v>607</v>
      </c>
      <c r="BY57" s="147"/>
      <c r="BZ57" s="148"/>
      <c r="CA57" s="149" t="s">
        <v>7</v>
      </c>
      <c r="CB57" s="149"/>
      <c r="CC57" s="149" t="s">
        <v>634</v>
      </c>
      <c r="CD57" s="149" t="s">
        <v>746</v>
      </c>
      <c r="CE57" s="77" t="s">
        <v>12</v>
      </c>
      <c r="CF57" s="150"/>
      <c r="CG57" s="150"/>
      <c r="CH57" s="150" t="s">
        <v>641</v>
      </c>
      <c r="CI57" s="151"/>
      <c r="CJ57" s="150"/>
      <c r="CK57" s="150"/>
      <c r="CL57" s="150"/>
      <c r="CM57" s="152"/>
      <c r="CN57" s="152"/>
      <c r="CO57" s="150"/>
      <c r="CP57" s="150"/>
      <c r="CQ57" s="150" t="s">
        <v>675</v>
      </c>
      <c r="CR57" s="91" t="s">
        <v>305</v>
      </c>
    </row>
    <row r="58" spans="1:97" s="153" customFormat="1" x14ac:dyDescent="0.65">
      <c r="A58" s="61" t="s">
        <v>685</v>
      </c>
      <c r="B58" s="185">
        <v>42232</v>
      </c>
      <c r="C58" s="69" t="str">
        <f t="shared" si="18"/>
        <v>crdo-MTQ_KTM_F4_TONEXP1.wav</v>
      </c>
      <c r="D58" s="62" t="str">
        <f t="shared" si="30"/>
        <v xml:space="preserve"> (en)</v>
      </c>
      <c r="E58" s="104" t="e">
        <f t="shared" si="19"/>
        <v>#REF!</v>
      </c>
      <c r="F58" s="62" t="str">
        <f t="shared" si="20"/>
        <v>Kim Thượng Mường (mtq)</v>
      </c>
      <c r="G58" s="62" t="str">
        <f t="shared" si="21"/>
        <v xml:space="preserve">; </v>
      </c>
      <c r="H58" s="66" t="str">
        <f t="shared" si="22"/>
        <v>Xóm Chiềng, xã Kim Thượng, huyện Tân Sơn, tỉnh Phú Thọ (vi); Chieng, Kim Thuong, Tan Sơn, Phu Tho (en);  ()</v>
      </c>
      <c r="I58" s="137"/>
      <c r="J58" s="137"/>
      <c r="K58" s="138" t="s">
        <v>515</v>
      </c>
      <c r="L58" s="66" t="str">
        <f t="shared" si="23"/>
        <v>Nguyễn Thị Minh Châu</v>
      </c>
      <c r="M58" s="62" t="str">
        <f t="shared" si="23"/>
        <v>Nguyễn Thị Minh Châu</v>
      </c>
      <c r="N58" s="62" t="str">
        <f t="shared" si="24"/>
        <v>Sa Thị Lình (vi); Sa, Thi Linh (en);  (fr)</v>
      </c>
      <c r="O58" s="139">
        <f t="shared" si="25"/>
        <v>0</v>
      </c>
      <c r="P58" s="64" t="str">
        <f t="shared" si="26"/>
        <v>Nguyễn, Chị Minh Châu (transcriber);Nguyễn, Chị Minh Châu (annotator);Nguyễn, Chị Minh Châu (translator)</v>
      </c>
      <c r="Q58" s="111" t="str">
        <f t="shared" si="27"/>
        <v>00:09:10</v>
      </c>
      <c r="R58" s="66" t="str">
        <f t="shared" si="28"/>
        <v>The exploration of  tonal system of Kim Thượng Mường [Tân Sơn, Phú Thọ]. Speaker F4, first experiment (en); Tài liệu nghiên cứu thanh điệu tiếng Mường Kim Thượng [Tân Sơn, Phú Thọ]. Người phát âm: F4, thí nghiệm thứ nhất (vi);  ()</v>
      </c>
      <c r="S58" s="140"/>
      <c r="T58" s="141" t="s">
        <v>216</v>
      </c>
      <c r="U58" s="142" t="s">
        <v>217</v>
      </c>
      <c r="V58" s="143" t="s">
        <v>47</v>
      </c>
      <c r="W58" s="143" t="s">
        <v>62</v>
      </c>
      <c r="X58" s="144"/>
      <c r="Y58" s="144"/>
      <c r="Z58" s="144"/>
      <c r="AA58" s="143" t="s">
        <v>290</v>
      </c>
      <c r="AB58" s="32" t="s">
        <v>512</v>
      </c>
      <c r="AC58" s="32" t="s">
        <v>512</v>
      </c>
      <c r="AD58" s="32" t="s">
        <v>512</v>
      </c>
      <c r="AE58" s="106" t="str">
        <f t="shared" ref="AE58:AE78" si="32">IF(ISBLANK(AK58), "", CONCATENATE(AK58," (",AJ58,")"))</f>
        <v>Tài liệu nghiên cứu thanh điệu tiếng Mường Kim Thượng [Tân Sơn, Phú Thọ]. Người phát âm: F4, thí nghiệm thứ nhất (en)</v>
      </c>
      <c r="AF58" s="106" t="e">
        <f>IF(ISBLANK(#REF!), "", CONCATENATE(#REF!," (",AL58,")"))</f>
        <v>#REF!</v>
      </c>
      <c r="AG58" s="33"/>
      <c r="AH58" s="32" t="s">
        <v>318</v>
      </c>
      <c r="AI58" s="145" t="s">
        <v>524</v>
      </c>
      <c r="AJ58" s="145" t="s">
        <v>318</v>
      </c>
      <c r="AK58" s="145" t="s">
        <v>528</v>
      </c>
      <c r="AL58" s="145" t="s">
        <v>319</v>
      </c>
      <c r="AM58" s="145" t="s">
        <v>590</v>
      </c>
      <c r="AN58" s="145" t="s">
        <v>95</v>
      </c>
      <c r="AO58" s="145" t="s">
        <v>96</v>
      </c>
      <c r="AP58" s="4" t="str">
        <f t="shared" si="31"/>
        <v/>
      </c>
      <c r="AQ58" s="4" t="str">
        <f t="shared" si="29"/>
        <v/>
      </c>
      <c r="AR58" s="145"/>
      <c r="AS58" s="145"/>
      <c r="AT58" s="145"/>
      <c r="AU58" s="145"/>
      <c r="AV58" s="145"/>
      <c r="AW58" s="145"/>
      <c r="AX58" s="145" t="s">
        <v>591</v>
      </c>
      <c r="AY58" s="145" t="s">
        <v>319</v>
      </c>
      <c r="AZ58" s="145" t="s">
        <v>592</v>
      </c>
      <c r="BA58" s="145" t="s">
        <v>318</v>
      </c>
      <c r="BB58" s="145"/>
      <c r="BC58" s="145"/>
      <c r="BD58" s="32" t="s">
        <v>593</v>
      </c>
      <c r="BE58" s="32" t="s">
        <v>593</v>
      </c>
      <c r="BF58" s="145" t="s">
        <v>597</v>
      </c>
      <c r="BG58" s="145" t="s">
        <v>319</v>
      </c>
      <c r="BH58" s="145" t="s">
        <v>766</v>
      </c>
      <c r="BI58" s="40" t="s">
        <v>318</v>
      </c>
      <c r="BJ58" s="145"/>
      <c r="BK58" s="145" t="s">
        <v>30</v>
      </c>
      <c r="BL58" s="145"/>
      <c r="BM58" s="145"/>
      <c r="BN58" s="32" t="s">
        <v>593</v>
      </c>
      <c r="BO58" s="125"/>
      <c r="BP58" s="125"/>
      <c r="BQ58" s="125"/>
      <c r="BR58" s="145" t="s">
        <v>524</v>
      </c>
      <c r="BS58" s="145" t="s">
        <v>318</v>
      </c>
      <c r="BT58" s="145" t="s">
        <v>528</v>
      </c>
      <c r="BU58" s="145" t="s">
        <v>319</v>
      </c>
      <c r="BV58" s="145"/>
      <c r="BW58" s="145"/>
      <c r="BX58" s="146" t="s">
        <v>608</v>
      </c>
      <c r="BY58" s="147"/>
      <c r="BZ58" s="148"/>
      <c r="CA58" s="149" t="s">
        <v>7</v>
      </c>
      <c r="CB58" s="149"/>
      <c r="CC58" s="149" t="s">
        <v>634</v>
      </c>
      <c r="CD58" s="149" t="s">
        <v>746</v>
      </c>
      <c r="CE58" s="77" t="s">
        <v>12</v>
      </c>
      <c r="CF58" s="150"/>
      <c r="CG58" s="150"/>
      <c r="CH58" s="150" t="s">
        <v>642</v>
      </c>
      <c r="CI58" s="151"/>
      <c r="CJ58" s="150"/>
      <c r="CK58" s="150"/>
      <c r="CL58" s="150"/>
      <c r="CM58" s="152"/>
      <c r="CN58" s="152"/>
      <c r="CO58" s="150"/>
      <c r="CP58" s="150"/>
      <c r="CQ58" s="150" t="s">
        <v>14</v>
      </c>
      <c r="CR58" s="91" t="s">
        <v>305</v>
      </c>
    </row>
    <row r="59" spans="1:97" s="153" customFormat="1" x14ac:dyDescent="0.65">
      <c r="A59" s="61" t="s">
        <v>686</v>
      </c>
      <c r="B59" s="185">
        <v>42232</v>
      </c>
      <c r="C59" s="69" t="str">
        <f t="shared" si="18"/>
        <v>crdo-MTQ_KTM_F4_TONEXP2.wav</v>
      </c>
      <c r="D59" s="62" t="str">
        <f t="shared" si="30"/>
        <v xml:space="preserve"> (en)</v>
      </c>
      <c r="E59" s="104" t="e">
        <f t="shared" si="19"/>
        <v>#REF!</v>
      </c>
      <c r="F59" s="62" t="str">
        <f t="shared" si="20"/>
        <v>Kim Thượng Mường (mtq)</v>
      </c>
      <c r="G59" s="62" t="str">
        <f t="shared" si="21"/>
        <v xml:space="preserve">; </v>
      </c>
      <c r="H59" s="66" t="str">
        <f t="shared" si="22"/>
        <v>Xóm Chiềng, xã Kim Thượng, huyện Tân Sơn, tỉnh Phú Thọ (vi); Chieng, Kim Thuong, Tan Sơn, Phu Tho (en);  ()</v>
      </c>
      <c r="I59" s="137"/>
      <c r="J59" s="137"/>
      <c r="K59" s="138" t="s">
        <v>515</v>
      </c>
      <c r="L59" s="66" t="str">
        <f t="shared" si="23"/>
        <v>Nguyễn Thị Minh Châu</v>
      </c>
      <c r="M59" s="62" t="str">
        <f t="shared" si="23"/>
        <v>Nguyễn Thị Minh Châu</v>
      </c>
      <c r="N59" s="62" t="str">
        <f t="shared" si="24"/>
        <v>Sa Thị Lình (vi); Sa, Thi Linh (en);  (fr)</v>
      </c>
      <c r="O59" s="139">
        <f t="shared" si="25"/>
        <v>0</v>
      </c>
      <c r="P59" s="64" t="str">
        <f t="shared" si="26"/>
        <v>Nguyễn, Chị Minh Châu (transcriber);Nguyễn, Chị Minh Châu (annotator);Nguyễn, Chị Minh Châu (translator)</v>
      </c>
      <c r="Q59" s="111" t="str">
        <f t="shared" si="27"/>
        <v>00:05:47</v>
      </c>
      <c r="R59" s="66" t="str">
        <f t="shared" si="28"/>
        <v>The exploration of  tonal system of Kim Thượng Mường [Tân Sơn, Phú Thọ]. Speaker F4, second experiment (en); Tài liệu nghiên cứu thanh điệu tiếng Mường Kim Thượng [Tân Sơn, Phú Thọ]. Người phát âm: F4, thí nghiệm thứ hai (vi);  ()</v>
      </c>
      <c r="S59" s="140"/>
      <c r="T59" s="141" t="s">
        <v>216</v>
      </c>
      <c r="U59" s="142" t="s">
        <v>217</v>
      </c>
      <c r="V59" s="143" t="s">
        <v>47</v>
      </c>
      <c r="W59" s="143" t="s">
        <v>62</v>
      </c>
      <c r="X59" s="144"/>
      <c r="Y59" s="144"/>
      <c r="Z59" s="144"/>
      <c r="AA59" s="143" t="s">
        <v>290</v>
      </c>
      <c r="AB59" s="32" t="s">
        <v>512</v>
      </c>
      <c r="AC59" s="32" t="s">
        <v>512</v>
      </c>
      <c r="AD59" s="32" t="s">
        <v>512</v>
      </c>
      <c r="AE59" s="106" t="str">
        <f t="shared" si="32"/>
        <v>Tài liệu nghiên cứu thanh điệu tiếng Mường Kim Thượng [Tân Sơn, Phú Thọ]. Người phát âm: F4, thí nghiệm thứ hai (en)</v>
      </c>
      <c r="AF59" s="106" t="e">
        <f>IF(ISBLANK(#REF!), "", CONCATENATE(#REF!," (",AL59,")"))</f>
        <v>#REF!</v>
      </c>
      <c r="AG59" s="33"/>
      <c r="AH59" s="32" t="s">
        <v>318</v>
      </c>
      <c r="AI59" s="145" t="s">
        <v>525</v>
      </c>
      <c r="AJ59" s="145" t="s">
        <v>318</v>
      </c>
      <c r="AK59" s="145" t="s">
        <v>529</v>
      </c>
      <c r="AL59" s="145" t="s">
        <v>319</v>
      </c>
      <c r="AM59" s="145" t="s">
        <v>590</v>
      </c>
      <c r="AN59" s="145" t="s">
        <v>95</v>
      </c>
      <c r="AO59" s="145" t="s">
        <v>96</v>
      </c>
      <c r="AP59" s="4" t="str">
        <f t="shared" si="31"/>
        <v/>
      </c>
      <c r="AQ59" s="4" t="str">
        <f t="shared" si="29"/>
        <v/>
      </c>
      <c r="AR59" s="145"/>
      <c r="AS59" s="145"/>
      <c r="AT59" s="145"/>
      <c r="AU59" s="145"/>
      <c r="AV59" s="145"/>
      <c r="AW59" s="145"/>
      <c r="AX59" s="145" t="s">
        <v>591</v>
      </c>
      <c r="AY59" s="145" t="s">
        <v>319</v>
      </c>
      <c r="AZ59" s="145" t="s">
        <v>592</v>
      </c>
      <c r="BA59" s="145" t="s">
        <v>318</v>
      </c>
      <c r="BB59" s="145"/>
      <c r="BC59" s="145"/>
      <c r="BD59" s="32" t="s">
        <v>593</v>
      </c>
      <c r="BE59" s="32" t="s">
        <v>593</v>
      </c>
      <c r="BF59" s="145" t="s">
        <v>597</v>
      </c>
      <c r="BG59" s="145" t="s">
        <v>319</v>
      </c>
      <c r="BH59" s="145" t="s">
        <v>766</v>
      </c>
      <c r="BI59" s="40" t="s">
        <v>318</v>
      </c>
      <c r="BJ59" s="145"/>
      <c r="BK59" s="145" t="s">
        <v>30</v>
      </c>
      <c r="BL59" s="145"/>
      <c r="BM59" s="145"/>
      <c r="BN59" s="32" t="s">
        <v>593</v>
      </c>
      <c r="BO59" s="125"/>
      <c r="BP59" s="125"/>
      <c r="BQ59" s="125"/>
      <c r="BR59" s="145" t="s">
        <v>525</v>
      </c>
      <c r="BS59" s="145" t="s">
        <v>318</v>
      </c>
      <c r="BT59" s="145" t="s">
        <v>529</v>
      </c>
      <c r="BU59" s="145" t="s">
        <v>319</v>
      </c>
      <c r="BV59" s="145"/>
      <c r="BW59" s="145"/>
      <c r="BX59" s="146" t="s">
        <v>609</v>
      </c>
      <c r="BY59" s="147"/>
      <c r="BZ59" s="148"/>
      <c r="CA59" s="149" t="s">
        <v>7</v>
      </c>
      <c r="CB59" s="149"/>
      <c r="CC59" s="149" t="s">
        <v>634</v>
      </c>
      <c r="CD59" s="149" t="s">
        <v>746</v>
      </c>
      <c r="CE59" s="77" t="s">
        <v>12</v>
      </c>
      <c r="CF59" s="150"/>
      <c r="CG59" s="150"/>
      <c r="CH59" s="150" t="s">
        <v>643</v>
      </c>
      <c r="CI59" s="151"/>
      <c r="CJ59" s="150"/>
      <c r="CK59" s="150"/>
      <c r="CL59" s="150"/>
      <c r="CM59" s="152"/>
      <c r="CN59" s="152"/>
      <c r="CO59" s="150"/>
      <c r="CP59" s="150"/>
      <c r="CQ59" s="150" t="s">
        <v>14</v>
      </c>
      <c r="CR59" s="91" t="s">
        <v>305</v>
      </c>
    </row>
    <row r="60" spans="1:97" s="153" customFormat="1" x14ac:dyDescent="0.65">
      <c r="A60" s="61" t="s">
        <v>687</v>
      </c>
      <c r="B60" s="185">
        <v>42235</v>
      </c>
      <c r="C60" s="69" t="str">
        <f t="shared" si="18"/>
        <v>crdo-MTQ_KTM_F5_TONEXP1.wav</v>
      </c>
      <c r="D60" s="62" t="str">
        <f t="shared" si="30"/>
        <v xml:space="preserve"> (en)</v>
      </c>
      <c r="E60" s="104" t="e">
        <f t="shared" si="19"/>
        <v>#REF!</v>
      </c>
      <c r="F60" s="62" t="str">
        <f t="shared" si="20"/>
        <v>Kim Thượng Mường (mtq)</v>
      </c>
      <c r="G60" s="62" t="str">
        <f t="shared" si="21"/>
        <v xml:space="preserve">; </v>
      </c>
      <c r="H60" s="66" t="str">
        <f t="shared" si="22"/>
        <v>Xóm Chiềng, xã Kim Thượng, huyện Tân Sơn, tỉnh Phú Thọ (vi); Chieng, Kim Thuong, Tan Sơn, Phu Tho (en);  ()</v>
      </c>
      <c r="I60" s="137"/>
      <c r="J60" s="137"/>
      <c r="K60" s="138" t="s">
        <v>516</v>
      </c>
      <c r="L60" s="66" t="str">
        <f t="shared" si="23"/>
        <v>Nguyễn Thị Minh Châu</v>
      </c>
      <c r="M60" s="62" t="str">
        <f t="shared" si="23"/>
        <v>Nguyễn Thị Minh Châu</v>
      </c>
      <c r="N60" s="62" t="str">
        <f t="shared" si="24"/>
        <v>Trần Thị Thắm (vi); Tran, Thi Tham (en);  (fr)</v>
      </c>
      <c r="O60" s="139">
        <f t="shared" si="25"/>
        <v>0</v>
      </c>
      <c r="P60" s="64" t="str">
        <f t="shared" si="26"/>
        <v>Nguyễn, Chị Minh Châu (transcriber);Nguyễn, Chị Minh Châu (annotator);Nguyễn, Chị Minh Châu (translator)</v>
      </c>
      <c r="Q60" s="111" t="str">
        <f t="shared" si="27"/>
        <v>00:22:03</v>
      </c>
      <c r="R60" s="66" t="str">
        <f t="shared" si="28"/>
        <v>The exploration of  tonal system of Kim Thượng Mường [Tân Sơn, Phú Thọ]. Speaker F5, first experiment (en); Tài liệu nghiên cứu thanh điệu tiếng Mường Kim Thượng [Tân Sơn, Phú Thọ]. Người phát âm: F5, thí nghiệm thứ nhất (vi);  ()</v>
      </c>
      <c r="S60" s="140"/>
      <c r="T60" s="141" t="s">
        <v>216</v>
      </c>
      <c r="U60" s="142" t="s">
        <v>217</v>
      </c>
      <c r="V60" s="143" t="s">
        <v>47</v>
      </c>
      <c r="W60" s="143" t="s">
        <v>62</v>
      </c>
      <c r="X60" s="144"/>
      <c r="Y60" s="144"/>
      <c r="Z60" s="144"/>
      <c r="AA60" s="143" t="s">
        <v>290</v>
      </c>
      <c r="AB60" s="32" t="s">
        <v>512</v>
      </c>
      <c r="AC60" s="32" t="s">
        <v>512</v>
      </c>
      <c r="AD60" s="32" t="s">
        <v>512</v>
      </c>
      <c r="AE60" s="106" t="str">
        <f t="shared" si="32"/>
        <v>Tài liệu nghiên cứu thanh điệu tiếng Mường Kim Thượng [Tân Sơn, Phú Thọ]. Người phát âm: F5, thí nghiệm thứ nhất (en)</v>
      </c>
      <c r="AF60" s="106" t="e">
        <f>IF(ISBLANK(#REF!), "", CONCATENATE(#REF!," (",AL60,")"))</f>
        <v>#REF!</v>
      </c>
      <c r="AG60" s="33"/>
      <c r="AH60" s="32" t="s">
        <v>318</v>
      </c>
      <c r="AI60" s="145" t="s">
        <v>526</v>
      </c>
      <c r="AJ60" s="145" t="s">
        <v>318</v>
      </c>
      <c r="AK60" s="145" t="s">
        <v>530</v>
      </c>
      <c r="AL60" s="145" t="s">
        <v>319</v>
      </c>
      <c r="AM60" s="145" t="s">
        <v>590</v>
      </c>
      <c r="AN60" s="145" t="s">
        <v>95</v>
      </c>
      <c r="AO60" s="145" t="s">
        <v>96</v>
      </c>
      <c r="AP60" s="4" t="str">
        <f t="shared" si="31"/>
        <v/>
      </c>
      <c r="AQ60" s="4" t="str">
        <f t="shared" si="29"/>
        <v/>
      </c>
      <c r="AR60" s="145"/>
      <c r="AS60" s="145"/>
      <c r="AT60" s="145"/>
      <c r="AU60" s="145"/>
      <c r="AV60" s="145"/>
      <c r="AW60" s="145"/>
      <c r="AX60" s="145" t="s">
        <v>591</v>
      </c>
      <c r="AY60" s="145" t="s">
        <v>319</v>
      </c>
      <c r="AZ60" s="145" t="s">
        <v>592</v>
      </c>
      <c r="BA60" s="145" t="s">
        <v>318</v>
      </c>
      <c r="BB60" s="145"/>
      <c r="BC60" s="145"/>
      <c r="BD60" s="32" t="s">
        <v>593</v>
      </c>
      <c r="BE60" s="32" t="s">
        <v>593</v>
      </c>
      <c r="BF60" s="145" t="s">
        <v>598</v>
      </c>
      <c r="BG60" s="145" t="s">
        <v>319</v>
      </c>
      <c r="BH60" s="145" t="s">
        <v>767</v>
      </c>
      <c r="BI60" s="40" t="s">
        <v>318</v>
      </c>
      <c r="BJ60" s="145"/>
      <c r="BK60" s="145" t="s">
        <v>30</v>
      </c>
      <c r="BL60" s="145"/>
      <c r="BM60" s="145"/>
      <c r="BN60" s="32" t="s">
        <v>593</v>
      </c>
      <c r="BO60" s="125"/>
      <c r="BP60" s="125"/>
      <c r="BQ60" s="125"/>
      <c r="BR60" s="145" t="s">
        <v>526</v>
      </c>
      <c r="BS60" s="145" t="s">
        <v>318</v>
      </c>
      <c r="BT60" s="145" t="s">
        <v>530</v>
      </c>
      <c r="BU60" s="145" t="s">
        <v>319</v>
      </c>
      <c r="BV60" s="145"/>
      <c r="BW60" s="145"/>
      <c r="BX60" s="146" t="s">
        <v>610</v>
      </c>
      <c r="BY60" s="147"/>
      <c r="BZ60" s="148"/>
      <c r="CA60" s="149" t="s">
        <v>7</v>
      </c>
      <c r="CB60" s="149"/>
      <c r="CC60" s="149" t="s">
        <v>634</v>
      </c>
      <c r="CD60" s="149" t="s">
        <v>746</v>
      </c>
      <c r="CE60" s="77" t="s">
        <v>12</v>
      </c>
      <c r="CF60" s="150"/>
      <c r="CG60" s="150"/>
      <c r="CH60" s="150" t="s">
        <v>644</v>
      </c>
      <c r="CI60" s="151"/>
      <c r="CJ60" s="150"/>
      <c r="CK60" s="150"/>
      <c r="CL60" s="150"/>
      <c r="CM60" s="152"/>
      <c r="CN60" s="152"/>
      <c r="CO60" s="150"/>
      <c r="CP60" s="150"/>
      <c r="CQ60" s="150" t="s">
        <v>15</v>
      </c>
      <c r="CR60" s="91" t="s">
        <v>305</v>
      </c>
    </row>
    <row r="61" spans="1:97" s="153" customFormat="1" x14ac:dyDescent="0.65">
      <c r="A61" s="61" t="s">
        <v>688</v>
      </c>
      <c r="B61" s="185">
        <v>42235</v>
      </c>
      <c r="C61" s="69" t="str">
        <f t="shared" si="18"/>
        <v>crdo-MTQ_KTM_F5_TONEXP2.wav</v>
      </c>
      <c r="D61" s="62" t="str">
        <f t="shared" si="30"/>
        <v xml:space="preserve"> (en)</v>
      </c>
      <c r="E61" s="104" t="e">
        <f t="shared" si="19"/>
        <v>#REF!</v>
      </c>
      <c r="F61" s="62" t="str">
        <f t="shared" si="20"/>
        <v>Kim Thượng Mường (mtq)</v>
      </c>
      <c r="G61" s="62" t="str">
        <f t="shared" si="21"/>
        <v xml:space="preserve">; </v>
      </c>
      <c r="H61" s="66" t="str">
        <f t="shared" si="22"/>
        <v>Xóm Chiềng, xã Kim Thượng, huyện Tân Sơn, tỉnh Phú Thọ (vi); Chieng, Kim Thuong, Tan Sơn, Phu Tho (en);  ()</v>
      </c>
      <c r="I61" s="137"/>
      <c r="J61" s="137"/>
      <c r="K61" s="138" t="s">
        <v>516</v>
      </c>
      <c r="L61" s="66" t="str">
        <f t="shared" si="23"/>
        <v>Nguyễn Thị Minh Châu</v>
      </c>
      <c r="M61" s="62" t="str">
        <f t="shared" si="23"/>
        <v>Nguyễn Thị Minh Châu</v>
      </c>
      <c r="N61" s="62" t="str">
        <f t="shared" si="24"/>
        <v>Trần Thị Thắm (vi); Tran, Thi Tham (en);  (fr)</v>
      </c>
      <c r="O61" s="139">
        <f t="shared" si="25"/>
        <v>0</v>
      </c>
      <c r="P61" s="64" t="str">
        <f t="shared" si="26"/>
        <v>Nguyễn, Chị Minh Châu (transcriber);Nguyễn, Chị Minh Châu (annotator);Nguyễn, Chị Minh Châu (translator)</v>
      </c>
      <c r="Q61" s="111" t="str">
        <f t="shared" si="27"/>
        <v>00:07:30</v>
      </c>
      <c r="R61" s="66" t="str">
        <f t="shared" si="28"/>
        <v>The exploration of  tonal system of Kim Thượng Mường [Tân Sơn, Phú Thọ]. Speaker F5, second experiment (en); Tài liệu nghiên cứu thanh điệu tiếng Mường Kim Thượng [Tân Sơn, Phú Thọ]. Người phát âm: F5, thí nghiệm thứ hai (vi);  ()</v>
      </c>
      <c r="S61" s="140"/>
      <c r="T61" s="141" t="s">
        <v>216</v>
      </c>
      <c r="U61" s="142" t="s">
        <v>217</v>
      </c>
      <c r="V61" s="143" t="s">
        <v>47</v>
      </c>
      <c r="W61" s="143" t="s">
        <v>62</v>
      </c>
      <c r="X61" s="144"/>
      <c r="Y61" s="144"/>
      <c r="Z61" s="144"/>
      <c r="AA61" s="143" t="s">
        <v>290</v>
      </c>
      <c r="AB61" s="32" t="s">
        <v>512</v>
      </c>
      <c r="AC61" s="32" t="s">
        <v>512</v>
      </c>
      <c r="AD61" s="32" t="s">
        <v>512</v>
      </c>
      <c r="AE61" s="106" t="str">
        <f t="shared" si="32"/>
        <v>Tài liệu nghiên cứu thanh điệu tiếng Mường Kim Thượng [Tân Sơn, Phú Thọ]. Người phát âm: F5, thí nghiệm thứ hai (en)</v>
      </c>
      <c r="AF61" s="106" t="e">
        <f>IF(ISBLANK(#REF!), "", CONCATENATE(#REF!," (",AL61,")"))</f>
        <v>#REF!</v>
      </c>
      <c r="AG61" s="33"/>
      <c r="AH61" s="32" t="s">
        <v>318</v>
      </c>
      <c r="AI61" s="145" t="s">
        <v>527</v>
      </c>
      <c r="AJ61" s="145" t="s">
        <v>318</v>
      </c>
      <c r="AK61" s="145" t="s">
        <v>531</v>
      </c>
      <c r="AL61" s="145" t="s">
        <v>319</v>
      </c>
      <c r="AM61" s="145" t="s">
        <v>590</v>
      </c>
      <c r="AN61" s="145" t="s">
        <v>95</v>
      </c>
      <c r="AO61" s="145" t="s">
        <v>96</v>
      </c>
      <c r="AP61" s="4" t="str">
        <f t="shared" si="31"/>
        <v/>
      </c>
      <c r="AQ61" s="4" t="str">
        <f t="shared" si="29"/>
        <v/>
      </c>
      <c r="AR61" s="145"/>
      <c r="AS61" s="145"/>
      <c r="AT61" s="145"/>
      <c r="AU61" s="145"/>
      <c r="AV61" s="145"/>
      <c r="AW61" s="145"/>
      <c r="AX61" s="145" t="s">
        <v>591</v>
      </c>
      <c r="AY61" s="145" t="s">
        <v>319</v>
      </c>
      <c r="AZ61" s="145" t="s">
        <v>592</v>
      </c>
      <c r="BA61" s="145" t="s">
        <v>318</v>
      </c>
      <c r="BB61" s="145"/>
      <c r="BC61" s="145"/>
      <c r="BD61" s="32" t="s">
        <v>593</v>
      </c>
      <c r="BE61" s="32" t="s">
        <v>593</v>
      </c>
      <c r="BF61" s="145" t="s">
        <v>598</v>
      </c>
      <c r="BG61" s="145" t="s">
        <v>319</v>
      </c>
      <c r="BH61" s="145" t="s">
        <v>767</v>
      </c>
      <c r="BI61" s="40" t="s">
        <v>318</v>
      </c>
      <c r="BJ61" s="145"/>
      <c r="BK61" s="145" t="s">
        <v>30</v>
      </c>
      <c r="BL61" s="145"/>
      <c r="BM61" s="145"/>
      <c r="BN61" s="32" t="s">
        <v>593</v>
      </c>
      <c r="BO61" s="125"/>
      <c r="BP61" s="125"/>
      <c r="BQ61" s="125"/>
      <c r="BR61" s="145" t="s">
        <v>527</v>
      </c>
      <c r="BS61" s="145" t="s">
        <v>318</v>
      </c>
      <c r="BT61" s="145" t="s">
        <v>531</v>
      </c>
      <c r="BU61" s="145" t="s">
        <v>319</v>
      </c>
      <c r="BV61" s="145"/>
      <c r="BW61" s="145"/>
      <c r="BX61" s="146" t="s">
        <v>611</v>
      </c>
      <c r="BY61" s="147"/>
      <c r="BZ61" s="148"/>
      <c r="CA61" s="149" t="s">
        <v>7</v>
      </c>
      <c r="CB61" s="149"/>
      <c r="CC61" s="149" t="s">
        <v>634</v>
      </c>
      <c r="CD61" s="149" t="s">
        <v>746</v>
      </c>
      <c r="CE61" s="77" t="s">
        <v>12</v>
      </c>
      <c r="CF61" s="150"/>
      <c r="CG61" s="150"/>
      <c r="CH61" s="150" t="s">
        <v>645</v>
      </c>
      <c r="CI61" s="151"/>
      <c r="CJ61" s="150"/>
      <c r="CK61" s="150"/>
      <c r="CL61" s="150"/>
      <c r="CM61" s="152"/>
      <c r="CN61" s="152"/>
      <c r="CO61" s="150"/>
      <c r="CP61" s="150"/>
      <c r="CQ61" s="150" t="s">
        <v>15</v>
      </c>
      <c r="CR61" s="91" t="s">
        <v>305</v>
      </c>
    </row>
    <row r="62" spans="1:97" s="153" customFormat="1" x14ac:dyDescent="0.65">
      <c r="A62" s="61" t="s">
        <v>689</v>
      </c>
      <c r="B62" s="185">
        <v>42214</v>
      </c>
      <c r="C62" s="69" t="str">
        <f t="shared" si="18"/>
        <v>crdo-MTQ_KTM_M1_TONEXP_V1.wav</v>
      </c>
      <c r="D62" s="62"/>
      <c r="E62" s="104"/>
      <c r="F62" s="62"/>
      <c r="G62" s="62"/>
      <c r="H62" s="66"/>
      <c r="I62" s="137"/>
      <c r="J62" s="137"/>
      <c r="K62" s="138" t="s">
        <v>514</v>
      </c>
      <c r="L62" s="66"/>
      <c r="M62" s="62"/>
      <c r="N62" s="62" t="str">
        <f t="shared" si="24"/>
        <v>Hà Văn Chí (vi); Ha, Van Chi (en);  (fr)</v>
      </c>
      <c r="O62" s="139"/>
      <c r="P62" s="64"/>
      <c r="Q62" s="111" t="str">
        <f t="shared" si="27"/>
        <v>00:09:20</v>
      </c>
      <c r="R62" s="66"/>
      <c r="S62" s="140"/>
      <c r="T62" s="141"/>
      <c r="U62" s="142"/>
      <c r="V62" s="143"/>
      <c r="W62" s="143"/>
      <c r="X62" s="144"/>
      <c r="Y62" s="144"/>
      <c r="Z62" s="144"/>
      <c r="AA62" s="143" t="s">
        <v>290</v>
      </c>
      <c r="AB62" s="32" t="s">
        <v>512</v>
      </c>
      <c r="AC62" s="32" t="s">
        <v>512</v>
      </c>
      <c r="AD62" s="32" t="s">
        <v>512</v>
      </c>
      <c r="AE62" s="106"/>
      <c r="AF62" s="106"/>
      <c r="AG62" s="33"/>
      <c r="AH62" s="32" t="s">
        <v>318</v>
      </c>
      <c r="AI62" s="145" t="s">
        <v>575</v>
      </c>
      <c r="AJ62" s="145" t="s">
        <v>318</v>
      </c>
      <c r="AK62" s="145" t="s">
        <v>576</v>
      </c>
      <c r="AL62" s="145" t="s">
        <v>319</v>
      </c>
      <c r="AM62" s="145" t="s">
        <v>590</v>
      </c>
      <c r="AN62" s="145" t="s">
        <v>95</v>
      </c>
      <c r="AO62" s="145" t="s">
        <v>96</v>
      </c>
      <c r="AP62" s="4"/>
      <c r="AQ62" s="4"/>
      <c r="AR62" s="145"/>
      <c r="AS62" s="145"/>
      <c r="AT62" s="145"/>
      <c r="AU62" s="145"/>
      <c r="AV62" s="145"/>
      <c r="AW62" s="145"/>
      <c r="AX62" s="145" t="s">
        <v>591</v>
      </c>
      <c r="AY62" s="145" t="s">
        <v>319</v>
      </c>
      <c r="AZ62" s="145" t="s">
        <v>592</v>
      </c>
      <c r="BA62" s="145" t="s">
        <v>318</v>
      </c>
      <c r="BB62" s="145"/>
      <c r="BC62" s="145"/>
      <c r="BD62" s="32" t="s">
        <v>593</v>
      </c>
      <c r="BE62" s="32" t="s">
        <v>593</v>
      </c>
      <c r="BF62" s="145" t="s">
        <v>599</v>
      </c>
      <c r="BG62" s="145" t="s">
        <v>319</v>
      </c>
      <c r="BH62" s="145" t="s">
        <v>768</v>
      </c>
      <c r="BI62" s="40" t="s">
        <v>318</v>
      </c>
      <c r="BJ62" s="145"/>
      <c r="BK62" s="145" t="s">
        <v>30</v>
      </c>
      <c r="BL62" s="145"/>
      <c r="BM62" s="145"/>
      <c r="BN62" s="32" t="s">
        <v>593</v>
      </c>
      <c r="BO62" s="125"/>
      <c r="BP62" s="125"/>
      <c r="BQ62" s="125"/>
      <c r="BR62" s="145" t="s">
        <v>575</v>
      </c>
      <c r="BS62" s="145" t="s">
        <v>318</v>
      </c>
      <c r="BT62" s="145" t="s">
        <v>576</v>
      </c>
      <c r="BU62" s="145" t="s">
        <v>319</v>
      </c>
      <c r="BV62" s="145"/>
      <c r="BW62" s="145"/>
      <c r="BX62" s="146" t="s">
        <v>612</v>
      </c>
      <c r="BY62" s="147"/>
      <c r="BZ62" s="148"/>
      <c r="CA62" s="149" t="s">
        <v>7</v>
      </c>
      <c r="CB62" s="149"/>
      <c r="CC62" s="149" t="s">
        <v>635</v>
      </c>
      <c r="CD62" s="149" t="s">
        <v>746</v>
      </c>
      <c r="CE62" s="77" t="s">
        <v>12</v>
      </c>
      <c r="CF62" s="150"/>
      <c r="CG62" s="150"/>
      <c r="CH62" s="150" t="s">
        <v>646</v>
      </c>
      <c r="CI62" s="151"/>
      <c r="CJ62" s="150"/>
      <c r="CK62" s="150"/>
      <c r="CL62" s="150"/>
      <c r="CM62" s="152"/>
      <c r="CN62" s="152"/>
      <c r="CO62" s="150"/>
      <c r="CP62" s="150"/>
      <c r="CQ62" s="150" t="s">
        <v>676</v>
      </c>
      <c r="CR62" s="91" t="s">
        <v>305</v>
      </c>
    </row>
    <row r="63" spans="1:97" s="153" customFormat="1" x14ac:dyDescent="0.65">
      <c r="A63" s="61" t="s">
        <v>690</v>
      </c>
      <c r="B63" s="185">
        <v>42214</v>
      </c>
      <c r="C63" s="69" t="str">
        <f t="shared" si="18"/>
        <v>crdo-MTQ_KTM_M1_TONEXP_V2.wav</v>
      </c>
      <c r="D63" s="62"/>
      <c r="E63" s="104"/>
      <c r="F63" s="62"/>
      <c r="G63" s="62"/>
      <c r="H63" s="66"/>
      <c r="I63" s="137"/>
      <c r="J63" s="137"/>
      <c r="K63" s="138" t="s">
        <v>514</v>
      </c>
      <c r="L63" s="66"/>
      <c r="M63" s="62"/>
      <c r="N63" s="62" t="str">
        <f t="shared" si="24"/>
        <v>Hà Văn Chí (vi); Ha, Van Chi (en);  (fr)</v>
      </c>
      <c r="O63" s="139"/>
      <c r="P63" s="64"/>
      <c r="Q63" s="111" t="str">
        <f t="shared" si="27"/>
        <v>00:07:45</v>
      </c>
      <c r="R63" s="66"/>
      <c r="S63" s="140"/>
      <c r="T63" s="141"/>
      <c r="U63" s="142"/>
      <c r="V63" s="143"/>
      <c r="W63" s="143"/>
      <c r="X63" s="144"/>
      <c r="Y63" s="144"/>
      <c r="Z63" s="144"/>
      <c r="AA63" s="143" t="s">
        <v>290</v>
      </c>
      <c r="AB63" s="32" t="s">
        <v>512</v>
      </c>
      <c r="AC63" s="32" t="s">
        <v>512</v>
      </c>
      <c r="AD63" s="32" t="s">
        <v>512</v>
      </c>
      <c r="AE63" s="106"/>
      <c r="AF63" s="106"/>
      <c r="AG63" s="33"/>
      <c r="AH63" s="32" t="s">
        <v>318</v>
      </c>
      <c r="AI63" s="145" t="s">
        <v>578</v>
      </c>
      <c r="AJ63" s="145" t="s">
        <v>318</v>
      </c>
      <c r="AK63" s="145" t="s">
        <v>577</v>
      </c>
      <c r="AL63" s="145" t="s">
        <v>319</v>
      </c>
      <c r="AM63" s="145" t="s">
        <v>590</v>
      </c>
      <c r="AN63" s="145" t="s">
        <v>95</v>
      </c>
      <c r="AO63" s="145" t="s">
        <v>96</v>
      </c>
      <c r="AP63" s="4"/>
      <c r="AQ63" s="4"/>
      <c r="AR63" s="145"/>
      <c r="AS63" s="145"/>
      <c r="AT63" s="145"/>
      <c r="AU63" s="145"/>
      <c r="AV63" s="145"/>
      <c r="AW63" s="145"/>
      <c r="AX63" s="145" t="s">
        <v>591</v>
      </c>
      <c r="AY63" s="145" t="s">
        <v>319</v>
      </c>
      <c r="AZ63" s="145" t="s">
        <v>592</v>
      </c>
      <c r="BA63" s="145" t="s">
        <v>318</v>
      </c>
      <c r="BB63" s="145"/>
      <c r="BC63" s="145"/>
      <c r="BD63" s="32" t="s">
        <v>593</v>
      </c>
      <c r="BE63" s="32" t="s">
        <v>593</v>
      </c>
      <c r="BF63" s="145" t="s">
        <v>599</v>
      </c>
      <c r="BG63" s="145" t="s">
        <v>319</v>
      </c>
      <c r="BH63" s="145" t="s">
        <v>768</v>
      </c>
      <c r="BI63" s="40" t="s">
        <v>318</v>
      </c>
      <c r="BJ63" s="145"/>
      <c r="BK63" s="145" t="s">
        <v>30</v>
      </c>
      <c r="BL63" s="145"/>
      <c r="BM63" s="145"/>
      <c r="BN63" s="32" t="s">
        <v>593</v>
      </c>
      <c r="BO63" s="125"/>
      <c r="BP63" s="125"/>
      <c r="BQ63" s="125"/>
      <c r="BR63" s="145" t="s">
        <v>578</v>
      </c>
      <c r="BS63" s="145" t="s">
        <v>318</v>
      </c>
      <c r="BT63" s="145" t="s">
        <v>577</v>
      </c>
      <c r="BU63" s="145" t="s">
        <v>319</v>
      </c>
      <c r="BV63" s="145"/>
      <c r="BW63" s="145"/>
      <c r="BX63" s="146" t="s">
        <v>613</v>
      </c>
      <c r="BY63" s="147"/>
      <c r="BZ63" s="148"/>
      <c r="CA63" s="149" t="s">
        <v>7</v>
      </c>
      <c r="CB63" s="149"/>
      <c r="CC63" s="149" t="s">
        <v>635</v>
      </c>
      <c r="CD63" s="149" t="s">
        <v>746</v>
      </c>
      <c r="CE63" s="77" t="s">
        <v>12</v>
      </c>
      <c r="CF63" s="150"/>
      <c r="CG63" s="150"/>
      <c r="CH63" s="150" t="s">
        <v>647</v>
      </c>
      <c r="CI63" s="151"/>
      <c r="CJ63" s="150"/>
      <c r="CK63" s="150"/>
      <c r="CL63" s="150"/>
      <c r="CM63" s="152"/>
      <c r="CN63" s="152"/>
      <c r="CO63" s="150"/>
      <c r="CP63" s="150"/>
      <c r="CQ63" s="150" t="s">
        <v>676</v>
      </c>
      <c r="CR63" s="91" t="s">
        <v>305</v>
      </c>
    </row>
    <row r="64" spans="1:97" s="153" customFormat="1" x14ac:dyDescent="0.65">
      <c r="A64" s="61" t="s">
        <v>691</v>
      </c>
      <c r="B64" s="185">
        <v>42237</v>
      </c>
      <c r="C64" s="69" t="str">
        <f t="shared" si="18"/>
        <v>crdo-MTQ_KTM_M2_TONEXP1.wav</v>
      </c>
      <c r="D64" s="62"/>
      <c r="E64" s="104"/>
      <c r="F64" s="62"/>
      <c r="G64" s="62"/>
      <c r="H64" s="66"/>
      <c r="I64" s="137"/>
      <c r="J64" s="137"/>
      <c r="K64" s="138" t="s">
        <v>517</v>
      </c>
      <c r="L64" s="66"/>
      <c r="M64" s="62"/>
      <c r="N64" s="62" t="str">
        <f t="shared" si="24"/>
        <v>Sa Mạnh Hùng (vi); Sa, Manh Hung (en);  (fr)</v>
      </c>
      <c r="O64" s="139"/>
      <c r="P64" s="64"/>
      <c r="Q64" s="111" t="str">
        <f t="shared" si="27"/>
        <v>00:16:46</v>
      </c>
      <c r="R64" s="66"/>
      <c r="S64" s="140"/>
      <c r="T64" s="141"/>
      <c r="U64" s="142"/>
      <c r="V64" s="143"/>
      <c r="W64" s="143"/>
      <c r="X64" s="144"/>
      <c r="Y64" s="144"/>
      <c r="Z64" s="144"/>
      <c r="AA64" s="143" t="s">
        <v>290</v>
      </c>
      <c r="AB64" s="32" t="s">
        <v>512</v>
      </c>
      <c r="AC64" s="32" t="s">
        <v>512</v>
      </c>
      <c r="AD64" s="32" t="s">
        <v>512</v>
      </c>
      <c r="AE64" s="106"/>
      <c r="AF64" s="106"/>
      <c r="AG64" s="33"/>
      <c r="AH64" s="32" t="s">
        <v>318</v>
      </c>
      <c r="AI64" s="145" t="s">
        <v>532</v>
      </c>
      <c r="AJ64" s="145" t="s">
        <v>318</v>
      </c>
      <c r="AK64" s="145" t="s">
        <v>534</v>
      </c>
      <c r="AL64" s="145" t="s">
        <v>319</v>
      </c>
      <c r="AM64" s="145" t="s">
        <v>590</v>
      </c>
      <c r="AN64" s="145" t="s">
        <v>95</v>
      </c>
      <c r="AO64" s="145" t="s">
        <v>96</v>
      </c>
      <c r="AP64" s="4"/>
      <c r="AQ64" s="4"/>
      <c r="AR64" s="145"/>
      <c r="AS64" s="145"/>
      <c r="AT64" s="145"/>
      <c r="AU64" s="145"/>
      <c r="AV64" s="145"/>
      <c r="AW64" s="145"/>
      <c r="AX64" s="145" t="s">
        <v>591</v>
      </c>
      <c r="AY64" s="145" t="s">
        <v>319</v>
      </c>
      <c r="AZ64" s="145" t="s">
        <v>592</v>
      </c>
      <c r="BA64" s="145" t="s">
        <v>318</v>
      </c>
      <c r="BB64" s="145"/>
      <c r="BC64" s="145"/>
      <c r="BD64" s="32" t="s">
        <v>593</v>
      </c>
      <c r="BE64" s="32" t="s">
        <v>593</v>
      </c>
      <c r="BF64" s="145" t="s">
        <v>600</v>
      </c>
      <c r="BG64" s="145" t="s">
        <v>319</v>
      </c>
      <c r="BH64" s="145" t="s">
        <v>769</v>
      </c>
      <c r="BI64" s="40" t="s">
        <v>318</v>
      </c>
      <c r="BJ64" s="145"/>
      <c r="BK64" s="145" t="s">
        <v>30</v>
      </c>
      <c r="BL64" s="145"/>
      <c r="BM64" s="145"/>
      <c r="BN64" s="32" t="s">
        <v>593</v>
      </c>
      <c r="BO64" s="125"/>
      <c r="BP64" s="125"/>
      <c r="BQ64" s="125"/>
      <c r="BR64" s="145" t="s">
        <v>532</v>
      </c>
      <c r="BS64" s="145" t="s">
        <v>318</v>
      </c>
      <c r="BT64" s="145" t="s">
        <v>534</v>
      </c>
      <c r="BU64" s="145" t="s">
        <v>319</v>
      </c>
      <c r="BV64" s="145"/>
      <c r="BW64" s="145"/>
      <c r="BX64" s="146" t="s">
        <v>614</v>
      </c>
      <c r="BY64" s="147"/>
      <c r="BZ64" s="148"/>
      <c r="CA64" s="149" t="s">
        <v>7</v>
      </c>
      <c r="CB64" s="149"/>
      <c r="CC64" s="149" t="s">
        <v>634</v>
      </c>
      <c r="CD64" s="149" t="s">
        <v>746</v>
      </c>
      <c r="CE64" s="77" t="s">
        <v>12</v>
      </c>
      <c r="CF64" s="150"/>
      <c r="CG64" s="150"/>
      <c r="CH64" s="150" t="s">
        <v>649</v>
      </c>
      <c r="CI64" s="151"/>
      <c r="CJ64" s="150"/>
      <c r="CK64" s="150"/>
      <c r="CL64" s="150"/>
      <c r="CM64" s="152"/>
      <c r="CN64" s="152"/>
      <c r="CO64" s="150"/>
      <c r="CP64" s="150"/>
      <c r="CQ64" s="150" t="s">
        <v>677</v>
      </c>
      <c r="CR64" s="91" t="s">
        <v>305</v>
      </c>
    </row>
    <row r="65" spans="1:96" s="153" customFormat="1" x14ac:dyDescent="0.65">
      <c r="A65" s="61" t="s">
        <v>692</v>
      </c>
      <c r="B65" s="185">
        <v>42237</v>
      </c>
      <c r="C65" s="69" t="str">
        <f t="shared" si="18"/>
        <v>crdo-MTQ_KTM_M2_TONEXP2.wav</v>
      </c>
      <c r="D65" s="62"/>
      <c r="E65" s="104"/>
      <c r="F65" s="62"/>
      <c r="G65" s="62"/>
      <c r="H65" s="66"/>
      <c r="I65" s="137"/>
      <c r="J65" s="137"/>
      <c r="K65" s="138" t="s">
        <v>517</v>
      </c>
      <c r="L65" s="66"/>
      <c r="M65" s="62"/>
      <c r="N65" s="62" t="str">
        <f t="shared" si="24"/>
        <v>Sa Mạnh Hùng (vi); Sa, Manh Hung (en);  (fr)</v>
      </c>
      <c r="O65" s="139"/>
      <c r="P65" s="64"/>
      <c r="Q65" s="111" t="str">
        <f t="shared" si="27"/>
        <v>00:10:18</v>
      </c>
      <c r="R65" s="66"/>
      <c r="S65" s="140"/>
      <c r="T65" s="141"/>
      <c r="U65" s="142"/>
      <c r="V65" s="143"/>
      <c r="W65" s="143"/>
      <c r="X65" s="144"/>
      <c r="Y65" s="144"/>
      <c r="Z65" s="144"/>
      <c r="AA65" s="143" t="s">
        <v>290</v>
      </c>
      <c r="AB65" s="32" t="s">
        <v>512</v>
      </c>
      <c r="AC65" s="32" t="s">
        <v>512</v>
      </c>
      <c r="AD65" s="32" t="s">
        <v>512</v>
      </c>
      <c r="AE65" s="106"/>
      <c r="AF65" s="106"/>
      <c r="AG65" s="33"/>
      <c r="AH65" s="32" t="s">
        <v>318</v>
      </c>
      <c r="AI65" s="145" t="s">
        <v>533</v>
      </c>
      <c r="AJ65" s="145" t="s">
        <v>318</v>
      </c>
      <c r="AK65" s="145" t="s">
        <v>535</v>
      </c>
      <c r="AL65" s="145" t="s">
        <v>319</v>
      </c>
      <c r="AM65" s="145" t="s">
        <v>590</v>
      </c>
      <c r="AN65" s="145" t="s">
        <v>95</v>
      </c>
      <c r="AO65" s="145" t="s">
        <v>96</v>
      </c>
      <c r="AP65" s="4"/>
      <c r="AQ65" s="4"/>
      <c r="AR65" s="145"/>
      <c r="AS65" s="145"/>
      <c r="AT65" s="145"/>
      <c r="AU65" s="145"/>
      <c r="AV65" s="145"/>
      <c r="AW65" s="145"/>
      <c r="AX65" s="145" t="s">
        <v>591</v>
      </c>
      <c r="AY65" s="145" t="s">
        <v>319</v>
      </c>
      <c r="AZ65" s="145" t="s">
        <v>592</v>
      </c>
      <c r="BA65" s="145" t="s">
        <v>318</v>
      </c>
      <c r="BB65" s="145"/>
      <c r="BC65" s="145"/>
      <c r="BD65" s="32" t="s">
        <v>593</v>
      </c>
      <c r="BE65" s="32" t="s">
        <v>593</v>
      </c>
      <c r="BF65" s="145" t="s">
        <v>600</v>
      </c>
      <c r="BG65" s="145" t="s">
        <v>319</v>
      </c>
      <c r="BH65" s="145" t="s">
        <v>769</v>
      </c>
      <c r="BI65" s="40" t="s">
        <v>318</v>
      </c>
      <c r="BJ65" s="145"/>
      <c r="BK65" s="145" t="s">
        <v>30</v>
      </c>
      <c r="BL65" s="145"/>
      <c r="BM65" s="145"/>
      <c r="BN65" s="32" t="s">
        <v>593</v>
      </c>
      <c r="BO65" s="125"/>
      <c r="BP65" s="125"/>
      <c r="BQ65" s="125"/>
      <c r="BR65" s="145" t="s">
        <v>533</v>
      </c>
      <c r="BS65" s="145" t="s">
        <v>318</v>
      </c>
      <c r="BT65" s="145" t="s">
        <v>535</v>
      </c>
      <c r="BU65" s="145" t="s">
        <v>319</v>
      </c>
      <c r="BV65" s="145"/>
      <c r="BW65" s="145"/>
      <c r="BX65" s="146" t="s">
        <v>615</v>
      </c>
      <c r="BY65" s="147"/>
      <c r="BZ65" s="148"/>
      <c r="CA65" s="149" t="s">
        <v>7</v>
      </c>
      <c r="CB65" s="149"/>
      <c r="CC65" s="149" t="s">
        <v>634</v>
      </c>
      <c r="CD65" s="149" t="s">
        <v>746</v>
      </c>
      <c r="CE65" s="77" t="s">
        <v>12</v>
      </c>
      <c r="CF65" s="150"/>
      <c r="CG65" s="150"/>
      <c r="CH65" s="150" t="s">
        <v>648</v>
      </c>
      <c r="CI65" s="151"/>
      <c r="CJ65" s="150"/>
      <c r="CK65" s="150"/>
      <c r="CL65" s="150"/>
      <c r="CM65" s="152"/>
      <c r="CN65" s="152"/>
      <c r="CO65" s="150"/>
      <c r="CP65" s="150"/>
      <c r="CQ65" s="150" t="s">
        <v>677</v>
      </c>
      <c r="CR65" s="91" t="s">
        <v>305</v>
      </c>
    </row>
    <row r="66" spans="1:96" s="153" customFormat="1" x14ac:dyDescent="0.65">
      <c r="A66" s="61" t="s">
        <v>693</v>
      </c>
      <c r="B66" s="185">
        <v>42237</v>
      </c>
      <c r="C66" s="69" t="str">
        <f t="shared" si="18"/>
        <v>crdo-MTQ_KTM_M3_TONEXP1.wav</v>
      </c>
      <c r="D66" s="62"/>
      <c r="E66" s="104"/>
      <c r="F66" s="62"/>
      <c r="G66" s="62"/>
      <c r="H66" s="66"/>
      <c r="I66" s="137"/>
      <c r="J66" s="137"/>
      <c r="K66" s="138" t="s">
        <v>517</v>
      </c>
      <c r="L66" s="66"/>
      <c r="M66" s="62"/>
      <c r="N66" s="62" t="str">
        <f t="shared" si="24"/>
        <v>Hà Văn Quyết (vi); Ha, Van Quyet (en);  (fr)</v>
      </c>
      <c r="O66" s="139"/>
      <c r="P66" s="64"/>
      <c r="Q66" s="111" t="str">
        <f t="shared" si="27"/>
        <v>00:06:57</v>
      </c>
      <c r="R66" s="66"/>
      <c r="S66" s="140"/>
      <c r="T66" s="141"/>
      <c r="U66" s="142"/>
      <c r="V66" s="143"/>
      <c r="W66" s="143"/>
      <c r="X66" s="144"/>
      <c r="Y66" s="144"/>
      <c r="Z66" s="144"/>
      <c r="AA66" s="143" t="s">
        <v>290</v>
      </c>
      <c r="AB66" s="32" t="s">
        <v>512</v>
      </c>
      <c r="AC66" s="32" t="s">
        <v>512</v>
      </c>
      <c r="AD66" s="32" t="s">
        <v>512</v>
      </c>
      <c r="AE66" s="106"/>
      <c r="AF66" s="106"/>
      <c r="AG66" s="33"/>
      <c r="AH66" s="32" t="s">
        <v>318</v>
      </c>
      <c r="AI66" s="145" t="s">
        <v>536</v>
      </c>
      <c r="AJ66" s="145" t="s">
        <v>318</v>
      </c>
      <c r="AK66" s="145" t="s">
        <v>538</v>
      </c>
      <c r="AL66" s="145" t="s">
        <v>319</v>
      </c>
      <c r="AM66" s="145" t="s">
        <v>590</v>
      </c>
      <c r="AN66" s="145" t="s">
        <v>95</v>
      </c>
      <c r="AO66" s="145" t="s">
        <v>96</v>
      </c>
      <c r="AP66" s="4"/>
      <c r="AQ66" s="4"/>
      <c r="AR66" s="145"/>
      <c r="AS66" s="145"/>
      <c r="AT66" s="145"/>
      <c r="AU66" s="145"/>
      <c r="AV66" s="145"/>
      <c r="AW66" s="145"/>
      <c r="AX66" s="145" t="s">
        <v>591</v>
      </c>
      <c r="AY66" s="145" t="s">
        <v>319</v>
      </c>
      <c r="AZ66" s="145" t="s">
        <v>592</v>
      </c>
      <c r="BA66" s="145" t="s">
        <v>318</v>
      </c>
      <c r="BB66" s="145"/>
      <c r="BC66" s="145"/>
      <c r="BD66" s="32" t="s">
        <v>593</v>
      </c>
      <c r="BE66" s="32" t="s">
        <v>593</v>
      </c>
      <c r="BF66" s="145" t="s">
        <v>601</v>
      </c>
      <c r="BG66" s="145" t="s">
        <v>319</v>
      </c>
      <c r="BH66" s="145" t="s">
        <v>770</v>
      </c>
      <c r="BI66" s="40" t="s">
        <v>318</v>
      </c>
      <c r="BJ66" s="145"/>
      <c r="BK66" s="145" t="s">
        <v>30</v>
      </c>
      <c r="BL66" s="145"/>
      <c r="BM66" s="145"/>
      <c r="BN66" s="32" t="s">
        <v>593</v>
      </c>
      <c r="BO66" s="125"/>
      <c r="BP66" s="125"/>
      <c r="BQ66" s="125"/>
      <c r="BR66" s="145" t="s">
        <v>536</v>
      </c>
      <c r="BS66" s="145" t="s">
        <v>318</v>
      </c>
      <c r="BT66" s="145" t="s">
        <v>538</v>
      </c>
      <c r="BU66" s="145" t="s">
        <v>319</v>
      </c>
      <c r="BV66" s="145"/>
      <c r="BW66" s="145"/>
      <c r="BX66" s="146" t="s">
        <v>616</v>
      </c>
      <c r="BY66" s="147"/>
      <c r="BZ66" s="148"/>
      <c r="CA66" s="149" t="s">
        <v>7</v>
      </c>
      <c r="CB66" s="149"/>
      <c r="CC66" s="149" t="s">
        <v>634</v>
      </c>
      <c r="CD66" s="149" t="s">
        <v>746</v>
      </c>
      <c r="CE66" s="77" t="s">
        <v>12</v>
      </c>
      <c r="CF66" s="150"/>
      <c r="CG66" s="150"/>
      <c r="CH66" s="150" t="s">
        <v>650</v>
      </c>
      <c r="CI66" s="151"/>
      <c r="CJ66" s="150"/>
      <c r="CK66" s="150"/>
      <c r="CL66" s="150"/>
      <c r="CM66" s="152"/>
      <c r="CN66" s="152"/>
      <c r="CO66" s="150"/>
      <c r="CP66" s="150"/>
      <c r="CQ66" s="150" t="s">
        <v>56</v>
      </c>
      <c r="CR66" s="91" t="s">
        <v>305</v>
      </c>
    </row>
    <row r="67" spans="1:96" s="153" customFormat="1" x14ac:dyDescent="0.65">
      <c r="A67" s="61" t="s">
        <v>694</v>
      </c>
      <c r="B67" s="185">
        <v>42237</v>
      </c>
      <c r="C67" s="69" t="str">
        <f t="shared" si="18"/>
        <v>crdo-MTQ_KTM_M3_TONEXP2.wav</v>
      </c>
      <c r="D67" s="62"/>
      <c r="E67" s="104"/>
      <c r="F67" s="62"/>
      <c r="G67" s="62"/>
      <c r="H67" s="66"/>
      <c r="I67" s="137"/>
      <c r="J67" s="137"/>
      <c r="K67" s="138" t="s">
        <v>517</v>
      </c>
      <c r="L67" s="66"/>
      <c r="M67" s="62"/>
      <c r="N67" s="62" t="str">
        <f t="shared" si="24"/>
        <v>Hà Văn Quyết (vi); Ha, Van Quyet (en);  (fr)</v>
      </c>
      <c r="O67" s="139"/>
      <c r="P67" s="64"/>
      <c r="Q67" s="111" t="str">
        <f t="shared" si="27"/>
        <v>00:05:25</v>
      </c>
      <c r="R67" s="66"/>
      <c r="S67" s="140"/>
      <c r="T67" s="141"/>
      <c r="U67" s="142"/>
      <c r="V67" s="143"/>
      <c r="W67" s="143"/>
      <c r="X67" s="144"/>
      <c r="Y67" s="144"/>
      <c r="Z67" s="144"/>
      <c r="AA67" s="143" t="s">
        <v>290</v>
      </c>
      <c r="AB67" s="32" t="s">
        <v>512</v>
      </c>
      <c r="AC67" s="32" t="s">
        <v>512</v>
      </c>
      <c r="AD67" s="32" t="s">
        <v>512</v>
      </c>
      <c r="AE67" s="106"/>
      <c r="AF67" s="106"/>
      <c r="AG67" s="33"/>
      <c r="AH67" s="32" t="s">
        <v>318</v>
      </c>
      <c r="AI67" s="145" t="s">
        <v>537</v>
      </c>
      <c r="AJ67" s="145" t="s">
        <v>318</v>
      </c>
      <c r="AK67" s="145" t="s">
        <v>539</v>
      </c>
      <c r="AL67" s="145" t="s">
        <v>319</v>
      </c>
      <c r="AM67" s="145" t="s">
        <v>590</v>
      </c>
      <c r="AN67" s="145" t="s">
        <v>95</v>
      </c>
      <c r="AO67" s="145" t="s">
        <v>96</v>
      </c>
      <c r="AP67" s="4"/>
      <c r="AQ67" s="4"/>
      <c r="AR67" s="145"/>
      <c r="AS67" s="145"/>
      <c r="AT67" s="145"/>
      <c r="AU67" s="145"/>
      <c r="AV67" s="145"/>
      <c r="AW67" s="145"/>
      <c r="AX67" s="145" t="s">
        <v>591</v>
      </c>
      <c r="AY67" s="145" t="s">
        <v>319</v>
      </c>
      <c r="AZ67" s="145" t="s">
        <v>592</v>
      </c>
      <c r="BA67" s="145" t="s">
        <v>318</v>
      </c>
      <c r="BB67" s="145"/>
      <c r="BC67" s="145"/>
      <c r="BD67" s="32" t="s">
        <v>593</v>
      </c>
      <c r="BE67" s="32" t="s">
        <v>593</v>
      </c>
      <c r="BF67" s="145" t="s">
        <v>601</v>
      </c>
      <c r="BG67" s="145" t="s">
        <v>319</v>
      </c>
      <c r="BH67" s="145" t="s">
        <v>770</v>
      </c>
      <c r="BI67" s="40" t="s">
        <v>318</v>
      </c>
      <c r="BJ67" s="145"/>
      <c r="BK67" s="145" t="s">
        <v>30</v>
      </c>
      <c r="BL67" s="145"/>
      <c r="BM67" s="145"/>
      <c r="BN67" s="32" t="s">
        <v>593</v>
      </c>
      <c r="BO67" s="125"/>
      <c r="BP67" s="125"/>
      <c r="BQ67" s="125"/>
      <c r="BR67" s="145" t="s">
        <v>537</v>
      </c>
      <c r="BS67" s="145" t="s">
        <v>318</v>
      </c>
      <c r="BT67" s="145" t="s">
        <v>539</v>
      </c>
      <c r="BU67" s="145" t="s">
        <v>319</v>
      </c>
      <c r="BV67" s="145"/>
      <c r="BW67" s="145"/>
      <c r="BX67" s="146" t="s">
        <v>617</v>
      </c>
      <c r="BY67" s="147"/>
      <c r="BZ67" s="148"/>
      <c r="CA67" s="149" t="s">
        <v>7</v>
      </c>
      <c r="CB67" s="149"/>
      <c r="CC67" s="149" t="s">
        <v>634</v>
      </c>
      <c r="CD67" s="149" t="s">
        <v>746</v>
      </c>
      <c r="CE67" s="77" t="s">
        <v>12</v>
      </c>
      <c r="CF67" s="150"/>
      <c r="CG67" s="150"/>
      <c r="CH67" s="150" t="s">
        <v>651</v>
      </c>
      <c r="CI67" s="151"/>
      <c r="CJ67" s="150"/>
      <c r="CK67" s="150"/>
      <c r="CL67" s="150"/>
      <c r="CM67" s="152"/>
      <c r="CN67" s="152"/>
      <c r="CO67" s="150"/>
      <c r="CP67" s="150"/>
      <c r="CQ67" s="150" t="s">
        <v>56</v>
      </c>
      <c r="CR67" s="91" t="s">
        <v>305</v>
      </c>
    </row>
    <row r="68" spans="1:96" s="153" customFormat="1" x14ac:dyDescent="0.65">
      <c r="A68" s="61" t="s">
        <v>695</v>
      </c>
      <c r="B68" s="185">
        <v>42237</v>
      </c>
      <c r="C68" s="69" t="str">
        <f t="shared" si="18"/>
        <v>crdo-MTQ_KTM_M4_TONEXP1.wav</v>
      </c>
      <c r="D68" s="62"/>
      <c r="E68" s="104"/>
      <c r="F68" s="62"/>
      <c r="G68" s="62"/>
      <c r="H68" s="66"/>
      <c r="I68" s="137"/>
      <c r="J68" s="137"/>
      <c r="K68" s="138" t="s">
        <v>517</v>
      </c>
      <c r="L68" s="66"/>
      <c r="M68" s="62"/>
      <c r="N68" s="62" t="str">
        <f t="shared" si="24"/>
        <v>Đinh Văn Mới (vi); Dinh, Van Moi (en);  (fr)</v>
      </c>
      <c r="O68" s="139"/>
      <c r="P68" s="64"/>
      <c r="Q68" s="111" t="str">
        <f t="shared" si="27"/>
        <v>00:09:41</v>
      </c>
      <c r="R68" s="66"/>
      <c r="S68" s="140"/>
      <c r="T68" s="141"/>
      <c r="U68" s="142"/>
      <c r="V68" s="143"/>
      <c r="W68" s="143"/>
      <c r="X68" s="144"/>
      <c r="Y68" s="144"/>
      <c r="Z68" s="144"/>
      <c r="AA68" s="143" t="s">
        <v>290</v>
      </c>
      <c r="AB68" s="32" t="s">
        <v>512</v>
      </c>
      <c r="AC68" s="32" t="s">
        <v>512</v>
      </c>
      <c r="AD68" s="32" t="s">
        <v>512</v>
      </c>
      <c r="AE68" s="106"/>
      <c r="AF68" s="106"/>
      <c r="AG68" s="33"/>
      <c r="AH68" s="32" t="s">
        <v>318</v>
      </c>
      <c r="AI68" s="145" t="s">
        <v>540</v>
      </c>
      <c r="AJ68" s="145" t="s">
        <v>318</v>
      </c>
      <c r="AK68" s="145" t="s">
        <v>543</v>
      </c>
      <c r="AL68" s="145" t="s">
        <v>319</v>
      </c>
      <c r="AM68" s="145" t="s">
        <v>590</v>
      </c>
      <c r="AN68" s="145" t="s">
        <v>95</v>
      </c>
      <c r="AO68" s="145" t="s">
        <v>96</v>
      </c>
      <c r="AP68" s="4"/>
      <c r="AQ68" s="4"/>
      <c r="AR68" s="145"/>
      <c r="AS68" s="145"/>
      <c r="AT68" s="145"/>
      <c r="AU68" s="145"/>
      <c r="AV68" s="145"/>
      <c r="AW68" s="145"/>
      <c r="AX68" s="145" t="s">
        <v>591</v>
      </c>
      <c r="AY68" s="145" t="s">
        <v>319</v>
      </c>
      <c r="AZ68" s="145" t="s">
        <v>592</v>
      </c>
      <c r="BA68" s="145" t="s">
        <v>318</v>
      </c>
      <c r="BB68" s="145"/>
      <c r="BC68" s="145"/>
      <c r="BD68" s="32" t="s">
        <v>593</v>
      </c>
      <c r="BE68" s="32" t="s">
        <v>593</v>
      </c>
      <c r="BF68" s="145" t="s">
        <v>602</v>
      </c>
      <c r="BG68" s="145" t="s">
        <v>319</v>
      </c>
      <c r="BH68" s="145" t="s">
        <v>771</v>
      </c>
      <c r="BI68" s="40" t="s">
        <v>318</v>
      </c>
      <c r="BJ68" s="145"/>
      <c r="BK68" s="145" t="s">
        <v>30</v>
      </c>
      <c r="BL68" s="145"/>
      <c r="BM68" s="145"/>
      <c r="BN68" s="32" t="s">
        <v>593</v>
      </c>
      <c r="BO68" s="125"/>
      <c r="BP68" s="125"/>
      <c r="BQ68" s="125"/>
      <c r="BR68" s="145" t="s">
        <v>540</v>
      </c>
      <c r="BS68" s="145" t="s">
        <v>318</v>
      </c>
      <c r="BT68" s="145" t="s">
        <v>543</v>
      </c>
      <c r="BU68" s="145" t="s">
        <v>319</v>
      </c>
      <c r="BV68" s="145"/>
      <c r="BW68" s="145"/>
      <c r="BX68" s="146" t="s">
        <v>618</v>
      </c>
      <c r="BY68" s="147"/>
      <c r="BZ68" s="148"/>
      <c r="CA68" s="149" t="s">
        <v>7</v>
      </c>
      <c r="CB68" s="149"/>
      <c r="CC68" s="149" t="s">
        <v>634</v>
      </c>
      <c r="CD68" s="149" t="s">
        <v>746</v>
      </c>
      <c r="CE68" s="77" t="s">
        <v>12</v>
      </c>
      <c r="CF68" s="150"/>
      <c r="CG68" s="150"/>
      <c r="CH68" s="150" t="s">
        <v>652</v>
      </c>
      <c r="CI68" s="151"/>
      <c r="CJ68" s="150"/>
      <c r="CK68" s="150"/>
      <c r="CL68" s="150"/>
      <c r="CM68" s="152"/>
      <c r="CN68" s="152"/>
      <c r="CO68" s="150"/>
      <c r="CP68" s="150"/>
      <c r="CQ68" s="150" t="s">
        <v>60</v>
      </c>
      <c r="CR68" s="91" t="s">
        <v>305</v>
      </c>
    </row>
    <row r="69" spans="1:96" s="153" customFormat="1" x14ac:dyDescent="0.65">
      <c r="A69" s="61" t="s">
        <v>696</v>
      </c>
      <c r="B69" s="185">
        <v>42237</v>
      </c>
      <c r="C69" s="69" t="str">
        <f t="shared" si="18"/>
        <v>crdo-MTQ_KTM_M4_TONEXP2.wav</v>
      </c>
      <c r="D69" s="62"/>
      <c r="E69" s="104"/>
      <c r="F69" s="62"/>
      <c r="G69" s="62"/>
      <c r="H69" s="66"/>
      <c r="I69" s="137"/>
      <c r="J69" s="137"/>
      <c r="K69" s="138" t="s">
        <v>517</v>
      </c>
      <c r="L69" s="66"/>
      <c r="M69" s="62"/>
      <c r="N69" s="62" t="str">
        <f t="shared" si="24"/>
        <v>Đinh Văn Mới (vi); Dinh, Van Moi (en);  (fr)</v>
      </c>
      <c r="O69" s="139"/>
      <c r="P69" s="64"/>
      <c r="Q69" s="111" t="str">
        <f t="shared" si="27"/>
        <v>00:04:36</v>
      </c>
      <c r="R69" s="66"/>
      <c r="S69" s="140"/>
      <c r="T69" s="141"/>
      <c r="U69" s="142"/>
      <c r="V69" s="143"/>
      <c r="W69" s="143"/>
      <c r="X69" s="144"/>
      <c r="Y69" s="144"/>
      <c r="Z69" s="144"/>
      <c r="AA69" s="143" t="s">
        <v>290</v>
      </c>
      <c r="AB69" s="32" t="s">
        <v>512</v>
      </c>
      <c r="AC69" s="32" t="s">
        <v>512</v>
      </c>
      <c r="AD69" s="32" t="s">
        <v>512</v>
      </c>
      <c r="AE69" s="106"/>
      <c r="AF69" s="106"/>
      <c r="AG69" s="33"/>
      <c r="AH69" s="32" t="s">
        <v>318</v>
      </c>
      <c r="AI69" s="145" t="s">
        <v>541</v>
      </c>
      <c r="AJ69" s="145" t="s">
        <v>318</v>
      </c>
      <c r="AK69" s="145" t="s">
        <v>544</v>
      </c>
      <c r="AL69" s="145" t="s">
        <v>319</v>
      </c>
      <c r="AM69" s="145" t="s">
        <v>590</v>
      </c>
      <c r="AN69" s="145" t="s">
        <v>95</v>
      </c>
      <c r="AO69" s="145" t="s">
        <v>96</v>
      </c>
      <c r="AP69" s="4"/>
      <c r="AQ69" s="4"/>
      <c r="AR69" s="145"/>
      <c r="AS69" s="145"/>
      <c r="AT69" s="145"/>
      <c r="AU69" s="145"/>
      <c r="AV69" s="145"/>
      <c r="AW69" s="145"/>
      <c r="AX69" s="145" t="s">
        <v>591</v>
      </c>
      <c r="AY69" s="145" t="s">
        <v>319</v>
      </c>
      <c r="AZ69" s="145" t="s">
        <v>592</v>
      </c>
      <c r="BA69" s="145" t="s">
        <v>318</v>
      </c>
      <c r="BB69" s="145"/>
      <c r="BC69" s="145"/>
      <c r="BD69" s="32" t="s">
        <v>593</v>
      </c>
      <c r="BE69" s="32" t="s">
        <v>593</v>
      </c>
      <c r="BF69" s="145" t="s">
        <v>602</v>
      </c>
      <c r="BG69" s="145" t="s">
        <v>319</v>
      </c>
      <c r="BH69" s="145" t="s">
        <v>771</v>
      </c>
      <c r="BI69" s="40" t="s">
        <v>318</v>
      </c>
      <c r="BJ69" s="145"/>
      <c r="BK69" s="145" t="s">
        <v>30</v>
      </c>
      <c r="BL69" s="145"/>
      <c r="BM69" s="145"/>
      <c r="BN69" s="32" t="s">
        <v>593</v>
      </c>
      <c r="BO69" s="125"/>
      <c r="BP69" s="125"/>
      <c r="BQ69" s="125"/>
      <c r="BR69" s="145" t="s">
        <v>541</v>
      </c>
      <c r="BS69" s="145" t="s">
        <v>318</v>
      </c>
      <c r="BT69" s="145" t="s">
        <v>544</v>
      </c>
      <c r="BU69" s="145" t="s">
        <v>319</v>
      </c>
      <c r="BV69" s="145"/>
      <c r="BW69" s="145"/>
      <c r="BX69" s="146" t="s">
        <v>224</v>
      </c>
      <c r="BY69" s="147"/>
      <c r="BZ69" s="148"/>
      <c r="CA69" s="149" t="s">
        <v>7</v>
      </c>
      <c r="CB69" s="149"/>
      <c r="CC69" s="149" t="s">
        <v>634</v>
      </c>
      <c r="CD69" s="149" t="s">
        <v>746</v>
      </c>
      <c r="CE69" s="77" t="s">
        <v>12</v>
      </c>
      <c r="CF69" s="150"/>
      <c r="CG69" s="150"/>
      <c r="CH69" s="150" t="s">
        <v>653</v>
      </c>
      <c r="CI69" s="151"/>
      <c r="CJ69" s="150"/>
      <c r="CK69" s="150"/>
      <c r="CL69" s="150"/>
      <c r="CM69" s="152"/>
      <c r="CN69" s="152"/>
      <c r="CO69" s="150"/>
      <c r="CP69" s="150"/>
      <c r="CQ69" s="150" t="s">
        <v>60</v>
      </c>
      <c r="CR69" s="91" t="s">
        <v>305</v>
      </c>
    </row>
    <row r="70" spans="1:96" s="153" customFormat="1" x14ac:dyDescent="0.65">
      <c r="A70" s="61" t="s">
        <v>697</v>
      </c>
      <c r="B70" s="185">
        <v>42238</v>
      </c>
      <c r="C70" s="69" t="str">
        <f t="shared" si="18"/>
        <v>crdo-MTQ_KTM_M5_TONEXP1.wav</v>
      </c>
      <c r="D70" s="62"/>
      <c r="E70" s="104"/>
      <c r="F70" s="62"/>
      <c r="G70" s="62"/>
      <c r="H70" s="66"/>
      <c r="I70" s="137"/>
      <c r="J70" s="137"/>
      <c r="K70" s="138" t="s">
        <v>518</v>
      </c>
      <c r="L70" s="66"/>
      <c r="M70" s="62"/>
      <c r="N70" s="62" t="str">
        <f t="shared" si="24"/>
        <v>Sa Văn Dấn (vi); Sa, Van Dan (en);  (fr)</v>
      </c>
      <c r="O70" s="139"/>
      <c r="P70" s="64"/>
      <c r="Q70" s="111" t="str">
        <f t="shared" si="27"/>
        <v>00:07:46</v>
      </c>
      <c r="R70" s="66"/>
      <c r="S70" s="140"/>
      <c r="T70" s="141"/>
      <c r="U70" s="142"/>
      <c r="V70" s="143"/>
      <c r="W70" s="143"/>
      <c r="X70" s="144"/>
      <c r="Y70" s="144"/>
      <c r="Z70" s="144"/>
      <c r="AA70" s="143" t="s">
        <v>290</v>
      </c>
      <c r="AB70" s="32" t="s">
        <v>512</v>
      </c>
      <c r="AC70" s="32" t="s">
        <v>512</v>
      </c>
      <c r="AD70" s="32" t="s">
        <v>512</v>
      </c>
      <c r="AE70" s="106"/>
      <c r="AF70" s="106"/>
      <c r="AG70" s="33"/>
      <c r="AH70" s="32" t="s">
        <v>318</v>
      </c>
      <c r="AI70" s="145" t="s">
        <v>542</v>
      </c>
      <c r="AJ70" s="145" t="s">
        <v>318</v>
      </c>
      <c r="AK70" s="145" t="s">
        <v>545</v>
      </c>
      <c r="AL70" s="145" t="s">
        <v>319</v>
      </c>
      <c r="AM70" s="145" t="s">
        <v>590</v>
      </c>
      <c r="AN70" s="145" t="s">
        <v>95</v>
      </c>
      <c r="AO70" s="145" t="s">
        <v>96</v>
      </c>
      <c r="AP70" s="4"/>
      <c r="AQ70" s="4"/>
      <c r="AR70" s="145"/>
      <c r="AS70" s="145"/>
      <c r="AT70" s="145"/>
      <c r="AU70" s="145"/>
      <c r="AV70" s="145"/>
      <c r="AW70" s="145"/>
      <c r="AX70" s="145" t="s">
        <v>591</v>
      </c>
      <c r="AY70" s="145" t="s">
        <v>319</v>
      </c>
      <c r="AZ70" s="145" t="s">
        <v>592</v>
      </c>
      <c r="BA70" s="145" t="s">
        <v>318</v>
      </c>
      <c r="BB70" s="145"/>
      <c r="BC70" s="145"/>
      <c r="BD70" s="32" t="s">
        <v>593</v>
      </c>
      <c r="BE70" s="32" t="s">
        <v>593</v>
      </c>
      <c r="BF70" s="145" t="s">
        <v>603</v>
      </c>
      <c r="BG70" s="145" t="s">
        <v>319</v>
      </c>
      <c r="BH70" s="145" t="s">
        <v>772</v>
      </c>
      <c r="BI70" s="40" t="s">
        <v>318</v>
      </c>
      <c r="BJ70" s="145"/>
      <c r="BK70" s="145" t="s">
        <v>30</v>
      </c>
      <c r="BL70" s="145"/>
      <c r="BM70" s="145"/>
      <c r="BN70" s="32" t="s">
        <v>593</v>
      </c>
      <c r="BO70" s="125"/>
      <c r="BP70" s="125"/>
      <c r="BQ70" s="125"/>
      <c r="BR70" s="145" t="s">
        <v>542</v>
      </c>
      <c r="BS70" s="145" t="s">
        <v>318</v>
      </c>
      <c r="BT70" s="145" t="s">
        <v>545</v>
      </c>
      <c r="BU70" s="145" t="s">
        <v>319</v>
      </c>
      <c r="BV70" s="145"/>
      <c r="BW70" s="145"/>
      <c r="BX70" s="146" t="s">
        <v>222</v>
      </c>
      <c r="BY70" s="147"/>
      <c r="BZ70" s="148"/>
      <c r="CA70" s="149" t="s">
        <v>7</v>
      </c>
      <c r="CB70" s="149"/>
      <c r="CC70" s="149" t="s">
        <v>634</v>
      </c>
      <c r="CD70" s="149" t="s">
        <v>746</v>
      </c>
      <c r="CE70" s="77" t="s">
        <v>12</v>
      </c>
      <c r="CF70" s="150"/>
      <c r="CG70" s="150"/>
      <c r="CH70" s="150" t="s">
        <v>654</v>
      </c>
      <c r="CI70" s="151"/>
      <c r="CJ70" s="150"/>
      <c r="CK70" s="150"/>
      <c r="CL70" s="150"/>
      <c r="CM70" s="152"/>
      <c r="CN70" s="152"/>
      <c r="CO70" s="150"/>
      <c r="CP70" s="150"/>
      <c r="CQ70" s="150" t="s">
        <v>57</v>
      </c>
      <c r="CR70" s="91" t="s">
        <v>305</v>
      </c>
    </row>
    <row r="71" spans="1:96" s="153" customFormat="1" x14ac:dyDescent="0.65">
      <c r="A71" s="61" t="s">
        <v>698</v>
      </c>
      <c r="B71" s="185">
        <v>42238</v>
      </c>
      <c r="C71" s="69" t="str">
        <f t="shared" si="18"/>
        <v>crdo-MTQ_KTM_M5_TONEXP2.wav</v>
      </c>
      <c r="D71" s="62" t="str">
        <f t="shared" si="30"/>
        <v xml:space="preserve"> (en)</v>
      </c>
      <c r="E71" s="104" t="e">
        <f t="shared" si="19"/>
        <v>#REF!</v>
      </c>
      <c r="F71" s="62" t="str">
        <f t="shared" si="20"/>
        <v>Kim Thượng Mường (mtq)</v>
      </c>
      <c r="G71" s="62" t="str">
        <f t="shared" si="21"/>
        <v xml:space="preserve">; </v>
      </c>
      <c r="H71" s="66" t="str">
        <f t="shared" si="22"/>
        <v>Xóm Chiềng, xã Kim Thượng, huyện Tân Sơn, tỉnh Phú Thọ (vi); Chieng, Kim Thuong, Tan Sơn, Phu Tho (en);  ()</v>
      </c>
      <c r="I71" s="137"/>
      <c r="J71" s="137"/>
      <c r="K71" s="138" t="s">
        <v>518</v>
      </c>
      <c r="L71" s="66" t="str">
        <f t="shared" si="23"/>
        <v>Nguyễn Thị Minh Châu</v>
      </c>
      <c r="M71" s="62" t="str">
        <f t="shared" si="23"/>
        <v>Nguyễn Thị Minh Châu</v>
      </c>
      <c r="N71" s="62" t="str">
        <f t="shared" si="24"/>
        <v>Sa Văn Dấn (vi); Sa, Van Dan (en);  (fr)</v>
      </c>
      <c r="O71" s="139">
        <f t="shared" si="25"/>
        <v>0</v>
      </c>
      <c r="P71" s="64" t="str">
        <f t="shared" si="26"/>
        <v>Nguyễn, Chị Minh Châu (transcriber);Nguyễn, Chị Minh Châu (annotator);Nguyễn, Chị Minh Châu (translator)</v>
      </c>
      <c r="Q71" s="111" t="str">
        <f t="shared" si="27"/>
        <v>00:09:26</v>
      </c>
      <c r="R71" s="66" t="str">
        <f t="shared" si="28"/>
        <v>The exploration of  tonal system of Kim Thượng Mường [Tân Sơn, Phú Thọ]. Speaker M5, first experiment (en); Tài liệu nghiên cứu thanh điệu tiếng Mường Kim Thượng [Tân Sơn, Phú Thọ]. Người phát âm: M5, thí nghiệm thứ nhất (vi);  ()</v>
      </c>
      <c r="S71" s="140"/>
      <c r="T71" s="141" t="s">
        <v>216</v>
      </c>
      <c r="U71" s="142" t="s">
        <v>217</v>
      </c>
      <c r="V71" s="143" t="s">
        <v>47</v>
      </c>
      <c r="W71" s="143" t="s">
        <v>62</v>
      </c>
      <c r="X71" s="144"/>
      <c r="Y71" s="144"/>
      <c r="Z71" s="144"/>
      <c r="AA71" s="143" t="s">
        <v>290</v>
      </c>
      <c r="AB71" s="32" t="s">
        <v>512</v>
      </c>
      <c r="AC71" s="32" t="s">
        <v>512</v>
      </c>
      <c r="AD71" s="32" t="s">
        <v>512</v>
      </c>
      <c r="AE71" s="106" t="str">
        <f t="shared" si="32"/>
        <v>Tài liệu nghiên cứu thanh điệu tiếng Mường Kim Thượng [Tân Sơn, Phú Thọ]. Người phát âm: M5, thí nghiệm thứ nhất (en)</v>
      </c>
      <c r="AF71" s="106" t="e">
        <f>IF(ISBLANK(#REF!), "", CONCATENATE(#REF!," (",AL71,")"))</f>
        <v>#REF!</v>
      </c>
      <c r="AG71" s="33"/>
      <c r="AH71" s="32" t="s">
        <v>318</v>
      </c>
      <c r="AI71" s="145" t="s">
        <v>542</v>
      </c>
      <c r="AJ71" s="145" t="s">
        <v>318</v>
      </c>
      <c r="AK71" s="145" t="s">
        <v>545</v>
      </c>
      <c r="AL71" s="145" t="s">
        <v>319</v>
      </c>
      <c r="AM71" s="145" t="s">
        <v>590</v>
      </c>
      <c r="AN71" s="145" t="s">
        <v>95</v>
      </c>
      <c r="AO71" s="145" t="s">
        <v>96</v>
      </c>
      <c r="AP71" s="4" t="str">
        <f t="shared" si="31"/>
        <v/>
      </c>
      <c r="AQ71" s="4" t="str">
        <f t="shared" si="29"/>
        <v/>
      </c>
      <c r="AR71" s="145"/>
      <c r="AS71" s="145"/>
      <c r="AT71" s="145"/>
      <c r="AU71" s="145"/>
      <c r="AV71" s="145"/>
      <c r="AW71" s="145"/>
      <c r="AX71" s="145" t="s">
        <v>591</v>
      </c>
      <c r="AY71" s="145" t="s">
        <v>319</v>
      </c>
      <c r="AZ71" s="145" t="s">
        <v>592</v>
      </c>
      <c r="BA71" s="145" t="s">
        <v>318</v>
      </c>
      <c r="BB71" s="145"/>
      <c r="BC71" s="145"/>
      <c r="BD71" s="32" t="s">
        <v>593</v>
      </c>
      <c r="BE71" s="32" t="s">
        <v>593</v>
      </c>
      <c r="BF71" s="145" t="s">
        <v>603</v>
      </c>
      <c r="BG71" s="145" t="s">
        <v>319</v>
      </c>
      <c r="BH71" s="145" t="s">
        <v>772</v>
      </c>
      <c r="BI71" s="40" t="s">
        <v>318</v>
      </c>
      <c r="BJ71" s="145"/>
      <c r="BK71" s="145" t="s">
        <v>30</v>
      </c>
      <c r="BL71" s="145"/>
      <c r="BM71" s="145"/>
      <c r="BN71" s="32" t="s">
        <v>593</v>
      </c>
      <c r="BO71" s="125"/>
      <c r="BP71" s="125"/>
      <c r="BQ71" s="125"/>
      <c r="BR71" s="145" t="s">
        <v>542</v>
      </c>
      <c r="BS71" s="145" t="s">
        <v>318</v>
      </c>
      <c r="BT71" s="145" t="s">
        <v>545</v>
      </c>
      <c r="BU71" s="145" t="s">
        <v>319</v>
      </c>
      <c r="BV71" s="145"/>
      <c r="BW71" s="145"/>
      <c r="BX71" s="146" t="s">
        <v>619</v>
      </c>
      <c r="BY71" s="147"/>
      <c r="BZ71" s="148"/>
      <c r="CA71" s="149" t="s">
        <v>7</v>
      </c>
      <c r="CB71" s="149"/>
      <c r="CC71" s="149" t="s">
        <v>634</v>
      </c>
      <c r="CD71" s="149" t="s">
        <v>746</v>
      </c>
      <c r="CE71" s="77" t="s">
        <v>12</v>
      </c>
      <c r="CF71" s="150"/>
      <c r="CG71" s="150"/>
      <c r="CH71" s="150" t="s">
        <v>655</v>
      </c>
      <c r="CI71" s="151"/>
      <c r="CJ71" s="150"/>
      <c r="CK71" s="150"/>
      <c r="CL71" s="150"/>
      <c r="CM71" s="152"/>
      <c r="CN71" s="152"/>
      <c r="CO71" s="150"/>
      <c r="CP71" s="150"/>
      <c r="CQ71" s="150" t="s">
        <v>57</v>
      </c>
      <c r="CR71" s="91" t="s">
        <v>305</v>
      </c>
    </row>
    <row r="72" spans="1:96" s="153" customFormat="1" x14ac:dyDescent="0.65">
      <c r="A72" s="61" t="s">
        <v>699</v>
      </c>
      <c r="B72" s="185">
        <v>42206</v>
      </c>
      <c r="C72" s="69" t="str">
        <f t="shared" si="18"/>
        <v>crdo-MTQ_KTM_F1_VOC1.wav</v>
      </c>
      <c r="D72" s="62" t="str">
        <f t="shared" si="30"/>
        <v xml:space="preserve"> (en)</v>
      </c>
      <c r="E72" s="104" t="e">
        <f t="shared" si="19"/>
        <v>#REF!</v>
      </c>
      <c r="F72" s="62" t="str">
        <f t="shared" si="20"/>
        <v>Kim Thượng Mường (mtq)</v>
      </c>
      <c r="G72" s="62" t="str">
        <f t="shared" si="21"/>
        <v xml:space="preserve">; </v>
      </c>
      <c r="H72" s="66" t="str">
        <f t="shared" si="22"/>
        <v>Xóm Chiềng, xã Kim Thượng, huyện Tân Sơn, tỉnh Phú Thọ (vi); Chieng, Kim Thuong, Tan Sơn, Phu Tho (en);  ()</v>
      </c>
      <c r="I72" s="137"/>
      <c r="J72" s="137"/>
      <c r="K72" s="138" t="s">
        <v>519</v>
      </c>
      <c r="L72" s="66" t="str">
        <f t="shared" si="23"/>
        <v>Nguyễn Thị Minh Châu</v>
      </c>
      <c r="M72" s="62" t="str">
        <f t="shared" si="23"/>
        <v>Nguyễn Thị Minh Châu</v>
      </c>
      <c r="N72" s="62" t="str">
        <f t="shared" si="24"/>
        <v>Sa Thị Đính (vi); Sa, Thi Dinh (en);  (fr)</v>
      </c>
      <c r="O72" s="139">
        <f t="shared" si="25"/>
        <v>0</v>
      </c>
      <c r="P72" s="64" t="str">
        <f t="shared" si="26"/>
        <v>Nguyễn, Chị Minh Châu (transcriber);Nguyễn, Chị Minh Châu (annotator);Nguyễn, Chị Minh Châu (translator)</v>
      </c>
      <c r="Q72" s="111" t="str">
        <f t="shared" si="27"/>
        <v>00:08:44</v>
      </c>
      <c r="R72" s="66" t="str">
        <f t="shared" si="28"/>
        <v>The vocabulary of Kim Thượng Mường, speaker: F1, 1/2 (en); Vốn từ tiếng Mường Kim Thượng, người phát âm F1, 1/1 (vi);  ()</v>
      </c>
      <c r="S72" s="140"/>
      <c r="T72" s="141" t="s">
        <v>216</v>
      </c>
      <c r="U72" s="142" t="s">
        <v>217</v>
      </c>
      <c r="V72" s="143" t="s">
        <v>47</v>
      </c>
      <c r="W72" s="143" t="s">
        <v>62</v>
      </c>
      <c r="X72" s="144"/>
      <c r="Y72" s="144"/>
      <c r="Z72" s="144"/>
      <c r="AA72" s="143" t="s">
        <v>290</v>
      </c>
      <c r="AB72" s="32" t="s">
        <v>512</v>
      </c>
      <c r="AC72" s="32" t="s">
        <v>512</v>
      </c>
      <c r="AD72" s="32" t="s">
        <v>512</v>
      </c>
      <c r="AE72" s="106" t="str">
        <f t="shared" si="32"/>
        <v>Vốn từ tiếng Mường Kim Thượng, người phát âm F1, 1/1 (en)</v>
      </c>
      <c r="AF72" s="106" t="e">
        <f>IF(ISBLANK(#REF!), "", CONCATENATE(#REF!," (",AL72,")"))</f>
        <v>#REF!</v>
      </c>
      <c r="AG72" s="33"/>
      <c r="AH72" s="32" t="s">
        <v>318</v>
      </c>
      <c r="AI72" s="145" t="s">
        <v>546</v>
      </c>
      <c r="AJ72" s="145" t="s">
        <v>318</v>
      </c>
      <c r="AK72" s="145" t="s">
        <v>558</v>
      </c>
      <c r="AL72" s="145" t="s">
        <v>319</v>
      </c>
      <c r="AM72" s="145" t="s">
        <v>590</v>
      </c>
      <c r="AN72" s="145" t="s">
        <v>95</v>
      </c>
      <c r="AO72" s="145" t="s">
        <v>96</v>
      </c>
      <c r="AP72" s="4" t="str">
        <f t="shared" si="31"/>
        <v/>
      </c>
      <c r="AQ72" s="4" t="str">
        <f t="shared" si="29"/>
        <v/>
      </c>
      <c r="AR72" s="145"/>
      <c r="AS72" s="145"/>
      <c r="AT72" s="145"/>
      <c r="AU72" s="145"/>
      <c r="AV72" s="145"/>
      <c r="AW72" s="145"/>
      <c r="AX72" s="145" t="s">
        <v>591</v>
      </c>
      <c r="AY72" s="145" t="s">
        <v>319</v>
      </c>
      <c r="AZ72" s="145" t="s">
        <v>592</v>
      </c>
      <c r="BA72" s="145" t="s">
        <v>318</v>
      </c>
      <c r="BB72" s="145"/>
      <c r="BC72" s="145"/>
      <c r="BD72" s="32" t="s">
        <v>593</v>
      </c>
      <c r="BE72" s="32" t="s">
        <v>593</v>
      </c>
      <c r="BF72" s="145" t="s">
        <v>594</v>
      </c>
      <c r="BG72" s="145" t="s">
        <v>319</v>
      </c>
      <c r="BH72" s="145" t="s">
        <v>763</v>
      </c>
      <c r="BI72" s="40" t="s">
        <v>318</v>
      </c>
      <c r="BJ72" s="145"/>
      <c r="BK72" s="145" t="s">
        <v>30</v>
      </c>
      <c r="BL72" s="145"/>
      <c r="BM72" s="145"/>
      <c r="BN72" s="32" t="s">
        <v>593</v>
      </c>
      <c r="BO72" s="125"/>
      <c r="BP72" s="125"/>
      <c r="BQ72" s="125"/>
      <c r="BR72" s="145" t="s">
        <v>546</v>
      </c>
      <c r="BS72" s="145" t="s">
        <v>318</v>
      </c>
      <c r="BT72" s="145" t="s">
        <v>558</v>
      </c>
      <c r="BU72" s="145" t="s">
        <v>319</v>
      </c>
      <c r="BV72" s="145"/>
      <c r="BW72" s="145"/>
      <c r="BX72" s="146" t="s">
        <v>225</v>
      </c>
      <c r="BY72" s="147"/>
      <c r="BZ72" s="148"/>
      <c r="CA72" s="149" t="s">
        <v>7</v>
      </c>
      <c r="CB72" s="149"/>
      <c r="CC72" s="149" t="s">
        <v>634</v>
      </c>
      <c r="CD72" s="149" t="s">
        <v>746</v>
      </c>
      <c r="CE72" s="77" t="s">
        <v>12</v>
      </c>
      <c r="CF72" s="150"/>
      <c r="CG72" s="150"/>
      <c r="CH72" s="150" t="s">
        <v>656</v>
      </c>
      <c r="CI72" s="151"/>
      <c r="CJ72" s="150"/>
      <c r="CK72" s="150"/>
      <c r="CL72" s="150"/>
      <c r="CM72" s="152"/>
      <c r="CN72" s="152"/>
      <c r="CO72" s="150"/>
      <c r="CP72" s="150"/>
      <c r="CQ72" s="150" t="s">
        <v>674</v>
      </c>
      <c r="CR72" s="91" t="s">
        <v>305</v>
      </c>
    </row>
    <row r="73" spans="1:96" s="153" customFormat="1" x14ac:dyDescent="0.65">
      <c r="A73" s="61" t="s">
        <v>700</v>
      </c>
      <c r="B73" s="185">
        <v>42207</v>
      </c>
      <c r="C73" s="69" t="str">
        <f t="shared" si="18"/>
        <v>crdo-MTQ_KTM_F1_VOC2.wav</v>
      </c>
      <c r="D73" s="62" t="str">
        <f t="shared" si="30"/>
        <v xml:space="preserve"> (en)</v>
      </c>
      <c r="E73" s="104" t="e">
        <f t="shared" si="19"/>
        <v>#REF!</v>
      </c>
      <c r="F73" s="62" t="str">
        <f t="shared" si="20"/>
        <v>Kim Thượng Mường (mtq)</v>
      </c>
      <c r="G73" s="62" t="str">
        <f t="shared" si="21"/>
        <v xml:space="preserve">; </v>
      </c>
      <c r="H73" s="66" t="str">
        <f t="shared" si="22"/>
        <v>Xóm Chiềng, xã Kim Thượng, huyện Tân Sơn, tỉnh Phú Thọ (vi); Chieng, Kim Thuong, Tan Sơn, Phu Tho (en);  ()</v>
      </c>
      <c r="I73" s="137"/>
      <c r="J73" s="137"/>
      <c r="K73" s="138" t="s">
        <v>519</v>
      </c>
      <c r="L73" s="66" t="str">
        <f t="shared" si="23"/>
        <v>Nguyễn Thị Minh Châu</v>
      </c>
      <c r="M73" s="62" t="str">
        <f t="shared" si="23"/>
        <v>Nguyễn Thị Minh Châu</v>
      </c>
      <c r="N73" s="62" t="str">
        <f t="shared" si="24"/>
        <v>Sa Thị Đính (vi); Sa, Thi Dinh (en);  (fr)</v>
      </c>
      <c r="O73" s="139">
        <f t="shared" si="25"/>
        <v>0</v>
      </c>
      <c r="P73" s="64" t="str">
        <f t="shared" si="26"/>
        <v>Nguyễn, Chị Minh Châu (transcriber);Nguyễn, Chị Minh Châu (annotator);Nguyễn, Chị Minh Châu (translator)</v>
      </c>
      <c r="Q73" s="111" t="str">
        <f t="shared" si="27"/>
        <v>00:19:43</v>
      </c>
      <c r="R73" s="66" t="str">
        <f t="shared" si="28"/>
        <v>The vocabulary of Kim Thượng Mường, speaker: F1, 2/2 (en); Vốn từ tiếng Mường Kim Thượng, người phát âm F1, 1/2 (vi);  ()</v>
      </c>
      <c r="S73" s="140"/>
      <c r="T73" s="141" t="s">
        <v>216</v>
      </c>
      <c r="U73" s="142" t="s">
        <v>217</v>
      </c>
      <c r="V73" s="143" t="s">
        <v>47</v>
      </c>
      <c r="W73" s="143" t="s">
        <v>62</v>
      </c>
      <c r="X73" s="144"/>
      <c r="Y73" s="144"/>
      <c r="Z73" s="144"/>
      <c r="AA73" s="143" t="s">
        <v>290</v>
      </c>
      <c r="AB73" s="32" t="s">
        <v>512</v>
      </c>
      <c r="AC73" s="32" t="s">
        <v>512</v>
      </c>
      <c r="AD73" s="32" t="s">
        <v>512</v>
      </c>
      <c r="AE73" s="106" t="str">
        <f t="shared" si="32"/>
        <v>Vốn từ tiếng Mường Kim Thượng, người phát âm F1, 1/2 (en)</v>
      </c>
      <c r="AF73" s="106" t="e">
        <f>IF(ISBLANK(#REF!), "", CONCATENATE(#REF!," (",AL73,")"))</f>
        <v>#REF!</v>
      </c>
      <c r="AG73" s="33"/>
      <c r="AH73" s="32" t="s">
        <v>318</v>
      </c>
      <c r="AI73" s="145" t="s">
        <v>547</v>
      </c>
      <c r="AJ73" s="145" t="s">
        <v>318</v>
      </c>
      <c r="AK73" s="145" t="s">
        <v>559</v>
      </c>
      <c r="AL73" s="145" t="s">
        <v>319</v>
      </c>
      <c r="AM73" s="145" t="s">
        <v>590</v>
      </c>
      <c r="AN73" s="145" t="s">
        <v>95</v>
      </c>
      <c r="AO73" s="145" t="s">
        <v>96</v>
      </c>
      <c r="AP73" s="4" t="str">
        <f t="shared" si="31"/>
        <v/>
      </c>
      <c r="AQ73" s="4" t="str">
        <f t="shared" si="29"/>
        <v/>
      </c>
      <c r="AR73" s="145"/>
      <c r="AS73" s="145"/>
      <c r="AT73" s="145"/>
      <c r="AU73" s="145"/>
      <c r="AV73" s="145"/>
      <c r="AW73" s="145"/>
      <c r="AX73" s="145" t="s">
        <v>591</v>
      </c>
      <c r="AY73" s="145" t="s">
        <v>319</v>
      </c>
      <c r="AZ73" s="145" t="s">
        <v>592</v>
      </c>
      <c r="BA73" s="145" t="s">
        <v>318</v>
      </c>
      <c r="BB73" s="145"/>
      <c r="BC73" s="145"/>
      <c r="BD73" s="32" t="s">
        <v>593</v>
      </c>
      <c r="BE73" s="32" t="s">
        <v>593</v>
      </c>
      <c r="BF73" s="145" t="s">
        <v>594</v>
      </c>
      <c r="BG73" s="145" t="s">
        <v>319</v>
      </c>
      <c r="BH73" s="145" t="s">
        <v>763</v>
      </c>
      <c r="BI73" s="40" t="s">
        <v>318</v>
      </c>
      <c r="BJ73" s="145"/>
      <c r="BK73" s="145" t="s">
        <v>30</v>
      </c>
      <c r="BL73" s="145"/>
      <c r="BM73" s="145"/>
      <c r="BN73" s="32" t="s">
        <v>593</v>
      </c>
      <c r="BO73" s="125"/>
      <c r="BP73" s="125"/>
      <c r="BQ73" s="125"/>
      <c r="BR73" s="145" t="s">
        <v>547</v>
      </c>
      <c r="BS73" s="145" t="s">
        <v>318</v>
      </c>
      <c r="BT73" s="145" t="s">
        <v>559</v>
      </c>
      <c r="BU73" s="145" t="s">
        <v>319</v>
      </c>
      <c r="BV73" s="145"/>
      <c r="BW73" s="145"/>
      <c r="BX73" s="146" t="s">
        <v>223</v>
      </c>
      <c r="BY73" s="147"/>
      <c r="BZ73" s="148"/>
      <c r="CA73" s="149" t="s">
        <v>7</v>
      </c>
      <c r="CB73" s="149"/>
      <c r="CC73" s="149" t="s">
        <v>634</v>
      </c>
      <c r="CD73" s="149" t="s">
        <v>746</v>
      </c>
      <c r="CE73" s="77" t="s">
        <v>12</v>
      </c>
      <c r="CF73" s="150"/>
      <c r="CG73" s="150"/>
      <c r="CH73" s="150" t="s">
        <v>657</v>
      </c>
      <c r="CI73" s="151"/>
      <c r="CJ73" s="150"/>
      <c r="CK73" s="150"/>
      <c r="CL73" s="150"/>
      <c r="CM73" s="152"/>
      <c r="CN73" s="152"/>
      <c r="CO73" s="150"/>
      <c r="CP73" s="150"/>
      <c r="CQ73" s="150" t="s">
        <v>674</v>
      </c>
      <c r="CR73" s="91" t="s">
        <v>305</v>
      </c>
    </row>
    <row r="74" spans="1:96" s="153" customFormat="1" x14ac:dyDescent="0.65">
      <c r="A74" s="61" t="s">
        <v>701</v>
      </c>
      <c r="B74" s="185">
        <v>42208</v>
      </c>
      <c r="C74" s="69" t="str">
        <f t="shared" si="18"/>
        <v>crdo-MTQ_KTM_F2_VOC.wav</v>
      </c>
      <c r="D74" s="62" t="str">
        <f t="shared" si="30"/>
        <v xml:space="preserve"> (en)</v>
      </c>
      <c r="E74" s="104" t="e">
        <f t="shared" si="19"/>
        <v>#REF!</v>
      </c>
      <c r="F74" s="62" t="str">
        <f t="shared" si="20"/>
        <v>Kim Thượng Mường (mtq)</v>
      </c>
      <c r="G74" s="62" t="str">
        <f t="shared" si="21"/>
        <v xml:space="preserve">; </v>
      </c>
      <c r="H74" s="66" t="str">
        <f t="shared" si="22"/>
        <v>Xóm Chiềng, xã Kim Thượng, huyện Tân Sơn, tỉnh Phú Thọ (vi); Chieng, Kim Thuong, Tan Sơn, Phu Tho (en);  ()</v>
      </c>
      <c r="I74" s="137"/>
      <c r="J74" s="137"/>
      <c r="K74" s="138" t="s">
        <v>513</v>
      </c>
      <c r="L74" s="66" t="str">
        <f t="shared" si="23"/>
        <v>Nguyễn Thị Minh Châu</v>
      </c>
      <c r="M74" s="62" t="str">
        <f t="shared" si="23"/>
        <v>Nguyễn Thị Minh Châu</v>
      </c>
      <c r="N74" s="62" t="str">
        <f t="shared" si="24"/>
        <v>Xa Thị Bích (vi); Sa, Thi Bich (en);  (fr)</v>
      </c>
      <c r="O74" s="139">
        <f t="shared" si="25"/>
        <v>0</v>
      </c>
      <c r="P74" s="64" t="str">
        <f t="shared" si="26"/>
        <v>Nguyễn, Chị Minh Châu (transcriber);Nguyễn, Chị Minh Châu (annotator);Nguyễn, Chị Minh Châu (translator)</v>
      </c>
      <c r="Q74" s="111" t="str">
        <f t="shared" si="27"/>
        <v>00:19:16</v>
      </c>
      <c r="R74" s="66" t="str">
        <f t="shared" si="28"/>
        <v>The vocabulary of Kim Thượng Mường, speaker: F2 (en); Vốn từ tiếng Mường Kim Thượng, người phát âm F2 (vi);  ()</v>
      </c>
      <c r="S74" s="140"/>
      <c r="T74" s="141" t="s">
        <v>216</v>
      </c>
      <c r="U74" s="142" t="s">
        <v>217</v>
      </c>
      <c r="V74" s="143" t="s">
        <v>47</v>
      </c>
      <c r="W74" s="143" t="s">
        <v>62</v>
      </c>
      <c r="X74" s="144"/>
      <c r="Y74" s="144"/>
      <c r="Z74" s="144"/>
      <c r="AA74" s="143" t="s">
        <v>290</v>
      </c>
      <c r="AB74" s="32" t="s">
        <v>512</v>
      </c>
      <c r="AC74" s="32" t="s">
        <v>512</v>
      </c>
      <c r="AD74" s="32" t="s">
        <v>512</v>
      </c>
      <c r="AE74" s="106" t="str">
        <f t="shared" si="32"/>
        <v>Vốn từ tiếng Mường Kim Thượng, người phát âm F2 (en)</v>
      </c>
      <c r="AF74" s="106" t="e">
        <f>IF(ISBLANK(#REF!), "", CONCATENATE(#REF!," (",AL74,")"))</f>
        <v>#REF!</v>
      </c>
      <c r="AG74" s="33"/>
      <c r="AH74" s="32" t="s">
        <v>318</v>
      </c>
      <c r="AI74" s="145" t="s">
        <v>548</v>
      </c>
      <c r="AJ74" s="145" t="s">
        <v>318</v>
      </c>
      <c r="AK74" s="145" t="s">
        <v>560</v>
      </c>
      <c r="AL74" s="145" t="s">
        <v>319</v>
      </c>
      <c r="AM74" s="145" t="s">
        <v>590</v>
      </c>
      <c r="AN74" s="145" t="s">
        <v>95</v>
      </c>
      <c r="AO74" s="145" t="s">
        <v>96</v>
      </c>
      <c r="AP74" s="4" t="str">
        <f t="shared" si="31"/>
        <v/>
      </c>
      <c r="AQ74" s="4" t="str">
        <f t="shared" si="29"/>
        <v/>
      </c>
      <c r="AR74" s="145"/>
      <c r="AS74" s="145"/>
      <c r="AT74" s="145"/>
      <c r="AU74" s="145"/>
      <c r="AV74" s="145"/>
      <c r="AW74" s="145"/>
      <c r="AX74" s="145" t="s">
        <v>591</v>
      </c>
      <c r="AY74" s="145" t="s">
        <v>319</v>
      </c>
      <c r="AZ74" s="145" t="s">
        <v>592</v>
      </c>
      <c r="BA74" s="145" t="s">
        <v>318</v>
      </c>
      <c r="BB74" s="145"/>
      <c r="BC74" s="145"/>
      <c r="BD74" s="32" t="s">
        <v>593</v>
      </c>
      <c r="BE74" s="32" t="s">
        <v>593</v>
      </c>
      <c r="BF74" s="145" t="s">
        <v>595</v>
      </c>
      <c r="BG74" s="145" t="s">
        <v>319</v>
      </c>
      <c r="BH74" s="145" t="s">
        <v>773</v>
      </c>
      <c r="BI74" s="40" t="s">
        <v>318</v>
      </c>
      <c r="BJ74" s="145"/>
      <c r="BK74" s="145" t="s">
        <v>30</v>
      </c>
      <c r="BL74" s="145"/>
      <c r="BM74" s="145"/>
      <c r="BN74" s="32" t="s">
        <v>593</v>
      </c>
      <c r="BO74" s="125"/>
      <c r="BP74" s="125"/>
      <c r="BQ74" s="125"/>
      <c r="BR74" s="145" t="s">
        <v>548</v>
      </c>
      <c r="BS74" s="145" t="s">
        <v>318</v>
      </c>
      <c r="BT74" s="145" t="s">
        <v>560</v>
      </c>
      <c r="BU74" s="145" t="s">
        <v>319</v>
      </c>
      <c r="BV74" s="145"/>
      <c r="BW74" s="145"/>
      <c r="BX74" s="146" t="s">
        <v>620</v>
      </c>
      <c r="BY74" s="147"/>
      <c r="BZ74" s="148"/>
      <c r="CA74" s="149" t="s">
        <v>7</v>
      </c>
      <c r="CB74" s="149"/>
      <c r="CC74" s="149" t="s">
        <v>634</v>
      </c>
      <c r="CD74" s="149" t="s">
        <v>746</v>
      </c>
      <c r="CE74" s="77" t="s">
        <v>12</v>
      </c>
      <c r="CF74" s="150"/>
      <c r="CG74" s="150"/>
      <c r="CH74" s="150" t="s">
        <v>658</v>
      </c>
      <c r="CI74" s="151"/>
      <c r="CJ74" s="150"/>
      <c r="CK74" s="150"/>
      <c r="CL74" s="150"/>
      <c r="CM74" s="152"/>
      <c r="CN74" s="152"/>
      <c r="CO74" s="150"/>
      <c r="CP74" s="150"/>
      <c r="CQ74" s="150" t="s">
        <v>58</v>
      </c>
      <c r="CR74" s="91" t="s">
        <v>305</v>
      </c>
    </row>
    <row r="75" spans="1:96" s="153" customFormat="1" x14ac:dyDescent="0.65">
      <c r="A75" s="61" t="s">
        <v>702</v>
      </c>
      <c r="B75" s="185">
        <v>42232</v>
      </c>
      <c r="C75" s="69" t="str">
        <f t="shared" si="18"/>
        <v>crdo-MTQ_KTM_F3_VOC.wav</v>
      </c>
      <c r="D75" s="62" t="str">
        <f t="shared" si="30"/>
        <v xml:space="preserve"> (en)</v>
      </c>
      <c r="E75" s="104" t="e">
        <f t="shared" si="19"/>
        <v>#REF!</v>
      </c>
      <c r="F75" s="62" t="str">
        <f t="shared" si="20"/>
        <v>Kim Thượng Mường (mtq)</v>
      </c>
      <c r="G75" s="62" t="str">
        <f t="shared" si="21"/>
        <v xml:space="preserve">; </v>
      </c>
      <c r="H75" s="66" t="str">
        <f t="shared" si="22"/>
        <v>Xóm Chiềng, xã Kim Thượng, huyện Tân Sơn, tỉnh Phú Thọ (vi); Chieng, Kim Thuong, Tan Sơn, Phu Tho (en);  ()</v>
      </c>
      <c r="I75" s="137"/>
      <c r="J75" s="137"/>
      <c r="K75" s="138" t="s">
        <v>515</v>
      </c>
      <c r="L75" s="66" t="str">
        <f t="shared" si="23"/>
        <v>Nguyễn Thị Minh Châu</v>
      </c>
      <c r="M75" s="62" t="str">
        <f t="shared" si="23"/>
        <v>Nguyễn Thị Minh Châu</v>
      </c>
      <c r="N75" s="62" t="str">
        <f t="shared" si="24"/>
        <v>Sa Thị Đang (vi); Sa, Thi Dang (en);  (fr)</v>
      </c>
      <c r="O75" s="139">
        <f t="shared" si="25"/>
        <v>0</v>
      </c>
      <c r="P75" s="64" t="str">
        <f t="shared" si="26"/>
        <v>Nguyễn, Chị Minh Châu (transcriber);Nguyễn, Chị Minh Châu (annotator);Nguyễn, Chị Minh Châu (translator)</v>
      </c>
      <c r="Q75" s="111" t="str">
        <f t="shared" si="27"/>
        <v>00:19:32</v>
      </c>
      <c r="R75" s="66" t="str">
        <f t="shared" si="28"/>
        <v>The vocabulary of Kim Thượng Mường, speaker: F3 (en); Vốn từ tiếng Mường Kim Thượng, người phát âm F3 (vi);  ()</v>
      </c>
      <c r="S75" s="140"/>
      <c r="T75" s="141" t="s">
        <v>216</v>
      </c>
      <c r="U75" s="142" t="s">
        <v>217</v>
      </c>
      <c r="V75" s="143" t="s">
        <v>47</v>
      </c>
      <c r="W75" s="143" t="s">
        <v>62</v>
      </c>
      <c r="X75" s="144"/>
      <c r="Y75" s="144"/>
      <c r="Z75" s="144"/>
      <c r="AA75" s="143" t="s">
        <v>290</v>
      </c>
      <c r="AB75" s="32" t="s">
        <v>512</v>
      </c>
      <c r="AC75" s="32" t="s">
        <v>512</v>
      </c>
      <c r="AD75" s="32" t="s">
        <v>512</v>
      </c>
      <c r="AE75" s="106" t="str">
        <f t="shared" si="32"/>
        <v>Vốn từ tiếng Mường Kim Thượng, người phát âm F3 (en)</v>
      </c>
      <c r="AF75" s="106" t="e">
        <f>IF(ISBLANK(#REF!), "", CONCATENATE(#REF!," (",AL75,")"))</f>
        <v>#REF!</v>
      </c>
      <c r="AG75" s="33"/>
      <c r="AH75" s="32" t="s">
        <v>318</v>
      </c>
      <c r="AI75" s="145" t="s">
        <v>549</v>
      </c>
      <c r="AJ75" s="145" t="s">
        <v>318</v>
      </c>
      <c r="AK75" s="145" t="s">
        <v>561</v>
      </c>
      <c r="AL75" s="145" t="s">
        <v>319</v>
      </c>
      <c r="AM75" s="145" t="s">
        <v>590</v>
      </c>
      <c r="AN75" s="145" t="s">
        <v>95</v>
      </c>
      <c r="AO75" s="145" t="s">
        <v>96</v>
      </c>
      <c r="AP75" s="4" t="str">
        <f t="shared" si="31"/>
        <v/>
      </c>
      <c r="AQ75" s="4" t="str">
        <f t="shared" si="29"/>
        <v/>
      </c>
      <c r="AR75" s="145"/>
      <c r="AS75" s="145"/>
      <c r="AT75" s="145"/>
      <c r="AU75" s="145"/>
      <c r="AV75" s="145"/>
      <c r="AW75" s="145"/>
      <c r="AX75" s="145" t="s">
        <v>591</v>
      </c>
      <c r="AY75" s="145" t="s">
        <v>319</v>
      </c>
      <c r="AZ75" s="145" t="s">
        <v>592</v>
      </c>
      <c r="BA75" s="145" t="s">
        <v>318</v>
      </c>
      <c r="BB75" s="145"/>
      <c r="BC75" s="145"/>
      <c r="BD75" s="32" t="s">
        <v>593</v>
      </c>
      <c r="BE75" s="32" t="s">
        <v>593</v>
      </c>
      <c r="BF75" s="145" t="s">
        <v>596</v>
      </c>
      <c r="BG75" s="145" t="s">
        <v>319</v>
      </c>
      <c r="BH75" s="145" t="s">
        <v>765</v>
      </c>
      <c r="BI75" s="40" t="s">
        <v>318</v>
      </c>
      <c r="BJ75" s="145"/>
      <c r="BK75" s="145" t="s">
        <v>30</v>
      </c>
      <c r="BL75" s="145"/>
      <c r="BM75" s="145"/>
      <c r="BN75" s="32" t="s">
        <v>593</v>
      </c>
      <c r="BO75" s="125"/>
      <c r="BP75" s="125"/>
      <c r="BQ75" s="125"/>
      <c r="BR75" s="145" t="s">
        <v>549</v>
      </c>
      <c r="BS75" s="145" t="s">
        <v>318</v>
      </c>
      <c r="BT75" s="145" t="s">
        <v>561</v>
      </c>
      <c r="BU75" s="145" t="s">
        <v>319</v>
      </c>
      <c r="BV75" s="145"/>
      <c r="BW75" s="145"/>
      <c r="BX75" s="146" t="s">
        <v>621</v>
      </c>
      <c r="BY75" s="147"/>
      <c r="BZ75" s="148"/>
      <c r="CA75" s="149" t="s">
        <v>7</v>
      </c>
      <c r="CB75" s="149"/>
      <c r="CC75" s="149" t="s">
        <v>634</v>
      </c>
      <c r="CD75" s="149" t="s">
        <v>746</v>
      </c>
      <c r="CE75" s="77" t="s">
        <v>12</v>
      </c>
      <c r="CF75" s="150"/>
      <c r="CG75" s="150"/>
      <c r="CH75" s="150" t="s">
        <v>659</v>
      </c>
      <c r="CI75" s="151"/>
      <c r="CJ75" s="150"/>
      <c r="CK75" s="150"/>
      <c r="CL75" s="150"/>
      <c r="CM75" s="152"/>
      <c r="CN75" s="152"/>
      <c r="CO75" s="150"/>
      <c r="CP75" s="150"/>
      <c r="CQ75" s="150" t="s">
        <v>675</v>
      </c>
      <c r="CR75" s="91" t="s">
        <v>305</v>
      </c>
    </row>
    <row r="76" spans="1:96" s="153" customFormat="1" x14ac:dyDescent="0.65">
      <c r="A76" s="61" t="s">
        <v>703</v>
      </c>
      <c r="B76" s="185">
        <v>42232</v>
      </c>
      <c r="C76" s="69" t="str">
        <f t="shared" si="18"/>
        <v>crdo-MTQ_KTM_F4_VOC.wav</v>
      </c>
      <c r="D76" s="62" t="str">
        <f t="shared" si="30"/>
        <v xml:space="preserve"> (en)</v>
      </c>
      <c r="E76" s="104" t="e">
        <f t="shared" si="19"/>
        <v>#REF!</v>
      </c>
      <c r="F76" s="62" t="str">
        <f t="shared" si="20"/>
        <v>Kim Thượng Mường (mtq)</v>
      </c>
      <c r="G76" s="62" t="str">
        <f t="shared" si="21"/>
        <v xml:space="preserve">; </v>
      </c>
      <c r="H76" s="66" t="str">
        <f t="shared" si="22"/>
        <v>Xóm Chiềng, xã Kim Thượng, huyện Tân Sơn, tỉnh Phú Thọ (vi); Chieng, Kim Thuong, Tan Sơn, Phu Tho (en);  ()</v>
      </c>
      <c r="I76" s="137"/>
      <c r="J76" s="137"/>
      <c r="K76" s="138" t="s">
        <v>515</v>
      </c>
      <c r="L76" s="66" t="str">
        <f t="shared" si="23"/>
        <v>Nguyễn Thị Minh Châu</v>
      </c>
      <c r="M76" s="62" t="str">
        <f t="shared" si="23"/>
        <v>Nguyễn Thị Minh Châu</v>
      </c>
      <c r="N76" s="62" t="str">
        <f t="shared" si="24"/>
        <v>Sa Thị Lình (vi); Sa, Thi Linh (en);  (fr)</v>
      </c>
      <c r="O76" s="139">
        <f t="shared" si="25"/>
        <v>0</v>
      </c>
      <c r="P76" s="64" t="str">
        <f t="shared" si="26"/>
        <v>Nguyễn, Chị Minh Châu (transcriber);Nguyễn, Chị Minh Châu (annotator);Nguyễn, Chị Minh Châu (translator)</v>
      </c>
      <c r="Q76" s="111" t="str">
        <f t="shared" si="27"/>
        <v>00:25:34</v>
      </c>
      <c r="R76" s="66" t="str">
        <f t="shared" si="28"/>
        <v>The vocabulary of Kim Thượng Mường, speaker: F4 (en); Vốn từ tiếng Mường Kim Thượng, người phát âm F4 (vi);  ()</v>
      </c>
      <c r="S76" s="140"/>
      <c r="T76" s="141" t="s">
        <v>216</v>
      </c>
      <c r="U76" s="142" t="s">
        <v>217</v>
      </c>
      <c r="V76" s="143" t="s">
        <v>47</v>
      </c>
      <c r="W76" s="143" t="s">
        <v>62</v>
      </c>
      <c r="X76" s="144"/>
      <c r="Y76" s="144"/>
      <c r="Z76" s="144"/>
      <c r="AA76" s="143" t="s">
        <v>290</v>
      </c>
      <c r="AB76" s="32" t="s">
        <v>512</v>
      </c>
      <c r="AC76" s="32" t="s">
        <v>512</v>
      </c>
      <c r="AD76" s="32" t="s">
        <v>512</v>
      </c>
      <c r="AE76" s="106" t="str">
        <f t="shared" si="32"/>
        <v>Vốn từ tiếng Mường Kim Thượng, người phát âm F4 (en)</v>
      </c>
      <c r="AF76" s="106" t="e">
        <f>IF(ISBLANK(#REF!), "", CONCATENATE(#REF!," (",AL76,")"))</f>
        <v>#REF!</v>
      </c>
      <c r="AG76" s="33"/>
      <c r="AH76" s="32" t="s">
        <v>318</v>
      </c>
      <c r="AI76" s="145" t="s">
        <v>550</v>
      </c>
      <c r="AJ76" s="145" t="s">
        <v>318</v>
      </c>
      <c r="AK76" s="145" t="s">
        <v>562</v>
      </c>
      <c r="AL76" s="145" t="s">
        <v>319</v>
      </c>
      <c r="AM76" s="145" t="s">
        <v>590</v>
      </c>
      <c r="AN76" s="145" t="s">
        <v>95</v>
      </c>
      <c r="AO76" s="145" t="s">
        <v>96</v>
      </c>
      <c r="AP76" s="4" t="str">
        <f t="shared" si="31"/>
        <v/>
      </c>
      <c r="AQ76" s="4" t="str">
        <f t="shared" si="29"/>
        <v/>
      </c>
      <c r="AR76" s="145"/>
      <c r="AS76" s="145"/>
      <c r="AT76" s="145"/>
      <c r="AU76" s="145"/>
      <c r="AV76" s="145"/>
      <c r="AW76" s="145"/>
      <c r="AX76" s="145" t="s">
        <v>591</v>
      </c>
      <c r="AY76" s="145" t="s">
        <v>319</v>
      </c>
      <c r="AZ76" s="145" t="s">
        <v>592</v>
      </c>
      <c r="BA76" s="145" t="s">
        <v>318</v>
      </c>
      <c r="BB76" s="145"/>
      <c r="BC76" s="145"/>
      <c r="BD76" s="32" t="s">
        <v>593</v>
      </c>
      <c r="BE76" s="32" t="s">
        <v>593</v>
      </c>
      <c r="BF76" s="145" t="s">
        <v>597</v>
      </c>
      <c r="BG76" s="145" t="s">
        <v>319</v>
      </c>
      <c r="BH76" s="145" t="s">
        <v>766</v>
      </c>
      <c r="BI76" s="40" t="s">
        <v>318</v>
      </c>
      <c r="BJ76" s="145"/>
      <c r="BK76" s="145" t="s">
        <v>30</v>
      </c>
      <c r="BL76" s="145"/>
      <c r="BM76" s="145"/>
      <c r="BN76" s="32" t="s">
        <v>593</v>
      </c>
      <c r="BO76" s="125"/>
      <c r="BP76" s="125"/>
      <c r="BQ76" s="125"/>
      <c r="BR76" s="145" t="s">
        <v>550</v>
      </c>
      <c r="BS76" s="145" t="s">
        <v>318</v>
      </c>
      <c r="BT76" s="145" t="s">
        <v>562</v>
      </c>
      <c r="BU76" s="145" t="s">
        <v>319</v>
      </c>
      <c r="BV76" s="145"/>
      <c r="BW76" s="145"/>
      <c r="BX76" s="146" t="s">
        <v>622</v>
      </c>
      <c r="BY76" s="147"/>
      <c r="BZ76" s="148"/>
      <c r="CA76" s="149" t="s">
        <v>7</v>
      </c>
      <c r="CB76" s="149"/>
      <c r="CC76" s="149" t="s">
        <v>634</v>
      </c>
      <c r="CD76" s="149" t="s">
        <v>746</v>
      </c>
      <c r="CE76" s="77" t="s">
        <v>12</v>
      </c>
      <c r="CF76" s="150"/>
      <c r="CG76" s="150"/>
      <c r="CH76" s="150" t="s">
        <v>660</v>
      </c>
      <c r="CI76" s="151"/>
      <c r="CJ76" s="150"/>
      <c r="CK76" s="150"/>
      <c r="CL76" s="150"/>
      <c r="CM76" s="152"/>
      <c r="CN76" s="152"/>
      <c r="CO76" s="150"/>
      <c r="CP76" s="150"/>
      <c r="CQ76" s="150" t="s">
        <v>14</v>
      </c>
      <c r="CR76" s="91" t="s">
        <v>305</v>
      </c>
    </row>
    <row r="77" spans="1:96" s="153" customFormat="1" x14ac:dyDescent="0.65">
      <c r="A77" s="61" t="s">
        <v>704</v>
      </c>
      <c r="B77" s="185">
        <v>42235</v>
      </c>
      <c r="C77" s="69" t="str">
        <f t="shared" si="18"/>
        <v>crdo-MTQ_KTM_F5_VOC.wav</v>
      </c>
      <c r="D77" s="62" t="str">
        <f t="shared" si="30"/>
        <v xml:space="preserve"> (en)</v>
      </c>
      <c r="E77" s="104" t="e">
        <f t="shared" si="19"/>
        <v>#REF!</v>
      </c>
      <c r="F77" s="62" t="str">
        <f t="shared" si="20"/>
        <v>Kim Thượng Mường (mtq)</v>
      </c>
      <c r="G77" s="62" t="str">
        <f t="shared" si="21"/>
        <v xml:space="preserve">; </v>
      </c>
      <c r="H77" s="66" t="str">
        <f t="shared" si="22"/>
        <v>Xóm Chiềng, xã Kim Thượng, huyện Tân Sơn, tỉnh Phú Thọ (vi); Chieng, Kim Thuong, Tan Sơn, Phu Tho (en);  ()</v>
      </c>
      <c r="I77" s="137"/>
      <c r="J77" s="137"/>
      <c r="K77" s="138" t="s">
        <v>516</v>
      </c>
      <c r="L77" s="66" t="str">
        <f t="shared" si="23"/>
        <v>Nguyễn Thị Minh Châu</v>
      </c>
      <c r="M77" s="62" t="str">
        <f t="shared" si="23"/>
        <v>Nguyễn Thị Minh Châu</v>
      </c>
      <c r="N77" s="62" t="str">
        <f t="shared" si="24"/>
        <v>Trần Thị Thắm (vi); Tran, Thi Tham (en);  (fr)</v>
      </c>
      <c r="O77" s="139">
        <f t="shared" si="25"/>
        <v>0</v>
      </c>
      <c r="P77" s="64" t="str">
        <f t="shared" si="26"/>
        <v>Nguyễn, Chị Minh Châu (transcriber);Nguyễn, Chị Minh Châu (annotator);Nguyễn, Chị Minh Châu (translator)</v>
      </c>
      <c r="Q77" s="111" t="str">
        <f t="shared" si="27"/>
        <v>00:20:12</v>
      </c>
      <c r="R77" s="66" t="str">
        <f t="shared" si="28"/>
        <v>The vocabulary of Kim Thượng Mường, speaker: F5 (en); Vốn từ tiếng Mường Kim Thượng, người phát âm F5 (vi);  ()</v>
      </c>
      <c r="S77" s="140"/>
      <c r="T77" s="141" t="s">
        <v>216</v>
      </c>
      <c r="U77" s="142" t="s">
        <v>217</v>
      </c>
      <c r="V77" s="143" t="s">
        <v>47</v>
      </c>
      <c r="W77" s="143" t="s">
        <v>62</v>
      </c>
      <c r="X77" s="144"/>
      <c r="Y77" s="144"/>
      <c r="Z77" s="144"/>
      <c r="AA77" s="143" t="s">
        <v>290</v>
      </c>
      <c r="AB77" s="32" t="s">
        <v>512</v>
      </c>
      <c r="AC77" s="32" t="s">
        <v>512</v>
      </c>
      <c r="AD77" s="32" t="s">
        <v>512</v>
      </c>
      <c r="AE77" s="106" t="str">
        <f t="shared" si="32"/>
        <v>Vốn từ tiếng Mường Kim Thượng, người phát âm F5 (en)</v>
      </c>
      <c r="AF77" s="106" t="e">
        <f>IF(ISBLANK(#REF!), "", CONCATENATE(#REF!," (",AL77,")"))</f>
        <v>#REF!</v>
      </c>
      <c r="AG77" s="33"/>
      <c r="AH77" s="32" t="s">
        <v>318</v>
      </c>
      <c r="AI77" s="145" t="s">
        <v>551</v>
      </c>
      <c r="AJ77" s="145" t="s">
        <v>318</v>
      </c>
      <c r="AK77" s="145" t="s">
        <v>563</v>
      </c>
      <c r="AL77" s="145" t="s">
        <v>319</v>
      </c>
      <c r="AM77" s="145" t="s">
        <v>590</v>
      </c>
      <c r="AN77" s="145" t="s">
        <v>95</v>
      </c>
      <c r="AO77" s="145" t="s">
        <v>96</v>
      </c>
      <c r="AP77" s="4" t="str">
        <f t="shared" si="31"/>
        <v/>
      </c>
      <c r="AQ77" s="4" t="str">
        <f t="shared" si="29"/>
        <v/>
      </c>
      <c r="AR77" s="145"/>
      <c r="AS77" s="145"/>
      <c r="AT77" s="145"/>
      <c r="AU77" s="145"/>
      <c r="AV77" s="145"/>
      <c r="AW77" s="145"/>
      <c r="AX77" s="145" t="s">
        <v>591</v>
      </c>
      <c r="AY77" s="145" t="s">
        <v>319</v>
      </c>
      <c r="AZ77" s="145" t="s">
        <v>592</v>
      </c>
      <c r="BA77" s="145" t="s">
        <v>318</v>
      </c>
      <c r="BB77" s="145"/>
      <c r="BC77" s="145"/>
      <c r="BD77" s="32" t="s">
        <v>593</v>
      </c>
      <c r="BE77" s="32" t="s">
        <v>593</v>
      </c>
      <c r="BF77" s="145" t="s">
        <v>598</v>
      </c>
      <c r="BG77" s="145" t="s">
        <v>319</v>
      </c>
      <c r="BH77" s="145" t="s">
        <v>767</v>
      </c>
      <c r="BI77" s="40" t="s">
        <v>318</v>
      </c>
      <c r="BJ77" s="145"/>
      <c r="BK77" s="145" t="s">
        <v>30</v>
      </c>
      <c r="BL77" s="145"/>
      <c r="BM77" s="145"/>
      <c r="BN77" s="32" t="s">
        <v>593</v>
      </c>
      <c r="BO77" s="125"/>
      <c r="BP77" s="125"/>
      <c r="BQ77" s="125"/>
      <c r="BR77" s="145" t="s">
        <v>551</v>
      </c>
      <c r="BS77" s="145" t="s">
        <v>318</v>
      </c>
      <c r="BT77" s="145" t="s">
        <v>563</v>
      </c>
      <c r="BU77" s="145" t="s">
        <v>319</v>
      </c>
      <c r="BV77" s="145"/>
      <c r="BW77" s="145"/>
      <c r="BX77" s="146" t="s">
        <v>623</v>
      </c>
      <c r="BY77" s="147"/>
      <c r="BZ77" s="148"/>
      <c r="CA77" s="149" t="s">
        <v>7</v>
      </c>
      <c r="CB77" s="149"/>
      <c r="CC77" s="149" t="s">
        <v>634</v>
      </c>
      <c r="CD77" s="149" t="s">
        <v>746</v>
      </c>
      <c r="CE77" s="77" t="s">
        <v>12</v>
      </c>
      <c r="CF77" s="150"/>
      <c r="CG77" s="150"/>
      <c r="CH77" s="150" t="s">
        <v>661</v>
      </c>
      <c r="CI77" s="151"/>
      <c r="CJ77" s="150"/>
      <c r="CK77" s="150"/>
      <c r="CL77" s="150"/>
      <c r="CM77" s="152"/>
      <c r="CN77" s="152"/>
      <c r="CO77" s="150"/>
      <c r="CP77" s="150"/>
      <c r="CQ77" s="150" t="s">
        <v>15</v>
      </c>
      <c r="CR77" s="91" t="s">
        <v>305</v>
      </c>
    </row>
    <row r="78" spans="1:96" s="153" customFormat="1" x14ac:dyDescent="0.65">
      <c r="A78" s="61" t="s">
        <v>705</v>
      </c>
      <c r="B78" s="185">
        <v>42214</v>
      </c>
      <c r="C78" s="69" t="str">
        <f t="shared" si="18"/>
        <v>crdo-MTQ_KTM_M1_VOC.wav</v>
      </c>
      <c r="D78" s="62" t="str">
        <f t="shared" si="30"/>
        <v xml:space="preserve"> (en)</v>
      </c>
      <c r="E78" s="104" t="e">
        <f>CONCATENATE(AE78,";",AF78)</f>
        <v>#REF!</v>
      </c>
      <c r="F78" s="62" t="str">
        <f t="shared" si="20"/>
        <v>Kim Thượng Mường (mtq)</v>
      </c>
      <c r="G78" s="62" t="str">
        <f t="shared" si="21"/>
        <v xml:space="preserve">; </v>
      </c>
      <c r="H78" s="66" t="str">
        <f t="shared" si="22"/>
        <v>Xóm Chiềng, xã Kim Thượng, huyện Tân Sơn, tỉnh Phú Thọ (vi); Chieng, Kim Thuong, Tan Sơn, Phu Tho (en);  ()</v>
      </c>
      <c r="I78" s="137"/>
      <c r="J78" s="137"/>
      <c r="K78" s="138" t="s">
        <v>514</v>
      </c>
      <c r="L78" s="66" t="str">
        <f t="shared" si="23"/>
        <v>Nguyễn Thị Minh Châu</v>
      </c>
      <c r="M78" s="62" t="str">
        <f t="shared" si="23"/>
        <v>Nguyễn Thị Minh Châu</v>
      </c>
      <c r="N78" s="62" t="str">
        <f t="shared" si="24"/>
        <v>Hà Văn Chí (vi); Ha, Van Chi (en);  (fr)</v>
      </c>
      <c r="O78" s="139">
        <f t="shared" si="25"/>
        <v>0</v>
      </c>
      <c r="P78" s="64" t="str">
        <f t="shared" si="26"/>
        <v>Nguyễn, Chị Minh Châu (transcriber);Nguyễn, Chị Minh Châu (annotator);Nguyễn, Chị Minh Châu (translator)</v>
      </c>
      <c r="Q78" s="111" t="str">
        <f t="shared" si="27"/>
        <v>00:16:32</v>
      </c>
      <c r="R78" s="66" t="str">
        <f t="shared" si="28"/>
        <v>The vocabulary of Kim Thượng Mường, speaker: M1 (en); Vốn từ tiếng Mường Kim Thượng, người phát âm M1 (vi);  ()</v>
      </c>
      <c r="S78" s="140"/>
      <c r="T78" s="141" t="s">
        <v>216</v>
      </c>
      <c r="U78" s="142" t="s">
        <v>217</v>
      </c>
      <c r="V78" s="143" t="s">
        <v>47</v>
      </c>
      <c r="W78" s="143" t="s">
        <v>62</v>
      </c>
      <c r="X78" s="144"/>
      <c r="Y78" s="144"/>
      <c r="Z78" s="144"/>
      <c r="AA78" s="143" t="s">
        <v>290</v>
      </c>
      <c r="AB78" s="32" t="s">
        <v>512</v>
      </c>
      <c r="AC78" s="32" t="s">
        <v>512</v>
      </c>
      <c r="AD78" s="32" t="s">
        <v>512</v>
      </c>
      <c r="AE78" s="106" t="str">
        <f t="shared" si="32"/>
        <v>Vốn từ tiếng Mường Kim Thượng, người phát âm M1 (en)</v>
      </c>
      <c r="AF78" s="106" t="e">
        <f>IF(ISBLANK(#REF!), "", CONCATENATE(#REF!," (",AL78,")"))</f>
        <v>#REF!</v>
      </c>
      <c r="AG78" s="33"/>
      <c r="AH78" s="32" t="s">
        <v>318</v>
      </c>
      <c r="AI78" s="145" t="s">
        <v>552</v>
      </c>
      <c r="AJ78" s="145" t="s">
        <v>318</v>
      </c>
      <c r="AK78" s="145" t="s">
        <v>564</v>
      </c>
      <c r="AL78" s="145" t="s">
        <v>319</v>
      </c>
      <c r="AM78" s="145" t="s">
        <v>590</v>
      </c>
      <c r="AN78" s="145" t="s">
        <v>95</v>
      </c>
      <c r="AO78" s="145" t="s">
        <v>96</v>
      </c>
      <c r="AP78" s="4" t="str">
        <f t="shared" si="31"/>
        <v/>
      </c>
      <c r="AQ78" s="4" t="str">
        <f t="shared" si="29"/>
        <v/>
      </c>
      <c r="AR78" s="145"/>
      <c r="AS78" s="145"/>
      <c r="AT78" s="145"/>
      <c r="AU78" s="145"/>
      <c r="AV78" s="145"/>
      <c r="AW78" s="145"/>
      <c r="AX78" s="145" t="s">
        <v>591</v>
      </c>
      <c r="AY78" s="145" t="s">
        <v>319</v>
      </c>
      <c r="AZ78" s="145" t="s">
        <v>592</v>
      </c>
      <c r="BA78" s="145" t="s">
        <v>318</v>
      </c>
      <c r="BB78" s="145"/>
      <c r="BC78" s="145"/>
      <c r="BD78" s="32" t="s">
        <v>593</v>
      </c>
      <c r="BE78" s="32" t="s">
        <v>593</v>
      </c>
      <c r="BF78" s="145" t="s">
        <v>599</v>
      </c>
      <c r="BG78" s="145" t="s">
        <v>319</v>
      </c>
      <c r="BH78" s="145" t="s">
        <v>768</v>
      </c>
      <c r="BI78" s="40" t="s">
        <v>318</v>
      </c>
      <c r="BJ78" s="145"/>
      <c r="BK78" s="145" t="s">
        <v>30</v>
      </c>
      <c r="BL78" s="145"/>
      <c r="BM78" s="145"/>
      <c r="BN78" s="32" t="s">
        <v>593</v>
      </c>
      <c r="BO78" s="125"/>
      <c r="BP78" s="125"/>
      <c r="BQ78" s="125"/>
      <c r="BR78" s="145" t="s">
        <v>552</v>
      </c>
      <c r="BS78" s="145" t="s">
        <v>318</v>
      </c>
      <c r="BT78" s="145" t="s">
        <v>564</v>
      </c>
      <c r="BU78" s="145" t="s">
        <v>319</v>
      </c>
      <c r="BV78" s="145"/>
      <c r="BW78" s="145"/>
      <c r="BX78" s="146" t="s">
        <v>315</v>
      </c>
      <c r="BY78" s="147"/>
      <c r="BZ78" s="148"/>
      <c r="CA78" s="149" t="s">
        <v>7</v>
      </c>
      <c r="CB78" s="149"/>
      <c r="CC78" s="149" t="s">
        <v>634</v>
      </c>
      <c r="CD78" s="149" t="s">
        <v>746</v>
      </c>
      <c r="CE78" s="77" t="s">
        <v>12</v>
      </c>
      <c r="CF78" s="150"/>
      <c r="CG78" s="150"/>
      <c r="CH78" s="150" t="s">
        <v>662</v>
      </c>
      <c r="CI78" s="151"/>
      <c r="CJ78" s="150"/>
      <c r="CK78" s="150"/>
      <c r="CL78" s="150"/>
      <c r="CM78" s="152"/>
      <c r="CN78" s="152"/>
      <c r="CO78" s="150"/>
      <c r="CP78" s="150"/>
      <c r="CQ78" s="150" t="s">
        <v>676</v>
      </c>
      <c r="CR78" s="91" t="s">
        <v>305</v>
      </c>
    </row>
    <row r="79" spans="1:96" s="153" customFormat="1" x14ac:dyDescent="0.65">
      <c r="A79" s="61" t="s">
        <v>706</v>
      </c>
      <c r="B79" s="185">
        <v>42237</v>
      </c>
      <c r="C79" s="69" t="str">
        <f t="shared" si="18"/>
        <v>crdo-MTQ_KTM_M2_VOC.wav</v>
      </c>
      <c r="D79" s="62" t="str">
        <f t="shared" si="30"/>
        <v xml:space="preserve"> (en)</v>
      </c>
      <c r="E79" s="104" t="str">
        <f>CONCATENATE(AE79,";",AF79)</f>
        <v>The vocabulary of Kim Thượng Mường, speaker: M2 (en);Vốn từ tiếng Mường Kim Thượng, người phát âm M2 (vi)</v>
      </c>
      <c r="F79" s="62" t="str">
        <f t="shared" si="20"/>
        <v>Kim Thượng Mường (mtq)</v>
      </c>
      <c r="G79" s="62" t="str">
        <f t="shared" si="21"/>
        <v xml:space="preserve">; </v>
      </c>
      <c r="H79" s="66" t="str">
        <f t="shared" si="22"/>
        <v>Xóm Chiềng, xã Kim Thượng, huyện Tân Sơn, tỉnh Phú Thọ (vi); Chieng, Kim Thuong, Tan Sơn, Phu Tho (en);  ()</v>
      </c>
      <c r="I79" s="137"/>
      <c r="J79" s="137"/>
      <c r="K79" s="138" t="s">
        <v>517</v>
      </c>
      <c r="L79" s="66" t="str">
        <f t="shared" si="23"/>
        <v>Nguyễn Thị Minh Châu</v>
      </c>
      <c r="M79" s="62" t="str">
        <f t="shared" si="23"/>
        <v>Nguyễn Thị Minh Châu</v>
      </c>
      <c r="N79" s="62" t="str">
        <f t="shared" si="24"/>
        <v>Sa Mạnh Hùng (vi); Sa, Manh Hung (en);  (fr)</v>
      </c>
      <c r="O79" s="139">
        <f t="shared" si="25"/>
        <v>0</v>
      </c>
      <c r="P79" s="64" t="str">
        <f t="shared" si="26"/>
        <v>Nguyễn, Chị Minh Châu (transcriber);Nguyễn, Chị Minh Châu (annotator);Nguyễn, Chị Minh Châu (translator)</v>
      </c>
      <c r="Q79" s="111" t="str">
        <f t="shared" si="27"/>
        <v>00:24:37</v>
      </c>
      <c r="R79" s="66" t="str">
        <f t="shared" si="28"/>
        <v>The vocabulary of Kim Thượng Mường, speaker: M2 (en); Vốn từ tiếng Mường Kim Thượng, người phát âm M2 (vi);  ()</v>
      </c>
      <c r="S79" s="140"/>
      <c r="T79" s="141" t="s">
        <v>216</v>
      </c>
      <c r="U79" s="142" t="s">
        <v>217</v>
      </c>
      <c r="V79" s="143" t="s">
        <v>47</v>
      </c>
      <c r="W79" s="143" t="s">
        <v>62</v>
      </c>
      <c r="X79" s="144"/>
      <c r="Y79" s="144"/>
      <c r="Z79" s="144"/>
      <c r="AA79" s="143" t="s">
        <v>290</v>
      </c>
      <c r="AB79" s="32" t="s">
        <v>512</v>
      </c>
      <c r="AC79" s="32" t="s">
        <v>512</v>
      </c>
      <c r="AD79" s="32" t="s">
        <v>512</v>
      </c>
      <c r="AE79" s="106" t="str">
        <f t="shared" ref="AE79:AE141" si="33">IF(ISBLANK(AI79), "", CONCATENATE(AI79," (",AJ79,")"))</f>
        <v>The vocabulary of Kim Thượng Mường, speaker: M2 (en)</v>
      </c>
      <c r="AF79" s="106" t="str">
        <f t="shared" ref="AF79:AF141" si="34">IF(ISBLANK(AK79), "", CONCATENATE(AK79," (",AL79,")"))</f>
        <v>Vốn từ tiếng Mường Kim Thượng, người phát âm M2 (vi)</v>
      </c>
      <c r="AG79" s="33"/>
      <c r="AH79" s="32" t="s">
        <v>318</v>
      </c>
      <c r="AI79" s="145" t="s">
        <v>553</v>
      </c>
      <c r="AJ79" s="145" t="s">
        <v>318</v>
      </c>
      <c r="AK79" s="145" t="s">
        <v>565</v>
      </c>
      <c r="AL79" s="145" t="s">
        <v>319</v>
      </c>
      <c r="AM79" s="145" t="s">
        <v>590</v>
      </c>
      <c r="AN79" s="145" t="s">
        <v>95</v>
      </c>
      <c r="AO79" s="145" t="s">
        <v>96</v>
      </c>
      <c r="AP79" s="4" t="str">
        <f t="shared" si="31"/>
        <v/>
      </c>
      <c r="AQ79" s="4" t="str">
        <f t="shared" si="29"/>
        <v/>
      </c>
      <c r="AR79" s="145"/>
      <c r="AS79" s="145"/>
      <c r="AT79" s="145"/>
      <c r="AU79" s="145"/>
      <c r="AV79" s="145"/>
      <c r="AW79" s="145"/>
      <c r="AX79" s="145" t="s">
        <v>591</v>
      </c>
      <c r="AY79" s="145" t="s">
        <v>319</v>
      </c>
      <c r="AZ79" s="145" t="s">
        <v>592</v>
      </c>
      <c r="BA79" s="145" t="s">
        <v>318</v>
      </c>
      <c r="BB79" s="145"/>
      <c r="BC79" s="145"/>
      <c r="BD79" s="32" t="s">
        <v>593</v>
      </c>
      <c r="BE79" s="32" t="s">
        <v>593</v>
      </c>
      <c r="BF79" s="145" t="s">
        <v>600</v>
      </c>
      <c r="BG79" s="145" t="s">
        <v>319</v>
      </c>
      <c r="BH79" s="145" t="s">
        <v>769</v>
      </c>
      <c r="BI79" s="40" t="s">
        <v>318</v>
      </c>
      <c r="BJ79" s="145"/>
      <c r="BK79" s="145" t="s">
        <v>30</v>
      </c>
      <c r="BL79" s="145"/>
      <c r="BM79" s="145"/>
      <c r="BN79" s="32" t="s">
        <v>593</v>
      </c>
      <c r="BO79" s="125"/>
      <c r="BP79" s="125"/>
      <c r="BQ79" s="125"/>
      <c r="BR79" s="145" t="s">
        <v>553</v>
      </c>
      <c r="BS79" s="145" t="s">
        <v>318</v>
      </c>
      <c r="BT79" s="145" t="s">
        <v>565</v>
      </c>
      <c r="BU79" s="145" t="s">
        <v>319</v>
      </c>
      <c r="BV79" s="145"/>
      <c r="BW79" s="145"/>
      <c r="BX79" s="146" t="s">
        <v>624</v>
      </c>
      <c r="BY79" s="147"/>
      <c r="BZ79" s="148"/>
      <c r="CA79" s="149" t="s">
        <v>7</v>
      </c>
      <c r="CB79" s="149"/>
      <c r="CC79" s="149" t="s">
        <v>634</v>
      </c>
      <c r="CD79" s="149" t="s">
        <v>746</v>
      </c>
      <c r="CE79" s="77" t="s">
        <v>12</v>
      </c>
      <c r="CF79" s="150"/>
      <c r="CG79" s="150"/>
      <c r="CH79" s="150" t="s">
        <v>663</v>
      </c>
      <c r="CI79" s="151"/>
      <c r="CJ79" s="150"/>
      <c r="CK79" s="150"/>
      <c r="CL79" s="150"/>
      <c r="CM79" s="152"/>
      <c r="CN79" s="152"/>
      <c r="CO79" s="150"/>
      <c r="CP79" s="150"/>
      <c r="CQ79" s="150" t="s">
        <v>677</v>
      </c>
      <c r="CR79" s="91" t="s">
        <v>305</v>
      </c>
    </row>
    <row r="80" spans="1:96" s="153" customFormat="1" x14ac:dyDescent="0.65">
      <c r="A80" s="61" t="s">
        <v>707</v>
      </c>
      <c r="B80" s="185">
        <v>42237</v>
      </c>
      <c r="C80" s="69" t="str">
        <f t="shared" si="18"/>
        <v>crdo-MTQ_KTM_M3_VOC.wav</v>
      </c>
      <c r="D80" s="62" t="str">
        <f t="shared" si="30"/>
        <v xml:space="preserve"> (en)</v>
      </c>
      <c r="E80" s="104" t="str">
        <f t="shared" si="19"/>
        <v>The vocabulary of Kim Thượng Mường, speaker: M3 (en);Vốn từ tiếng Mường Kim Thượng, người phát âm M3 (vi)</v>
      </c>
      <c r="F80" s="62" t="str">
        <f t="shared" si="20"/>
        <v>Kim Thượng Mường (mtq)</v>
      </c>
      <c r="G80" s="62" t="str">
        <f t="shared" si="21"/>
        <v xml:space="preserve">; </v>
      </c>
      <c r="H80" s="66" t="str">
        <f t="shared" si="22"/>
        <v>Xóm Chiềng, xã Kim Thượng, huyện Tân Sơn, tỉnh Phú Thọ (vi); Chieng, Kim Thuong, Tan Sơn, Phu Tho (en);  ()</v>
      </c>
      <c r="I80" s="137"/>
      <c r="J80" s="137"/>
      <c r="K80" s="138" t="s">
        <v>517</v>
      </c>
      <c r="L80" s="66" t="str">
        <f t="shared" si="23"/>
        <v>Nguyễn Thị Minh Châu</v>
      </c>
      <c r="M80" s="62" t="str">
        <f t="shared" si="23"/>
        <v>Nguyễn Thị Minh Châu</v>
      </c>
      <c r="N80" s="62" t="str">
        <f t="shared" si="24"/>
        <v>Hà Văn Quyết (vi); Ha, Van Quyet (en);  (fr)</v>
      </c>
      <c r="O80" s="139">
        <f t="shared" si="25"/>
        <v>0</v>
      </c>
      <c r="P80" s="64" t="str">
        <f t="shared" si="26"/>
        <v>Nguyễn, Chị Minh Châu (transcriber);Nguyễn, Chị Minh Châu (annotator);Nguyễn, Chị Minh Châu (translator)</v>
      </c>
      <c r="Q80" s="111" t="str">
        <f t="shared" si="27"/>
        <v>00:19:25</v>
      </c>
      <c r="R80" s="66" t="str">
        <f t="shared" si="28"/>
        <v>The vocabulary of Kim Thượng Mường, speaker: M3 (en); Vốn từ tiếng Mường Kim Thượng, người phát âm M3 (vi);  ()</v>
      </c>
      <c r="S80" s="140"/>
      <c r="T80" s="141" t="s">
        <v>216</v>
      </c>
      <c r="U80" s="142" t="s">
        <v>217</v>
      </c>
      <c r="V80" s="143" t="s">
        <v>47</v>
      </c>
      <c r="W80" s="143" t="s">
        <v>62</v>
      </c>
      <c r="X80" s="144"/>
      <c r="Y80" s="144"/>
      <c r="Z80" s="144"/>
      <c r="AA80" s="143" t="s">
        <v>290</v>
      </c>
      <c r="AB80" s="32" t="s">
        <v>512</v>
      </c>
      <c r="AC80" s="32" t="s">
        <v>512</v>
      </c>
      <c r="AD80" s="32" t="s">
        <v>512</v>
      </c>
      <c r="AE80" s="106" t="str">
        <f t="shared" si="33"/>
        <v>The vocabulary of Kim Thượng Mường, speaker: M3 (en)</v>
      </c>
      <c r="AF80" s="106" t="str">
        <f t="shared" si="34"/>
        <v>Vốn từ tiếng Mường Kim Thượng, người phát âm M3 (vi)</v>
      </c>
      <c r="AG80" s="33"/>
      <c r="AH80" s="32" t="s">
        <v>318</v>
      </c>
      <c r="AI80" s="145" t="s">
        <v>554</v>
      </c>
      <c r="AJ80" s="145" t="s">
        <v>318</v>
      </c>
      <c r="AK80" s="145" t="s">
        <v>566</v>
      </c>
      <c r="AL80" s="145" t="s">
        <v>319</v>
      </c>
      <c r="AM80" s="145" t="s">
        <v>590</v>
      </c>
      <c r="AN80" s="145" t="s">
        <v>95</v>
      </c>
      <c r="AO80" s="145" t="s">
        <v>96</v>
      </c>
      <c r="AP80" s="4" t="str">
        <f t="shared" si="31"/>
        <v/>
      </c>
      <c r="AQ80" s="4" t="str">
        <f t="shared" si="29"/>
        <v/>
      </c>
      <c r="AR80" s="145"/>
      <c r="AS80" s="145"/>
      <c r="AT80" s="145"/>
      <c r="AU80" s="145"/>
      <c r="AV80" s="145"/>
      <c r="AW80" s="145"/>
      <c r="AX80" s="145" t="s">
        <v>591</v>
      </c>
      <c r="AY80" s="145" t="s">
        <v>319</v>
      </c>
      <c r="AZ80" s="145" t="s">
        <v>592</v>
      </c>
      <c r="BA80" s="145" t="s">
        <v>318</v>
      </c>
      <c r="BB80" s="145"/>
      <c r="BC80" s="145"/>
      <c r="BD80" s="32" t="s">
        <v>593</v>
      </c>
      <c r="BE80" s="32" t="s">
        <v>593</v>
      </c>
      <c r="BF80" s="145" t="s">
        <v>601</v>
      </c>
      <c r="BG80" s="145" t="s">
        <v>319</v>
      </c>
      <c r="BH80" s="145" t="s">
        <v>770</v>
      </c>
      <c r="BI80" s="40" t="s">
        <v>318</v>
      </c>
      <c r="BJ80" s="145"/>
      <c r="BK80" s="145" t="s">
        <v>30</v>
      </c>
      <c r="BL80" s="145"/>
      <c r="BM80" s="145"/>
      <c r="BN80" s="32" t="s">
        <v>593</v>
      </c>
      <c r="BO80" s="125"/>
      <c r="BP80" s="125"/>
      <c r="BQ80" s="125"/>
      <c r="BR80" s="145" t="s">
        <v>554</v>
      </c>
      <c r="BS80" s="145" t="s">
        <v>318</v>
      </c>
      <c r="BT80" s="145" t="s">
        <v>566</v>
      </c>
      <c r="BU80" s="145" t="s">
        <v>319</v>
      </c>
      <c r="BV80" s="145"/>
      <c r="BW80" s="145"/>
      <c r="BX80" s="146" t="s">
        <v>625</v>
      </c>
      <c r="BY80" s="147"/>
      <c r="BZ80" s="148"/>
      <c r="CA80" s="149" t="s">
        <v>7</v>
      </c>
      <c r="CB80" s="149"/>
      <c r="CC80" s="149" t="s">
        <v>634</v>
      </c>
      <c r="CD80" s="149" t="s">
        <v>746</v>
      </c>
      <c r="CE80" s="77" t="s">
        <v>12</v>
      </c>
      <c r="CF80" s="150"/>
      <c r="CG80" s="150"/>
      <c r="CH80" s="150" t="s">
        <v>664</v>
      </c>
      <c r="CI80" s="151"/>
      <c r="CJ80" s="150"/>
      <c r="CK80" s="150"/>
      <c r="CL80" s="150"/>
      <c r="CM80" s="152"/>
      <c r="CN80" s="152"/>
      <c r="CO80" s="150"/>
      <c r="CP80" s="150"/>
      <c r="CQ80" s="150" t="s">
        <v>56</v>
      </c>
      <c r="CR80" s="91" t="s">
        <v>305</v>
      </c>
    </row>
    <row r="81" spans="1:96" s="153" customFormat="1" x14ac:dyDescent="0.65">
      <c r="A81" s="61" t="s">
        <v>708</v>
      </c>
      <c r="B81" s="185">
        <v>42237</v>
      </c>
      <c r="C81" s="69" t="str">
        <f t="shared" si="18"/>
        <v>crdo-MTQ_KTM_M4_VOC1.wav</v>
      </c>
      <c r="D81" s="62" t="str">
        <f t="shared" si="30"/>
        <v xml:space="preserve"> (en)</v>
      </c>
      <c r="E81" s="104" t="str">
        <f t="shared" si="19"/>
        <v>The vocabulary of Kim Thượng Mường, speaker: M4, 1/2 (en);Vốn từ tiếng Mường Kim Thượng, người phát âm M4, 1/1 (vi)</v>
      </c>
      <c r="F81" s="62" t="str">
        <f t="shared" si="20"/>
        <v>Kim Thượng Mường (mtq)</v>
      </c>
      <c r="G81" s="62" t="str">
        <f t="shared" si="21"/>
        <v xml:space="preserve">; </v>
      </c>
      <c r="H81" s="66" t="str">
        <f t="shared" si="22"/>
        <v>Xóm Chiềng, xã Kim Thượng, huyện Tân Sơn, tỉnh Phú Thọ (vi); Chieng, Kim Thuong, Tan Sơn, Phu Tho (en);  ()</v>
      </c>
      <c r="I81" s="137"/>
      <c r="J81" s="137"/>
      <c r="K81" s="138" t="s">
        <v>517</v>
      </c>
      <c r="L81" s="66" t="str">
        <f t="shared" si="23"/>
        <v>Nguyễn Thị Minh Châu</v>
      </c>
      <c r="M81" s="62" t="str">
        <f t="shared" si="23"/>
        <v>Nguyễn Thị Minh Châu</v>
      </c>
      <c r="N81" s="62" t="str">
        <f t="shared" si="24"/>
        <v>Đinh Văn Mới (vi); Dinh, Van Moi (en);  (fr)</v>
      </c>
      <c r="O81" s="139">
        <f t="shared" si="25"/>
        <v>0</v>
      </c>
      <c r="P81" s="64" t="str">
        <f t="shared" si="26"/>
        <v>Nguyễn, Chị Minh Châu (transcriber);Nguyễn, Chị Minh Châu (annotator);Nguyễn, Chị Minh Châu (translator)</v>
      </c>
      <c r="Q81" s="111" t="str">
        <f t="shared" si="27"/>
        <v>00:05:53</v>
      </c>
      <c r="R81" s="66" t="str">
        <f t="shared" si="28"/>
        <v>The vocabulary of Kim Thượng Mường, speaker: M4, 1/2 (en); Vốn từ tiếng Mường Kim Thượng, người phát âm M4, 1/1 (vi);  ()</v>
      </c>
      <c r="S81" s="140"/>
      <c r="T81" s="141" t="s">
        <v>216</v>
      </c>
      <c r="U81" s="142" t="s">
        <v>217</v>
      </c>
      <c r="V81" s="143" t="s">
        <v>47</v>
      </c>
      <c r="W81" s="143" t="s">
        <v>62</v>
      </c>
      <c r="X81" s="144"/>
      <c r="Y81" s="144"/>
      <c r="Z81" s="144"/>
      <c r="AA81" s="143" t="s">
        <v>290</v>
      </c>
      <c r="AB81" s="32" t="s">
        <v>512</v>
      </c>
      <c r="AC81" s="32" t="s">
        <v>512</v>
      </c>
      <c r="AD81" s="32" t="s">
        <v>512</v>
      </c>
      <c r="AE81" s="106" t="str">
        <f t="shared" si="33"/>
        <v>The vocabulary of Kim Thượng Mường, speaker: M4, 1/2 (en)</v>
      </c>
      <c r="AF81" s="106" t="str">
        <f t="shared" si="34"/>
        <v>Vốn từ tiếng Mường Kim Thượng, người phát âm M4, 1/1 (vi)</v>
      </c>
      <c r="AG81" s="33"/>
      <c r="AH81" s="32" t="s">
        <v>318</v>
      </c>
      <c r="AI81" s="145" t="s">
        <v>555</v>
      </c>
      <c r="AJ81" s="145" t="s">
        <v>318</v>
      </c>
      <c r="AK81" s="145" t="s">
        <v>567</v>
      </c>
      <c r="AL81" s="145" t="s">
        <v>319</v>
      </c>
      <c r="AM81" s="145" t="s">
        <v>590</v>
      </c>
      <c r="AN81" s="145" t="s">
        <v>95</v>
      </c>
      <c r="AO81" s="145" t="s">
        <v>96</v>
      </c>
      <c r="AP81" s="4" t="str">
        <f t="shared" si="31"/>
        <v/>
      </c>
      <c r="AQ81" s="4" t="str">
        <f t="shared" si="29"/>
        <v/>
      </c>
      <c r="AR81" s="145"/>
      <c r="AS81" s="145"/>
      <c r="AT81" s="145"/>
      <c r="AU81" s="145"/>
      <c r="AV81" s="145"/>
      <c r="AW81" s="145"/>
      <c r="AX81" s="145" t="s">
        <v>591</v>
      </c>
      <c r="AY81" s="145" t="s">
        <v>319</v>
      </c>
      <c r="AZ81" s="145" t="s">
        <v>592</v>
      </c>
      <c r="BA81" s="145" t="s">
        <v>318</v>
      </c>
      <c r="BB81" s="145"/>
      <c r="BC81" s="145"/>
      <c r="BD81" s="32" t="s">
        <v>593</v>
      </c>
      <c r="BE81" s="32" t="s">
        <v>593</v>
      </c>
      <c r="BF81" s="145" t="s">
        <v>602</v>
      </c>
      <c r="BG81" s="145" t="s">
        <v>319</v>
      </c>
      <c r="BH81" s="145" t="s">
        <v>771</v>
      </c>
      <c r="BI81" s="40" t="s">
        <v>318</v>
      </c>
      <c r="BJ81" s="145"/>
      <c r="BK81" s="145" t="s">
        <v>30</v>
      </c>
      <c r="BL81" s="145"/>
      <c r="BM81" s="145"/>
      <c r="BN81" s="32" t="s">
        <v>593</v>
      </c>
      <c r="BO81" s="125"/>
      <c r="BP81" s="125"/>
      <c r="BQ81" s="125"/>
      <c r="BR81" s="145" t="s">
        <v>555</v>
      </c>
      <c r="BS81" s="145" t="s">
        <v>318</v>
      </c>
      <c r="BT81" s="145" t="s">
        <v>567</v>
      </c>
      <c r="BU81" s="145" t="s">
        <v>319</v>
      </c>
      <c r="BV81" s="145"/>
      <c r="BW81" s="145"/>
      <c r="BX81" s="146" t="s">
        <v>626</v>
      </c>
      <c r="BY81" s="147"/>
      <c r="BZ81" s="148"/>
      <c r="CA81" s="149" t="s">
        <v>7</v>
      </c>
      <c r="CB81" s="149"/>
      <c r="CC81" s="149" t="s">
        <v>634</v>
      </c>
      <c r="CD81" s="149" t="s">
        <v>746</v>
      </c>
      <c r="CE81" s="77" t="s">
        <v>12</v>
      </c>
      <c r="CF81" s="150"/>
      <c r="CG81" s="150"/>
      <c r="CH81" s="150" t="s">
        <v>666</v>
      </c>
      <c r="CI81" s="151"/>
      <c r="CJ81" s="150"/>
      <c r="CK81" s="150"/>
      <c r="CL81" s="150"/>
      <c r="CM81" s="152"/>
      <c r="CN81" s="152"/>
      <c r="CO81" s="150"/>
      <c r="CP81" s="150"/>
      <c r="CQ81" s="150" t="s">
        <v>60</v>
      </c>
      <c r="CR81" s="91" t="s">
        <v>305</v>
      </c>
    </row>
    <row r="82" spans="1:96" s="153" customFormat="1" x14ac:dyDescent="0.65">
      <c r="A82" s="61" t="s">
        <v>709</v>
      </c>
      <c r="B82" s="185">
        <v>42237</v>
      </c>
      <c r="C82" s="69" t="str">
        <f t="shared" si="18"/>
        <v>crdo-MTQ_KTM_M4_VOC2.wav</v>
      </c>
      <c r="D82" s="62" t="str">
        <f t="shared" si="30"/>
        <v xml:space="preserve"> (en)</v>
      </c>
      <c r="E82" s="104" t="str">
        <f t="shared" si="19"/>
        <v>The vocabulary of Kim Thượng Mường, speaker: M4, 2/2 (en);Vốn từ tiếng Mường Kim Thượng, người phát âm M4, 1/2 (vi)</v>
      </c>
      <c r="F82" s="62" t="str">
        <f t="shared" si="20"/>
        <v>Kim Thượng Mường (mtq)</v>
      </c>
      <c r="G82" s="62" t="str">
        <f t="shared" si="21"/>
        <v xml:space="preserve">; </v>
      </c>
      <c r="H82" s="66" t="str">
        <f t="shared" si="22"/>
        <v>Xóm Chiềng, xã Kim Thượng, huyện Tân Sơn, tỉnh Phú Thọ (vi); Chieng, Kim Thuong, Tan Sơn, Phu Tho (en);  ()</v>
      </c>
      <c r="I82" s="137"/>
      <c r="J82" s="137"/>
      <c r="K82" s="138" t="s">
        <v>517</v>
      </c>
      <c r="L82" s="66" t="str">
        <f t="shared" si="23"/>
        <v>Nguyễn Thị Minh Châu</v>
      </c>
      <c r="M82" s="62" t="str">
        <f t="shared" si="23"/>
        <v>Nguyễn Thị Minh Châu</v>
      </c>
      <c r="N82" s="62" t="str">
        <f t="shared" si="24"/>
        <v>Đinh Văn Mới (vi); Dinh, Van Moi (en);  (fr)</v>
      </c>
      <c r="O82" s="139">
        <f t="shared" si="25"/>
        <v>0</v>
      </c>
      <c r="P82" s="64" t="str">
        <f t="shared" si="26"/>
        <v>Nguyễn, Chị Minh Châu (transcriber);Nguyễn, Chị Minh Châu (annotator);Nguyễn, Chị Minh Châu (translator)</v>
      </c>
      <c r="Q82" s="111" t="str">
        <f t="shared" si="27"/>
        <v>00:11:50</v>
      </c>
      <c r="R82" s="66" t="str">
        <f t="shared" si="28"/>
        <v>The vocabulary of Kim Thượng Mường, speaker: M4, 2/2 (en); Vốn từ tiếng Mường Kim Thượng, người phát âm M4, 1/2 (vi);  ()</v>
      </c>
      <c r="S82" s="140"/>
      <c r="T82" s="141" t="s">
        <v>216</v>
      </c>
      <c r="U82" s="142" t="s">
        <v>217</v>
      </c>
      <c r="V82" s="143" t="s">
        <v>47</v>
      </c>
      <c r="W82" s="143" t="s">
        <v>62</v>
      </c>
      <c r="X82" s="144"/>
      <c r="Y82" s="144"/>
      <c r="Z82" s="144"/>
      <c r="AA82" s="143" t="s">
        <v>290</v>
      </c>
      <c r="AB82" s="32" t="s">
        <v>512</v>
      </c>
      <c r="AC82" s="32" t="s">
        <v>512</v>
      </c>
      <c r="AD82" s="32" t="s">
        <v>512</v>
      </c>
      <c r="AE82" s="106" t="str">
        <f t="shared" si="33"/>
        <v>The vocabulary of Kim Thượng Mường, speaker: M4, 2/2 (en)</v>
      </c>
      <c r="AF82" s="106" t="str">
        <f t="shared" si="34"/>
        <v>Vốn từ tiếng Mường Kim Thượng, người phát âm M4, 1/2 (vi)</v>
      </c>
      <c r="AG82" s="33"/>
      <c r="AH82" s="32" t="s">
        <v>318</v>
      </c>
      <c r="AI82" s="145" t="s">
        <v>556</v>
      </c>
      <c r="AJ82" s="145" t="s">
        <v>318</v>
      </c>
      <c r="AK82" s="145" t="s">
        <v>568</v>
      </c>
      <c r="AL82" s="145" t="s">
        <v>319</v>
      </c>
      <c r="AM82" s="145" t="s">
        <v>590</v>
      </c>
      <c r="AN82" s="145" t="s">
        <v>95</v>
      </c>
      <c r="AO82" s="145" t="s">
        <v>96</v>
      </c>
      <c r="AP82" s="4" t="str">
        <f t="shared" si="31"/>
        <v/>
      </c>
      <c r="AQ82" s="4" t="str">
        <f t="shared" si="29"/>
        <v/>
      </c>
      <c r="AR82" s="145"/>
      <c r="AS82" s="145"/>
      <c r="AT82" s="145"/>
      <c r="AU82" s="145"/>
      <c r="AV82" s="145"/>
      <c r="AW82" s="145"/>
      <c r="AX82" s="145" t="s">
        <v>591</v>
      </c>
      <c r="AY82" s="145" t="s">
        <v>319</v>
      </c>
      <c r="AZ82" s="145" t="s">
        <v>592</v>
      </c>
      <c r="BA82" s="145" t="s">
        <v>318</v>
      </c>
      <c r="BB82" s="145"/>
      <c r="BC82" s="145"/>
      <c r="BD82" s="32" t="s">
        <v>593</v>
      </c>
      <c r="BE82" s="32" t="s">
        <v>593</v>
      </c>
      <c r="BF82" s="145" t="s">
        <v>602</v>
      </c>
      <c r="BG82" s="145" t="s">
        <v>319</v>
      </c>
      <c r="BH82" s="145" t="s">
        <v>771</v>
      </c>
      <c r="BI82" s="40" t="s">
        <v>318</v>
      </c>
      <c r="BJ82" s="145"/>
      <c r="BK82" s="145" t="s">
        <v>30</v>
      </c>
      <c r="BL82" s="145"/>
      <c r="BM82" s="145"/>
      <c r="BN82" s="32" t="s">
        <v>593</v>
      </c>
      <c r="BO82" s="125"/>
      <c r="BP82" s="125"/>
      <c r="BQ82" s="125"/>
      <c r="BR82" s="145" t="s">
        <v>556</v>
      </c>
      <c r="BS82" s="145" t="s">
        <v>318</v>
      </c>
      <c r="BT82" s="145" t="s">
        <v>568</v>
      </c>
      <c r="BU82" s="145" t="s">
        <v>319</v>
      </c>
      <c r="BV82" s="145"/>
      <c r="BW82" s="145"/>
      <c r="BX82" s="146" t="s">
        <v>627</v>
      </c>
      <c r="BY82" s="147"/>
      <c r="BZ82" s="148"/>
      <c r="CA82" s="149" t="s">
        <v>7</v>
      </c>
      <c r="CB82" s="149"/>
      <c r="CC82" s="149" t="s">
        <v>634</v>
      </c>
      <c r="CD82" s="149" t="s">
        <v>746</v>
      </c>
      <c r="CE82" s="77" t="s">
        <v>12</v>
      </c>
      <c r="CF82" s="150"/>
      <c r="CG82" s="150"/>
      <c r="CH82" s="150" t="s">
        <v>665</v>
      </c>
      <c r="CI82" s="151"/>
      <c r="CJ82" s="150"/>
      <c r="CK82" s="150"/>
      <c r="CL82" s="150"/>
      <c r="CM82" s="152"/>
      <c r="CN82" s="152"/>
      <c r="CO82" s="150"/>
      <c r="CP82" s="150"/>
      <c r="CQ82" s="150" t="s">
        <v>60</v>
      </c>
      <c r="CR82" s="91" t="s">
        <v>305</v>
      </c>
    </row>
    <row r="83" spans="1:96" s="153" customFormat="1" x14ac:dyDescent="0.65">
      <c r="A83" s="61" t="s">
        <v>710</v>
      </c>
      <c r="B83" s="185">
        <v>42238</v>
      </c>
      <c r="C83" s="69" t="str">
        <f t="shared" si="18"/>
        <v>crdo-MTQ_KTM_M5_VOC.wav</v>
      </c>
      <c r="D83" s="62" t="str">
        <f t="shared" si="30"/>
        <v xml:space="preserve"> (en)</v>
      </c>
      <c r="E83" s="104" t="str">
        <f t="shared" si="19"/>
        <v>The vocabulary of Kim Thượng Mường, speaker: M5 (en);Vốn từ tiếng Mường Kim Thượng, người phát âm M5 (vi)</v>
      </c>
      <c r="F83" s="62" t="str">
        <f t="shared" si="20"/>
        <v>Kim Thượng Mường (mtq)</v>
      </c>
      <c r="G83" s="62" t="str">
        <f t="shared" si="21"/>
        <v xml:space="preserve">; </v>
      </c>
      <c r="H83" s="66" t="str">
        <f t="shared" si="22"/>
        <v>Xóm Chiềng, xã Kim Thượng, huyện Tân Sơn, tỉnh Phú Thọ (vi); Chieng, Kim Thuong, Tan Sơn, Phu Tho (en);  ()</v>
      </c>
      <c r="I83" s="137"/>
      <c r="J83" s="137"/>
      <c r="K83" s="138" t="s">
        <v>518</v>
      </c>
      <c r="L83" s="66" t="str">
        <f t="shared" si="23"/>
        <v>Nguyễn Thị Minh Châu</v>
      </c>
      <c r="M83" s="62" t="str">
        <f t="shared" si="23"/>
        <v>Nguyễn Thị Minh Châu</v>
      </c>
      <c r="N83" s="62" t="str">
        <f t="shared" si="24"/>
        <v>Sa Văn Dấn (vi); Sa, Van Dan (en);  (fr)</v>
      </c>
      <c r="O83" s="139">
        <f t="shared" si="25"/>
        <v>0</v>
      </c>
      <c r="P83" s="64" t="str">
        <f t="shared" si="26"/>
        <v>Nguyễn, Chị Minh Châu (transcriber);Nguyễn, Chị Minh Châu (annotator);Nguyễn, Chị Minh Châu (translator)</v>
      </c>
      <c r="Q83" s="111" t="str">
        <f t="shared" si="27"/>
        <v>00:17:26</v>
      </c>
      <c r="R83" s="66" t="str">
        <f t="shared" si="28"/>
        <v>The vocabulary of Kim Thượng Mường, speaker: M5 (en); Vốn từ tiếng Mường Kim Thượng, người phát âm M5 (vi);  ()</v>
      </c>
      <c r="S83" s="140"/>
      <c r="T83" s="141" t="s">
        <v>216</v>
      </c>
      <c r="U83" s="142" t="s">
        <v>217</v>
      </c>
      <c r="V83" s="143" t="s">
        <v>47</v>
      </c>
      <c r="W83" s="143" t="s">
        <v>62</v>
      </c>
      <c r="X83" s="144"/>
      <c r="Y83" s="144"/>
      <c r="Z83" s="144"/>
      <c r="AA83" s="143" t="s">
        <v>290</v>
      </c>
      <c r="AB83" s="32" t="s">
        <v>512</v>
      </c>
      <c r="AC83" s="32" t="s">
        <v>512</v>
      </c>
      <c r="AD83" s="32" t="s">
        <v>512</v>
      </c>
      <c r="AE83" s="106" t="str">
        <f t="shared" si="33"/>
        <v>The vocabulary of Kim Thượng Mường, speaker: M5 (en)</v>
      </c>
      <c r="AF83" s="106" t="str">
        <f t="shared" si="34"/>
        <v>Vốn từ tiếng Mường Kim Thượng, người phát âm M5 (vi)</v>
      </c>
      <c r="AG83" s="33"/>
      <c r="AH83" s="32" t="s">
        <v>318</v>
      </c>
      <c r="AI83" s="145" t="s">
        <v>557</v>
      </c>
      <c r="AJ83" s="145" t="s">
        <v>318</v>
      </c>
      <c r="AK83" s="145" t="s">
        <v>569</v>
      </c>
      <c r="AL83" s="145" t="s">
        <v>319</v>
      </c>
      <c r="AM83" s="145" t="s">
        <v>590</v>
      </c>
      <c r="AN83" s="145" t="s">
        <v>95</v>
      </c>
      <c r="AO83" s="145" t="s">
        <v>96</v>
      </c>
      <c r="AP83" s="4" t="str">
        <f t="shared" si="31"/>
        <v/>
      </c>
      <c r="AQ83" s="4" t="str">
        <f t="shared" si="29"/>
        <v/>
      </c>
      <c r="AR83" s="145"/>
      <c r="AS83" s="145"/>
      <c r="AT83" s="145"/>
      <c r="AU83" s="145"/>
      <c r="AV83" s="145"/>
      <c r="AW83" s="145"/>
      <c r="AX83" s="145" t="s">
        <v>591</v>
      </c>
      <c r="AY83" s="145" t="s">
        <v>319</v>
      </c>
      <c r="AZ83" s="145" t="s">
        <v>592</v>
      </c>
      <c r="BA83" s="145" t="s">
        <v>318</v>
      </c>
      <c r="BB83" s="145"/>
      <c r="BC83" s="145"/>
      <c r="BD83" s="32" t="s">
        <v>593</v>
      </c>
      <c r="BE83" s="32" t="s">
        <v>593</v>
      </c>
      <c r="BF83" s="145" t="s">
        <v>603</v>
      </c>
      <c r="BG83" s="145" t="s">
        <v>319</v>
      </c>
      <c r="BH83" s="145" t="s">
        <v>772</v>
      </c>
      <c r="BI83" s="40" t="s">
        <v>318</v>
      </c>
      <c r="BJ83" s="145"/>
      <c r="BK83" s="145" t="s">
        <v>30</v>
      </c>
      <c r="BL83" s="145"/>
      <c r="BM83" s="145"/>
      <c r="BN83" s="32" t="s">
        <v>593</v>
      </c>
      <c r="BO83" s="125"/>
      <c r="BP83" s="125"/>
      <c r="BQ83" s="125"/>
      <c r="BR83" s="145" t="s">
        <v>557</v>
      </c>
      <c r="BS83" s="145" t="s">
        <v>318</v>
      </c>
      <c r="BT83" s="145" t="s">
        <v>569</v>
      </c>
      <c r="BU83" s="145" t="s">
        <v>319</v>
      </c>
      <c r="BV83" s="145"/>
      <c r="BW83" s="145"/>
      <c r="BX83" s="146" t="s">
        <v>628</v>
      </c>
      <c r="BY83" s="147"/>
      <c r="BZ83" s="148"/>
      <c r="CA83" s="149" t="s">
        <v>7</v>
      </c>
      <c r="CB83" s="149"/>
      <c r="CC83" s="149" t="s">
        <v>634</v>
      </c>
      <c r="CD83" s="149" t="s">
        <v>746</v>
      </c>
      <c r="CE83" s="77" t="s">
        <v>12</v>
      </c>
      <c r="CF83" s="150"/>
      <c r="CG83" s="150"/>
      <c r="CH83" s="150" t="s">
        <v>667</v>
      </c>
      <c r="CI83" s="151"/>
      <c r="CJ83" s="150"/>
      <c r="CK83" s="150"/>
      <c r="CL83" s="150"/>
      <c r="CM83" s="152"/>
      <c r="CN83" s="152"/>
      <c r="CO83" s="150"/>
      <c r="CP83" s="150"/>
      <c r="CQ83" s="150" t="s">
        <v>57</v>
      </c>
      <c r="CR83" s="91" t="s">
        <v>305</v>
      </c>
    </row>
    <row r="84" spans="1:96" s="153" customFormat="1" x14ac:dyDescent="0.65">
      <c r="A84" s="61" t="s">
        <v>711</v>
      </c>
      <c r="B84" s="185">
        <v>42235</v>
      </c>
      <c r="C84" s="69" t="str">
        <f t="shared" ref="C84:C109" si="35">CONCATENATE(A84,".wav")</f>
        <v>crdo-MTQ_KTM_F5_Narrative1.wav</v>
      </c>
      <c r="D84" s="62" t="str">
        <f t="shared" si="30"/>
        <v xml:space="preserve"> (en)</v>
      </c>
      <c r="E84" s="104" t="str">
        <f t="shared" si="19"/>
        <v>A short folklore story of Kim Thượng Mường (en);Một truyện ngắn dân gian của người Mường Kim Thượng ở Tân Sơn, Phú Thọ (vi)</v>
      </c>
      <c r="F84" s="62" t="str">
        <f t="shared" si="20"/>
        <v>Kim Thượng Mường (mtq)</v>
      </c>
      <c r="G84" s="62" t="str">
        <f t="shared" si="21"/>
        <v xml:space="preserve">; </v>
      </c>
      <c r="H84" s="66" t="str">
        <f t="shared" si="22"/>
        <v>Xóm Chiềng, xã Kim Thượng, huyện Tân Sơn, tỉnh Phú Thọ (vi); Chieng, Kim Thuong, Tan Sơn, Phu Tho (en);  ()</v>
      </c>
      <c r="I84" s="137"/>
      <c r="J84" s="137"/>
      <c r="K84" s="138" t="s">
        <v>516</v>
      </c>
      <c r="L84" s="66" t="str">
        <f t="shared" si="23"/>
        <v>Nguyễn Thị Minh Châu</v>
      </c>
      <c r="M84" s="62" t="str">
        <f t="shared" si="23"/>
        <v>Nguyễn Thị Minh Châu</v>
      </c>
      <c r="N84" s="62" t="str">
        <f t="shared" si="24"/>
        <v>Trần Thị Thắm (vi); Tran, Thi Tham (en);  (fr)</v>
      </c>
      <c r="O84" s="139">
        <f t="shared" si="25"/>
        <v>0</v>
      </c>
      <c r="P84" s="64" t="str">
        <f t="shared" si="26"/>
        <v>Nguyễn, Chị Minh Châu (transcriber);Nguyễn, Chị Minh Châu (annotator);Nguyễn, Chị Minh Châu (translator)</v>
      </c>
      <c r="Q84" s="111" t="str">
        <f t="shared" si="27"/>
        <v>00:04:09</v>
      </c>
      <c r="R84" s="66" t="str">
        <f t="shared" si="28"/>
        <v>A short folklore story of Kim Thượng Mường (en); Một truyện ngắn dân gian của người Mường Kim Thượng ở Tân Sơn, Phú Thọ (vi);  ()</v>
      </c>
      <c r="S84" s="140"/>
      <c r="T84" s="141" t="s">
        <v>216</v>
      </c>
      <c r="U84" s="142" t="s">
        <v>217</v>
      </c>
      <c r="V84" s="143" t="s">
        <v>47</v>
      </c>
      <c r="W84" s="143" t="s">
        <v>62</v>
      </c>
      <c r="X84" s="144"/>
      <c r="Y84" s="144"/>
      <c r="Z84" s="144"/>
      <c r="AA84" s="143" t="s">
        <v>290</v>
      </c>
      <c r="AB84" s="32" t="s">
        <v>512</v>
      </c>
      <c r="AC84" s="32" t="s">
        <v>512</v>
      </c>
      <c r="AD84" s="32" t="s">
        <v>512</v>
      </c>
      <c r="AE84" s="106" t="str">
        <f t="shared" si="33"/>
        <v>A short folklore story of Kim Thượng Mường (en)</v>
      </c>
      <c r="AF84" s="106" t="str">
        <f t="shared" si="34"/>
        <v>Một truyện ngắn dân gian của người Mường Kim Thượng ở Tân Sơn, Phú Thọ (vi)</v>
      </c>
      <c r="AG84" s="33"/>
      <c r="AH84" s="32" t="s">
        <v>318</v>
      </c>
      <c r="AI84" s="145" t="s">
        <v>586</v>
      </c>
      <c r="AJ84" s="145" t="s">
        <v>318</v>
      </c>
      <c r="AK84" s="145" t="s">
        <v>582</v>
      </c>
      <c r="AL84" s="145" t="s">
        <v>319</v>
      </c>
      <c r="AM84" s="145" t="s">
        <v>590</v>
      </c>
      <c r="AN84" s="145" t="s">
        <v>95</v>
      </c>
      <c r="AO84" s="145" t="s">
        <v>96</v>
      </c>
      <c r="AP84" s="4" t="str">
        <f t="shared" si="31"/>
        <v/>
      </c>
      <c r="AQ84" s="4" t="str">
        <f t="shared" si="29"/>
        <v/>
      </c>
      <c r="AR84" s="145"/>
      <c r="AS84" s="145"/>
      <c r="AT84" s="145"/>
      <c r="AU84" s="145"/>
      <c r="AV84" s="145"/>
      <c r="AW84" s="145"/>
      <c r="AX84" s="145" t="s">
        <v>591</v>
      </c>
      <c r="AY84" s="145" t="s">
        <v>319</v>
      </c>
      <c r="AZ84" s="145" t="s">
        <v>592</v>
      </c>
      <c r="BA84" s="145" t="s">
        <v>318</v>
      </c>
      <c r="BB84" s="145"/>
      <c r="BC84" s="145"/>
      <c r="BD84" s="32" t="s">
        <v>593</v>
      </c>
      <c r="BE84" s="32" t="s">
        <v>593</v>
      </c>
      <c r="BF84" s="145" t="s">
        <v>598</v>
      </c>
      <c r="BG84" s="145" t="s">
        <v>319</v>
      </c>
      <c r="BH84" s="145" t="s">
        <v>767</v>
      </c>
      <c r="BI84" s="40" t="s">
        <v>318</v>
      </c>
      <c r="BJ84" s="145"/>
      <c r="BK84" s="145" t="s">
        <v>30</v>
      </c>
      <c r="BL84" s="145"/>
      <c r="BM84" s="145"/>
      <c r="BN84" s="32" t="s">
        <v>593</v>
      </c>
      <c r="BO84" s="125"/>
      <c r="BP84" s="125"/>
      <c r="BQ84" s="125"/>
      <c r="BR84" s="145" t="s">
        <v>586</v>
      </c>
      <c r="BS84" s="145" t="s">
        <v>318</v>
      </c>
      <c r="BT84" s="145" t="s">
        <v>582</v>
      </c>
      <c r="BU84" s="145" t="s">
        <v>319</v>
      </c>
      <c r="BV84" s="145"/>
      <c r="BW84" s="145"/>
      <c r="BX84" s="146" t="s">
        <v>629</v>
      </c>
      <c r="BY84" s="147"/>
      <c r="BZ84" s="148"/>
      <c r="CA84" s="149" t="s">
        <v>7</v>
      </c>
      <c r="CB84" s="149"/>
      <c r="CC84" s="149" t="s">
        <v>634</v>
      </c>
      <c r="CD84" s="149" t="s">
        <v>746</v>
      </c>
      <c r="CE84" s="77" t="s">
        <v>12</v>
      </c>
      <c r="CF84" s="150"/>
      <c r="CG84" s="150"/>
      <c r="CH84" s="150" t="s">
        <v>668</v>
      </c>
      <c r="CI84" s="151"/>
      <c r="CJ84" s="150"/>
      <c r="CK84" s="150"/>
      <c r="CL84" s="150"/>
      <c r="CM84" s="152"/>
      <c r="CN84" s="152"/>
      <c r="CO84" s="150"/>
      <c r="CP84" s="150"/>
      <c r="CQ84" s="150" t="s">
        <v>57</v>
      </c>
      <c r="CR84" s="91" t="s">
        <v>305</v>
      </c>
    </row>
    <row r="85" spans="1:96" s="153" customFormat="1" x14ac:dyDescent="0.65">
      <c r="A85" s="61" t="s">
        <v>712</v>
      </c>
      <c r="B85" s="185">
        <v>42235</v>
      </c>
      <c r="C85" s="69" t="str">
        <f t="shared" si="35"/>
        <v>crdo-MTQ_KTM_F5_Narrative2.wav</v>
      </c>
      <c r="D85" s="62" t="str">
        <f t="shared" si="30"/>
        <v xml:space="preserve"> (en)</v>
      </c>
      <c r="E85" s="104" t="str">
        <f t="shared" si="19"/>
        <v>A short folklore story of Kim Thượng Mường (en);Một truyện ngắn dân gian của người Mường Kim Thượng ở Tân Sơn, Phú Thọ (vi)</v>
      </c>
      <c r="F85" s="62" t="str">
        <f t="shared" si="20"/>
        <v>Kim Thượng Mường (mtq)</v>
      </c>
      <c r="G85" s="62" t="str">
        <f t="shared" si="21"/>
        <v xml:space="preserve">; </v>
      </c>
      <c r="H85" s="66" t="str">
        <f t="shared" si="22"/>
        <v>Xóm Chiềng, xã Kim Thượng, huyện Tân Sơn, tỉnh Phú Thọ (vi); Chieng, Kim Thuong, Tan Sơn, Phu Tho (en);  ()</v>
      </c>
      <c r="I85" s="137"/>
      <c r="J85" s="137"/>
      <c r="K85" s="138" t="s">
        <v>516</v>
      </c>
      <c r="L85" s="66" t="str">
        <f t="shared" si="23"/>
        <v>Nguyễn Thị Minh Châu</v>
      </c>
      <c r="M85" s="62" t="str">
        <f t="shared" si="23"/>
        <v>Nguyễn Thị Minh Châu</v>
      </c>
      <c r="N85" s="62" t="str">
        <f t="shared" si="24"/>
        <v>Trần Thị Thắm (vi); Tran, Thi Tham (en);  (fr)</v>
      </c>
      <c r="O85" s="139">
        <f t="shared" si="25"/>
        <v>0</v>
      </c>
      <c r="P85" s="64" t="str">
        <f t="shared" si="26"/>
        <v>Nguyễn, Chị Minh Châu (transcriber);Nguyễn, Chị Minh Châu (annotator);Nguyễn, Chị Minh Châu (translator)</v>
      </c>
      <c r="Q85" s="111" t="str">
        <f t="shared" si="27"/>
        <v>00:03:24</v>
      </c>
      <c r="R85" s="66" t="str">
        <f t="shared" si="28"/>
        <v>A short folklore story of Kim Thượng Mường (en); Một truyện ngắn dân gian của người Mường Kim Thượng ở Tân Sơn, Phú Thọ (vi);  ()</v>
      </c>
      <c r="S85" s="140"/>
      <c r="T85" s="141" t="s">
        <v>216</v>
      </c>
      <c r="U85" s="142" t="s">
        <v>217</v>
      </c>
      <c r="V85" s="143" t="s">
        <v>47</v>
      </c>
      <c r="W85" s="143" t="s">
        <v>62</v>
      </c>
      <c r="X85" s="144"/>
      <c r="Y85" s="144"/>
      <c r="Z85" s="144"/>
      <c r="AA85" s="143" t="s">
        <v>290</v>
      </c>
      <c r="AB85" s="32" t="s">
        <v>512</v>
      </c>
      <c r="AC85" s="32" t="s">
        <v>512</v>
      </c>
      <c r="AD85" s="32" t="s">
        <v>512</v>
      </c>
      <c r="AE85" s="106" t="str">
        <f t="shared" si="33"/>
        <v>A short folklore story of Kim Thượng Mường (en)</v>
      </c>
      <c r="AF85" s="106" t="str">
        <f t="shared" si="34"/>
        <v>Một truyện ngắn dân gian của người Mường Kim Thượng ở Tân Sơn, Phú Thọ (vi)</v>
      </c>
      <c r="AG85" s="33"/>
      <c r="AH85" s="32" t="s">
        <v>318</v>
      </c>
      <c r="AI85" s="145" t="s">
        <v>586</v>
      </c>
      <c r="AJ85" s="145" t="s">
        <v>318</v>
      </c>
      <c r="AK85" s="145" t="s">
        <v>582</v>
      </c>
      <c r="AL85" s="145" t="s">
        <v>319</v>
      </c>
      <c r="AM85" s="145" t="s">
        <v>590</v>
      </c>
      <c r="AN85" s="145" t="s">
        <v>95</v>
      </c>
      <c r="AO85" s="145" t="s">
        <v>96</v>
      </c>
      <c r="AP85" s="4" t="str">
        <f t="shared" si="31"/>
        <v/>
      </c>
      <c r="AQ85" s="4" t="str">
        <f t="shared" si="29"/>
        <v/>
      </c>
      <c r="AR85" s="145"/>
      <c r="AS85" s="145"/>
      <c r="AT85" s="145"/>
      <c r="AU85" s="145"/>
      <c r="AV85" s="145"/>
      <c r="AW85" s="145"/>
      <c r="AX85" s="145" t="s">
        <v>591</v>
      </c>
      <c r="AY85" s="145" t="s">
        <v>319</v>
      </c>
      <c r="AZ85" s="145" t="s">
        <v>592</v>
      </c>
      <c r="BA85" s="145" t="s">
        <v>318</v>
      </c>
      <c r="BB85" s="145"/>
      <c r="BC85" s="145"/>
      <c r="BD85" s="32" t="s">
        <v>593</v>
      </c>
      <c r="BE85" s="32" t="s">
        <v>593</v>
      </c>
      <c r="BF85" s="145" t="s">
        <v>598</v>
      </c>
      <c r="BG85" s="145" t="s">
        <v>319</v>
      </c>
      <c r="BH85" s="145" t="s">
        <v>767</v>
      </c>
      <c r="BI85" s="40" t="s">
        <v>318</v>
      </c>
      <c r="BJ85" s="145"/>
      <c r="BK85" s="145" t="s">
        <v>30</v>
      </c>
      <c r="BL85" s="145"/>
      <c r="BM85" s="145"/>
      <c r="BN85" s="32" t="s">
        <v>593</v>
      </c>
      <c r="BO85" s="125"/>
      <c r="BP85" s="125"/>
      <c r="BQ85" s="125"/>
      <c r="BR85" s="145" t="s">
        <v>586</v>
      </c>
      <c r="BS85" s="145" t="s">
        <v>318</v>
      </c>
      <c r="BT85" s="145" t="s">
        <v>582</v>
      </c>
      <c r="BU85" s="145" t="s">
        <v>319</v>
      </c>
      <c r="BV85" s="145"/>
      <c r="BW85" s="145"/>
      <c r="BX85" s="146" t="s">
        <v>630</v>
      </c>
      <c r="BY85" s="147"/>
      <c r="BZ85" s="148"/>
      <c r="CA85" s="149" t="s">
        <v>7</v>
      </c>
      <c r="CB85" s="149"/>
      <c r="CC85" s="149" t="s">
        <v>634</v>
      </c>
      <c r="CD85" s="149" t="s">
        <v>746</v>
      </c>
      <c r="CE85" s="77" t="s">
        <v>12</v>
      </c>
      <c r="CF85" s="150"/>
      <c r="CG85" s="150"/>
      <c r="CH85" s="150" t="s">
        <v>669</v>
      </c>
      <c r="CI85" s="151"/>
      <c r="CJ85" s="150"/>
      <c r="CK85" s="150"/>
      <c r="CL85" s="150"/>
      <c r="CM85" s="152"/>
      <c r="CN85" s="152"/>
      <c r="CO85" s="150"/>
      <c r="CP85" s="150"/>
      <c r="CQ85" s="150" t="s">
        <v>57</v>
      </c>
      <c r="CR85" s="91" t="s">
        <v>305</v>
      </c>
    </row>
    <row r="86" spans="1:96" s="153" customFormat="1" x14ac:dyDescent="0.65">
      <c r="A86" s="61" t="s">
        <v>713</v>
      </c>
      <c r="B86" s="185">
        <v>42235</v>
      </c>
      <c r="C86" s="69" t="str">
        <f t="shared" si="35"/>
        <v>crdo-MTQ_KTM_F5_Narrative3.wav</v>
      </c>
      <c r="D86" s="62" t="str">
        <f t="shared" si="30"/>
        <v xml:space="preserve"> (en)</v>
      </c>
      <c r="E86" s="104" t="str">
        <f t="shared" si="19"/>
        <v>A short folklore story of Kim Thượng Mường (en);Một truyện ngắn dân gian của người Mường Kim Thượng ở Tân Sơn, Phú Thọ (vi)</v>
      </c>
      <c r="F86" s="62" t="str">
        <f t="shared" si="20"/>
        <v>Kim Thượng Mường (mtq)</v>
      </c>
      <c r="G86" s="62" t="str">
        <f t="shared" si="21"/>
        <v xml:space="preserve">; </v>
      </c>
      <c r="H86" s="66" t="str">
        <f t="shared" si="22"/>
        <v>Xóm Chiềng, xã Kim Thượng, huyện Tân Sơn, tỉnh Phú Thọ (vi); Chieng, Kim Thuong, Tan Sơn, Phu Tho (en);  ()</v>
      </c>
      <c r="I86" s="137"/>
      <c r="J86" s="137"/>
      <c r="K86" s="138" t="s">
        <v>516</v>
      </c>
      <c r="L86" s="66" t="str">
        <f t="shared" si="23"/>
        <v>Nguyễn Thị Minh Châu</v>
      </c>
      <c r="M86" s="62" t="str">
        <f t="shared" si="23"/>
        <v>Nguyễn Thị Minh Châu</v>
      </c>
      <c r="N86" s="62" t="str">
        <f t="shared" si="24"/>
        <v>Trần Thị Thắm (vi); Tran, Thi Tham (en);  (fr)</v>
      </c>
      <c r="O86" s="139">
        <f t="shared" si="25"/>
        <v>0</v>
      </c>
      <c r="P86" s="64" t="str">
        <f t="shared" si="26"/>
        <v>Nguyễn, Chị Minh Châu (transcriber);Nguyễn, Chị Minh Châu (annotator);Nguyễn, Chị Minh Châu (translator)</v>
      </c>
      <c r="Q86" s="111" t="str">
        <f t="shared" si="27"/>
        <v>00:02:25</v>
      </c>
      <c r="R86" s="66" t="str">
        <f t="shared" si="28"/>
        <v>A short folklore story of Kim Thượng Mường (en); Một truyện ngắn dân gian của người Mường Kim Thượng ở Tân Sơn, Phú Thọ (vi);  ()</v>
      </c>
      <c r="S86" s="140"/>
      <c r="T86" s="141" t="s">
        <v>216</v>
      </c>
      <c r="U86" s="142" t="s">
        <v>217</v>
      </c>
      <c r="V86" s="143" t="s">
        <v>47</v>
      </c>
      <c r="W86" s="143" t="s">
        <v>62</v>
      </c>
      <c r="X86" s="144"/>
      <c r="Y86" s="144"/>
      <c r="Z86" s="144"/>
      <c r="AA86" s="143" t="s">
        <v>290</v>
      </c>
      <c r="AB86" s="32" t="s">
        <v>512</v>
      </c>
      <c r="AC86" s="32" t="s">
        <v>512</v>
      </c>
      <c r="AD86" s="32" t="s">
        <v>512</v>
      </c>
      <c r="AE86" s="106" t="str">
        <f t="shared" si="33"/>
        <v>A short folklore story of Kim Thượng Mường (en)</v>
      </c>
      <c r="AF86" s="106" t="str">
        <f t="shared" si="34"/>
        <v>Một truyện ngắn dân gian của người Mường Kim Thượng ở Tân Sơn, Phú Thọ (vi)</v>
      </c>
      <c r="AG86" s="33"/>
      <c r="AH86" s="32" t="s">
        <v>318</v>
      </c>
      <c r="AI86" s="145" t="s">
        <v>586</v>
      </c>
      <c r="AJ86" s="145" t="s">
        <v>318</v>
      </c>
      <c r="AK86" s="145" t="s">
        <v>582</v>
      </c>
      <c r="AL86" s="145" t="s">
        <v>319</v>
      </c>
      <c r="AM86" s="145" t="s">
        <v>590</v>
      </c>
      <c r="AN86" s="145" t="s">
        <v>95</v>
      </c>
      <c r="AO86" s="145" t="s">
        <v>96</v>
      </c>
      <c r="AP86" s="4" t="str">
        <f t="shared" si="31"/>
        <v/>
      </c>
      <c r="AQ86" s="4" t="str">
        <f t="shared" si="29"/>
        <v/>
      </c>
      <c r="AR86" s="145"/>
      <c r="AS86" s="145"/>
      <c r="AT86" s="145"/>
      <c r="AU86" s="145"/>
      <c r="AV86" s="145"/>
      <c r="AW86" s="145"/>
      <c r="AX86" s="145" t="s">
        <v>591</v>
      </c>
      <c r="AY86" s="145" t="s">
        <v>319</v>
      </c>
      <c r="AZ86" s="145" t="s">
        <v>592</v>
      </c>
      <c r="BA86" s="145" t="s">
        <v>318</v>
      </c>
      <c r="BB86" s="145"/>
      <c r="BC86" s="145"/>
      <c r="BD86" s="32" t="s">
        <v>593</v>
      </c>
      <c r="BE86" s="32" t="s">
        <v>593</v>
      </c>
      <c r="BF86" s="145" t="s">
        <v>598</v>
      </c>
      <c r="BG86" s="145" t="s">
        <v>319</v>
      </c>
      <c r="BH86" s="145" t="s">
        <v>767</v>
      </c>
      <c r="BI86" s="40" t="s">
        <v>318</v>
      </c>
      <c r="BJ86" s="145"/>
      <c r="BK86" s="145" t="s">
        <v>30</v>
      </c>
      <c r="BL86" s="145"/>
      <c r="BM86" s="145"/>
      <c r="BN86" s="32" t="s">
        <v>593</v>
      </c>
      <c r="BO86" s="125"/>
      <c r="BP86" s="125"/>
      <c r="BQ86" s="125"/>
      <c r="BR86" s="145" t="s">
        <v>586</v>
      </c>
      <c r="BS86" s="145" t="s">
        <v>318</v>
      </c>
      <c r="BT86" s="145" t="s">
        <v>582</v>
      </c>
      <c r="BU86" s="145" t="s">
        <v>319</v>
      </c>
      <c r="BV86" s="145"/>
      <c r="BW86" s="145"/>
      <c r="BX86" s="146" t="s">
        <v>228</v>
      </c>
      <c r="BY86" s="147"/>
      <c r="BZ86" s="148"/>
      <c r="CA86" s="149" t="s">
        <v>7</v>
      </c>
      <c r="CB86" s="149"/>
      <c r="CC86" s="149" t="s">
        <v>634</v>
      </c>
      <c r="CD86" s="149" t="s">
        <v>746</v>
      </c>
      <c r="CE86" s="77" t="s">
        <v>12</v>
      </c>
      <c r="CF86" s="150"/>
      <c r="CG86" s="150"/>
      <c r="CH86" s="150" t="s">
        <v>670</v>
      </c>
      <c r="CI86" s="151"/>
      <c r="CJ86" s="150"/>
      <c r="CK86" s="150"/>
      <c r="CL86" s="150"/>
      <c r="CM86" s="152"/>
      <c r="CN86" s="152"/>
      <c r="CO86" s="150"/>
      <c r="CP86" s="150"/>
      <c r="CQ86" s="150" t="s">
        <v>57</v>
      </c>
      <c r="CR86" s="91" t="s">
        <v>305</v>
      </c>
    </row>
    <row r="87" spans="1:96" s="153" customFormat="1" x14ac:dyDescent="0.65">
      <c r="A87" s="61" t="s">
        <v>714</v>
      </c>
      <c r="B87" s="185">
        <v>42235</v>
      </c>
      <c r="C87" s="69" t="str">
        <f t="shared" si="35"/>
        <v>crdo-MTQ_KTM_F5_Narrative4.wav</v>
      </c>
      <c r="D87" s="62" t="str">
        <f t="shared" si="30"/>
        <v xml:space="preserve"> (en)</v>
      </c>
      <c r="E87" s="104" t="str">
        <f t="shared" si="19"/>
        <v>Story of how to make dried bamboo shoot of Kim Thượng Mường people (en);Kể truyện làm măng khô của người Mường Kim Thượng (vi)</v>
      </c>
      <c r="F87" s="62" t="str">
        <f t="shared" si="20"/>
        <v>Kim Thượng Mường (mtq)</v>
      </c>
      <c r="G87" s="62" t="str">
        <f t="shared" si="21"/>
        <v xml:space="preserve">; </v>
      </c>
      <c r="H87" s="66" t="str">
        <f t="shared" si="22"/>
        <v>Xóm Chiềng, xã Kim Thượng, huyện Tân Sơn, tỉnh Phú Thọ (vi); Chieng, Kim Thuong, Tan Sơn, Phu Tho (en);  ()</v>
      </c>
      <c r="I87" s="137"/>
      <c r="J87" s="137"/>
      <c r="K87" s="138" t="s">
        <v>516</v>
      </c>
      <c r="L87" s="66" t="str">
        <f t="shared" si="23"/>
        <v>Nguyễn Thị Minh Châu</v>
      </c>
      <c r="M87" s="62" t="str">
        <f t="shared" si="23"/>
        <v>Nguyễn Thị Minh Châu</v>
      </c>
      <c r="N87" s="62" t="str">
        <f t="shared" si="24"/>
        <v>Trần Thị Thắm (vi); Tran, Thi Tham (en);  (fr)</v>
      </c>
      <c r="O87" s="139">
        <f t="shared" si="25"/>
        <v>0</v>
      </c>
      <c r="P87" s="64" t="str">
        <f t="shared" si="26"/>
        <v>Nguyễn, Chị Minh Châu (transcriber);Nguyễn, Chị Minh Châu (annotator);Nguyễn, Chị Minh Châu (translator)</v>
      </c>
      <c r="Q87" s="111" t="str">
        <f t="shared" si="27"/>
        <v>00:02:33</v>
      </c>
      <c r="R87" s="66" t="str">
        <f t="shared" si="28"/>
        <v>Story of how to make dried bamboo shoot of Kim Thượng Mường people (en); Kể truyện làm măng khô của người Mường Kim Thượng (vi);  ()</v>
      </c>
      <c r="S87" s="140"/>
      <c r="T87" s="141" t="s">
        <v>216</v>
      </c>
      <c r="U87" s="142" t="s">
        <v>217</v>
      </c>
      <c r="V87" s="143" t="s">
        <v>47</v>
      </c>
      <c r="W87" s="143" t="s">
        <v>62</v>
      </c>
      <c r="X87" s="144"/>
      <c r="Y87" s="144"/>
      <c r="Z87" s="144"/>
      <c r="AA87" s="143" t="s">
        <v>290</v>
      </c>
      <c r="AB87" s="32" t="s">
        <v>512</v>
      </c>
      <c r="AC87" s="32" t="s">
        <v>512</v>
      </c>
      <c r="AD87" s="32" t="s">
        <v>512</v>
      </c>
      <c r="AE87" s="106" t="str">
        <f t="shared" si="33"/>
        <v>Story of how to make dried bamboo shoot of Kim Thượng Mường people (en)</v>
      </c>
      <c r="AF87" s="106" t="str">
        <f t="shared" si="34"/>
        <v>Kể truyện làm măng khô của người Mường Kim Thượng (vi)</v>
      </c>
      <c r="AG87" s="33"/>
      <c r="AH87" s="32" t="s">
        <v>318</v>
      </c>
      <c r="AI87" s="145" t="s">
        <v>587</v>
      </c>
      <c r="AJ87" s="145" t="s">
        <v>318</v>
      </c>
      <c r="AK87" s="145" t="s">
        <v>583</v>
      </c>
      <c r="AL87" s="145" t="s">
        <v>319</v>
      </c>
      <c r="AM87" s="145" t="s">
        <v>590</v>
      </c>
      <c r="AN87" s="145" t="s">
        <v>95</v>
      </c>
      <c r="AO87" s="145" t="s">
        <v>96</v>
      </c>
      <c r="AP87" s="4" t="str">
        <f t="shared" si="31"/>
        <v/>
      </c>
      <c r="AQ87" s="4" t="str">
        <f t="shared" si="29"/>
        <v/>
      </c>
      <c r="AR87" s="145"/>
      <c r="AS87" s="145"/>
      <c r="AT87" s="145"/>
      <c r="AU87" s="145"/>
      <c r="AV87" s="145"/>
      <c r="AW87" s="145"/>
      <c r="AX87" s="145" t="s">
        <v>591</v>
      </c>
      <c r="AY87" s="145" t="s">
        <v>319</v>
      </c>
      <c r="AZ87" s="145" t="s">
        <v>592</v>
      </c>
      <c r="BA87" s="145" t="s">
        <v>318</v>
      </c>
      <c r="BB87" s="145"/>
      <c r="BC87" s="145"/>
      <c r="BD87" s="32" t="s">
        <v>593</v>
      </c>
      <c r="BE87" s="32" t="s">
        <v>593</v>
      </c>
      <c r="BF87" s="145" t="s">
        <v>598</v>
      </c>
      <c r="BG87" s="145" t="s">
        <v>319</v>
      </c>
      <c r="BH87" s="145" t="s">
        <v>767</v>
      </c>
      <c r="BI87" s="40" t="s">
        <v>318</v>
      </c>
      <c r="BJ87" s="145"/>
      <c r="BK87" s="145" t="s">
        <v>30</v>
      </c>
      <c r="BL87" s="145"/>
      <c r="BM87" s="145"/>
      <c r="BN87" s="32" t="s">
        <v>593</v>
      </c>
      <c r="BO87" s="125"/>
      <c r="BP87" s="125"/>
      <c r="BQ87" s="125"/>
      <c r="BR87" s="145" t="s">
        <v>587</v>
      </c>
      <c r="BS87" s="145" t="s">
        <v>318</v>
      </c>
      <c r="BT87" s="145" t="s">
        <v>583</v>
      </c>
      <c r="BU87" s="145" t="s">
        <v>319</v>
      </c>
      <c r="BV87" s="145"/>
      <c r="BW87" s="145"/>
      <c r="BX87" s="146" t="s">
        <v>631</v>
      </c>
      <c r="BY87" s="147"/>
      <c r="BZ87" s="148"/>
      <c r="CA87" s="149" t="s">
        <v>7</v>
      </c>
      <c r="CB87" s="149"/>
      <c r="CC87" s="149" t="s">
        <v>634</v>
      </c>
      <c r="CD87" s="149" t="s">
        <v>746</v>
      </c>
      <c r="CE87" s="77" t="s">
        <v>12</v>
      </c>
      <c r="CF87" s="150"/>
      <c r="CG87" s="150"/>
      <c r="CH87" s="150" t="s">
        <v>671</v>
      </c>
      <c r="CI87" s="151"/>
      <c r="CJ87" s="150"/>
      <c r="CK87" s="150"/>
      <c r="CL87" s="150"/>
      <c r="CM87" s="152"/>
      <c r="CN87" s="152"/>
      <c r="CO87" s="150"/>
      <c r="CP87" s="150"/>
      <c r="CQ87" s="150" t="s">
        <v>57</v>
      </c>
      <c r="CR87" s="91" t="s">
        <v>305</v>
      </c>
    </row>
    <row r="88" spans="1:96" s="153" customFormat="1" x14ac:dyDescent="0.65">
      <c r="A88" s="61" t="s">
        <v>715</v>
      </c>
      <c r="B88" s="185">
        <v>42235</v>
      </c>
      <c r="C88" s="69" t="str">
        <f t="shared" si="35"/>
        <v>crdo-MTQ_KTM_F5_Narrative5.wav</v>
      </c>
      <c r="D88" s="62" t="str">
        <f t="shared" si="30"/>
        <v xml:space="preserve"> (en)</v>
      </c>
      <c r="E88" s="104" t="str">
        <f t="shared" si="19"/>
        <v>Story of how to weave a fabric of Kim Thượng Mường people (en);Kể truyện dệt vải của người Mường Kim Thượng (vi)</v>
      </c>
      <c r="F88" s="62" t="str">
        <f t="shared" si="20"/>
        <v>Kim Thượng Mường (mtq)</v>
      </c>
      <c r="G88" s="62" t="str">
        <f t="shared" si="21"/>
        <v xml:space="preserve">; </v>
      </c>
      <c r="H88" s="66" t="str">
        <f t="shared" si="22"/>
        <v>Xóm Chiềng, xã Kim Thượng, huyện Tân Sơn, tỉnh Phú Thọ (vi); Chieng, Kim Thuong, Tan Sơn, Phu Tho (en);  ()</v>
      </c>
      <c r="I88" s="137"/>
      <c r="J88" s="137"/>
      <c r="K88" s="138" t="s">
        <v>516</v>
      </c>
      <c r="L88" s="66" t="str">
        <f t="shared" si="23"/>
        <v>Nguyễn Thị Minh Châu</v>
      </c>
      <c r="M88" s="62" t="str">
        <f t="shared" si="23"/>
        <v>Nguyễn Thị Minh Châu</v>
      </c>
      <c r="N88" s="62" t="str">
        <f t="shared" si="24"/>
        <v>Trần Thị Thắm (vi); Tran, Thi Tham (en);  (fr)</v>
      </c>
      <c r="O88" s="139">
        <f t="shared" si="25"/>
        <v>0</v>
      </c>
      <c r="P88" s="64" t="str">
        <f t="shared" si="26"/>
        <v>Nguyễn, Chị Minh Châu (transcriber);Nguyễn, Chị Minh Châu (annotator);Nguyễn, Chị Minh Châu (translator)</v>
      </c>
      <c r="Q88" s="111" t="str">
        <f t="shared" si="27"/>
        <v>00:02:42</v>
      </c>
      <c r="R88" s="66" t="str">
        <f t="shared" si="28"/>
        <v>Story of how to weave a fabric of Kim Thượng Mường people (en); Kể truyện dệt vải của người Mường Kim Thượng (vi);  ()</v>
      </c>
      <c r="S88" s="140"/>
      <c r="T88" s="141" t="s">
        <v>216</v>
      </c>
      <c r="U88" s="142" t="s">
        <v>217</v>
      </c>
      <c r="V88" s="143" t="s">
        <v>47</v>
      </c>
      <c r="W88" s="143" t="s">
        <v>62</v>
      </c>
      <c r="X88" s="144"/>
      <c r="Y88" s="144"/>
      <c r="Z88" s="144"/>
      <c r="AA88" s="143" t="s">
        <v>290</v>
      </c>
      <c r="AB88" s="32" t="s">
        <v>512</v>
      </c>
      <c r="AC88" s="32" t="s">
        <v>512</v>
      </c>
      <c r="AD88" s="32" t="s">
        <v>512</v>
      </c>
      <c r="AE88" s="106" t="str">
        <f t="shared" si="33"/>
        <v>Story of how to weave a fabric of Kim Thượng Mường people (en)</v>
      </c>
      <c r="AF88" s="106" t="str">
        <f t="shared" si="34"/>
        <v>Kể truyện dệt vải của người Mường Kim Thượng (vi)</v>
      </c>
      <c r="AG88" s="33"/>
      <c r="AH88" s="32" t="s">
        <v>318</v>
      </c>
      <c r="AI88" s="145" t="s">
        <v>589</v>
      </c>
      <c r="AJ88" s="145" t="s">
        <v>318</v>
      </c>
      <c r="AK88" s="145" t="s">
        <v>584</v>
      </c>
      <c r="AL88" s="145" t="s">
        <v>319</v>
      </c>
      <c r="AM88" s="145" t="s">
        <v>590</v>
      </c>
      <c r="AN88" s="145" t="s">
        <v>95</v>
      </c>
      <c r="AO88" s="145" t="s">
        <v>96</v>
      </c>
      <c r="AP88" s="4" t="str">
        <f t="shared" si="31"/>
        <v/>
      </c>
      <c r="AQ88" s="4" t="str">
        <f t="shared" si="29"/>
        <v/>
      </c>
      <c r="AR88" s="145"/>
      <c r="AS88" s="145"/>
      <c r="AT88" s="145"/>
      <c r="AU88" s="145"/>
      <c r="AV88" s="145"/>
      <c r="AW88" s="145"/>
      <c r="AX88" s="145" t="s">
        <v>591</v>
      </c>
      <c r="AY88" s="145" t="s">
        <v>319</v>
      </c>
      <c r="AZ88" s="145" t="s">
        <v>592</v>
      </c>
      <c r="BA88" s="145" t="s">
        <v>318</v>
      </c>
      <c r="BB88" s="145"/>
      <c r="BC88" s="145"/>
      <c r="BD88" s="32" t="s">
        <v>593</v>
      </c>
      <c r="BE88" s="32" t="s">
        <v>593</v>
      </c>
      <c r="BF88" s="145" t="s">
        <v>598</v>
      </c>
      <c r="BG88" s="145" t="s">
        <v>319</v>
      </c>
      <c r="BH88" s="145" t="s">
        <v>767</v>
      </c>
      <c r="BI88" s="40" t="s">
        <v>318</v>
      </c>
      <c r="BJ88" s="145"/>
      <c r="BK88" s="145" t="s">
        <v>30</v>
      </c>
      <c r="BL88" s="145"/>
      <c r="BM88" s="145"/>
      <c r="BN88" s="32" t="s">
        <v>593</v>
      </c>
      <c r="BO88" s="125"/>
      <c r="BP88" s="125"/>
      <c r="BQ88" s="125"/>
      <c r="BR88" s="145" t="s">
        <v>589</v>
      </c>
      <c r="BS88" s="145" t="s">
        <v>318</v>
      </c>
      <c r="BT88" s="145" t="s">
        <v>584</v>
      </c>
      <c r="BU88" s="145" t="s">
        <v>319</v>
      </c>
      <c r="BV88" s="145"/>
      <c r="BW88" s="145"/>
      <c r="BX88" s="146" t="s">
        <v>632</v>
      </c>
      <c r="BY88" s="147"/>
      <c r="BZ88" s="148"/>
      <c r="CA88" s="149" t="s">
        <v>7</v>
      </c>
      <c r="CB88" s="149"/>
      <c r="CC88" s="149" t="s">
        <v>634</v>
      </c>
      <c r="CD88" s="149" t="s">
        <v>746</v>
      </c>
      <c r="CE88" s="77" t="s">
        <v>12</v>
      </c>
      <c r="CF88" s="150"/>
      <c r="CG88" s="150"/>
      <c r="CH88" s="150" t="s">
        <v>672</v>
      </c>
      <c r="CI88" s="151"/>
      <c r="CJ88" s="150"/>
      <c r="CK88" s="150"/>
      <c r="CL88" s="150"/>
      <c r="CM88" s="152"/>
      <c r="CN88" s="152"/>
      <c r="CO88" s="150"/>
      <c r="CP88" s="150"/>
      <c r="CQ88" s="150" t="s">
        <v>57</v>
      </c>
      <c r="CR88" s="91" t="s">
        <v>305</v>
      </c>
    </row>
    <row r="89" spans="1:96" s="153" customFormat="1" x14ac:dyDescent="0.65">
      <c r="A89" s="61" t="s">
        <v>716</v>
      </c>
      <c r="B89" s="185">
        <v>42235</v>
      </c>
      <c r="C89" s="69" t="str">
        <f t="shared" si="35"/>
        <v>crdo-MTQ_KTM_F5_Narrative6.wav</v>
      </c>
      <c r="D89" s="62" t="str">
        <f>CONCATENATE(AG89," (",AH89,")")</f>
        <v xml:space="preserve"> (en)</v>
      </c>
      <c r="E89" s="104" t="str">
        <f t="shared" si="19"/>
        <v>Story of how to build a house of Kim Thượng Mường people (en);Kể truyện làm nhà của người Mường Kim Thượng (vi)</v>
      </c>
      <c r="F89" s="62" t="str">
        <f t="shared" si="20"/>
        <v>Kim Thượng Mường (mtq)</v>
      </c>
      <c r="G89" s="62" t="str">
        <f t="shared" si="21"/>
        <v xml:space="preserve">; </v>
      </c>
      <c r="H89" s="66" t="str">
        <f t="shared" si="22"/>
        <v>Xóm Chiềng, xã Kim Thượng, huyện Tân Sơn, tỉnh Phú Thọ (vi); Chieng, Kim Thuong, Tan Sơn, Phu Tho (en);  ()</v>
      </c>
      <c r="I89" s="137"/>
      <c r="J89" s="137"/>
      <c r="K89" s="138" t="s">
        <v>516</v>
      </c>
      <c r="L89" s="66" t="str">
        <f t="shared" si="23"/>
        <v>Nguyễn Thị Minh Châu</v>
      </c>
      <c r="M89" s="62" t="str">
        <f t="shared" si="23"/>
        <v>Nguyễn Thị Minh Châu</v>
      </c>
      <c r="N89" s="62" t="str">
        <f t="shared" si="24"/>
        <v>Trần Thị Thắm (vi); Tran, Thi Tham (en);  (fr)</v>
      </c>
      <c r="O89" s="139">
        <f t="shared" si="25"/>
        <v>0</v>
      </c>
      <c r="P89" s="64" t="str">
        <f t="shared" si="26"/>
        <v>Nguyễn, Chị Minh Châu (transcriber);Nguyễn, Chị Minh Châu (annotator);Nguyễn, Chị Minh Châu (translator)</v>
      </c>
      <c r="Q89" s="111" t="str">
        <f t="shared" si="27"/>
        <v>00:03:04</v>
      </c>
      <c r="R89" s="66" t="str">
        <f t="shared" si="28"/>
        <v>Story of how to build a house of Kim Thượng Mường people (en); Kể truyện làm nhà của người Mường Kim Thượng (vi);  ()</v>
      </c>
      <c r="S89" s="140"/>
      <c r="T89" s="141" t="s">
        <v>216</v>
      </c>
      <c r="U89" s="142" t="s">
        <v>217</v>
      </c>
      <c r="V89" s="143" t="s">
        <v>47</v>
      </c>
      <c r="W89" s="143" t="s">
        <v>62</v>
      </c>
      <c r="X89" s="144"/>
      <c r="Y89" s="144"/>
      <c r="Z89" s="144"/>
      <c r="AA89" s="143" t="s">
        <v>290</v>
      </c>
      <c r="AB89" s="32" t="s">
        <v>512</v>
      </c>
      <c r="AC89" s="32" t="s">
        <v>512</v>
      </c>
      <c r="AD89" s="32" t="s">
        <v>512</v>
      </c>
      <c r="AE89" s="106" t="str">
        <f t="shared" si="33"/>
        <v>Story of how to build a house of Kim Thượng Mường people (en)</v>
      </c>
      <c r="AF89" s="106" t="str">
        <f t="shared" si="34"/>
        <v>Kể truyện làm nhà của người Mường Kim Thượng (vi)</v>
      </c>
      <c r="AG89" s="33"/>
      <c r="AH89" s="32" t="s">
        <v>318</v>
      </c>
      <c r="AI89" s="145" t="s">
        <v>588</v>
      </c>
      <c r="AJ89" s="145" t="s">
        <v>318</v>
      </c>
      <c r="AK89" s="145" t="s">
        <v>585</v>
      </c>
      <c r="AL89" s="145" t="s">
        <v>319</v>
      </c>
      <c r="AM89" s="145" t="s">
        <v>590</v>
      </c>
      <c r="AN89" s="145" t="s">
        <v>95</v>
      </c>
      <c r="AO89" s="145" t="s">
        <v>96</v>
      </c>
      <c r="AP89" s="4" t="str">
        <f t="shared" si="31"/>
        <v/>
      </c>
      <c r="AQ89" s="4" t="str">
        <f t="shared" si="29"/>
        <v/>
      </c>
      <c r="AR89" s="145"/>
      <c r="AS89" s="145"/>
      <c r="AT89" s="145"/>
      <c r="AU89" s="145"/>
      <c r="AV89" s="145"/>
      <c r="AW89" s="145"/>
      <c r="AX89" s="145" t="s">
        <v>591</v>
      </c>
      <c r="AY89" s="145" t="s">
        <v>319</v>
      </c>
      <c r="AZ89" s="145" t="s">
        <v>592</v>
      </c>
      <c r="BA89" s="145" t="s">
        <v>318</v>
      </c>
      <c r="BB89" s="145"/>
      <c r="BC89" s="145"/>
      <c r="BD89" s="32" t="s">
        <v>593</v>
      </c>
      <c r="BE89" s="32" t="s">
        <v>593</v>
      </c>
      <c r="BF89" s="145" t="s">
        <v>598</v>
      </c>
      <c r="BG89" s="145" t="s">
        <v>319</v>
      </c>
      <c r="BH89" s="145" t="s">
        <v>767</v>
      </c>
      <c r="BI89" s="40" t="s">
        <v>318</v>
      </c>
      <c r="BJ89" s="145"/>
      <c r="BK89" s="145" t="s">
        <v>30</v>
      </c>
      <c r="BL89" s="145"/>
      <c r="BM89" s="145"/>
      <c r="BN89" s="32" t="s">
        <v>593</v>
      </c>
      <c r="BO89" s="125"/>
      <c r="BP89" s="125"/>
      <c r="BQ89" s="125"/>
      <c r="BR89" s="145" t="s">
        <v>588</v>
      </c>
      <c r="BS89" s="145" t="s">
        <v>318</v>
      </c>
      <c r="BT89" s="145" t="s">
        <v>585</v>
      </c>
      <c r="BU89" s="145" t="s">
        <v>319</v>
      </c>
      <c r="BV89" s="145"/>
      <c r="BW89" s="145"/>
      <c r="BX89" s="146" t="s">
        <v>633</v>
      </c>
      <c r="BY89" s="147"/>
      <c r="BZ89" s="148"/>
      <c r="CA89" s="149" t="s">
        <v>7</v>
      </c>
      <c r="CB89" s="149"/>
      <c r="CC89" s="149" t="s">
        <v>634</v>
      </c>
      <c r="CD89" s="149" t="s">
        <v>746</v>
      </c>
      <c r="CE89" s="77" t="s">
        <v>12</v>
      </c>
      <c r="CF89" s="150"/>
      <c r="CG89" s="150"/>
      <c r="CH89" s="150" t="s">
        <v>673</v>
      </c>
      <c r="CI89" s="151"/>
      <c r="CJ89" s="150"/>
      <c r="CK89" s="150"/>
      <c r="CL89" s="150"/>
      <c r="CM89" s="152"/>
      <c r="CN89" s="152"/>
      <c r="CO89" s="150"/>
      <c r="CP89" s="150"/>
      <c r="CQ89" s="150" t="s">
        <v>57</v>
      </c>
      <c r="CR89" s="91" t="s">
        <v>305</v>
      </c>
    </row>
    <row r="90" spans="1:96" x14ac:dyDescent="0.65">
      <c r="A90" s="27" t="s">
        <v>717</v>
      </c>
      <c r="B90" s="170">
        <v>42425</v>
      </c>
      <c r="C90" s="130" t="str">
        <f t="shared" si="35"/>
        <v>crdo-MTQ_KTM_F1M1_DIALOGUE.wav</v>
      </c>
      <c r="D90" s="62" t="str">
        <f t="shared" si="30"/>
        <v xml:space="preserve"> (en)</v>
      </c>
      <c r="E90" s="104" t="str">
        <f t="shared" si="19"/>
        <v>;</v>
      </c>
      <c r="F90" s="62" t="str">
        <f t="shared" si="20"/>
        <v>Kim Thượng Mường (mtq)</v>
      </c>
      <c r="G90" s="62" t="str">
        <f t="shared" si="21"/>
        <v xml:space="preserve">; </v>
      </c>
      <c r="H90" s="66" t="str">
        <f t="shared" si="22"/>
        <v>Xóm Chiềng, xã Kim Thượng, huyện Tân Sơn, tỉnh Phú Thọ (vi); Chieng, Kim Thuong, Tan Sơn, Phu Tho (en);  ()</v>
      </c>
      <c r="K90" s="118" t="s">
        <v>754</v>
      </c>
      <c r="L90" s="66" t="str">
        <f t="shared" si="23"/>
        <v>Nguyễn Thị Minh Châu</v>
      </c>
      <c r="M90" s="62" t="str">
        <f t="shared" si="23"/>
        <v>Nguyễn Thị Minh Châu</v>
      </c>
      <c r="N90" s="62" t="str">
        <f t="shared" si="24"/>
        <v>Sa Thị Đính; Hà Văn Chí (vi); Sa, Thi Dinh; Ha, Van Chi (en);  (fr)</v>
      </c>
      <c r="O90" s="63">
        <f t="shared" si="25"/>
        <v>0</v>
      </c>
      <c r="P90" s="64" t="str">
        <f t="shared" si="26"/>
        <v>Nguyễn, Chị Minh Châu (transcriber);Nguyễn, Chị Minh Châu (annotator);Nguyễn, Chị Minh Châu (translator)</v>
      </c>
      <c r="Q90" s="111" t="str">
        <f t="shared" si="27"/>
        <v>00:02:12</v>
      </c>
      <c r="R90" s="66" t="str">
        <f t="shared" si="28"/>
        <v xml:space="preserve"> (en);  (vi);  ()</v>
      </c>
      <c r="T90" s="15" t="s">
        <v>216</v>
      </c>
      <c r="U90" s="34" t="s">
        <v>217</v>
      </c>
      <c r="V90" s="30" t="s">
        <v>47</v>
      </c>
      <c r="W90" s="30" t="s">
        <v>62</v>
      </c>
      <c r="AA90" s="143" t="s">
        <v>290</v>
      </c>
      <c r="AB90" s="32" t="s">
        <v>512</v>
      </c>
      <c r="AC90" s="32" t="s">
        <v>512</v>
      </c>
      <c r="AD90" s="32" t="s">
        <v>512</v>
      </c>
      <c r="AE90" s="106" t="str">
        <f t="shared" si="33"/>
        <v/>
      </c>
      <c r="AF90" s="106" t="str">
        <f t="shared" si="34"/>
        <v/>
      </c>
      <c r="AH90" s="32" t="s">
        <v>318</v>
      </c>
      <c r="AL90" s="145" t="s">
        <v>319</v>
      </c>
      <c r="AM90" s="145" t="s">
        <v>590</v>
      </c>
      <c r="AN90" s="145" t="s">
        <v>95</v>
      </c>
      <c r="AO90" s="145" t="s">
        <v>96</v>
      </c>
      <c r="AP90" s="4" t="str">
        <f t="shared" si="31"/>
        <v/>
      </c>
      <c r="AQ90" s="4" t="str">
        <f t="shared" si="29"/>
        <v/>
      </c>
      <c r="AX90" s="145" t="s">
        <v>591</v>
      </c>
      <c r="AY90" s="145" t="s">
        <v>319</v>
      </c>
      <c r="AZ90" s="145" t="s">
        <v>592</v>
      </c>
      <c r="BA90" s="145" t="s">
        <v>318</v>
      </c>
      <c r="BD90" s="32" t="s">
        <v>593</v>
      </c>
      <c r="BE90" s="32" t="s">
        <v>593</v>
      </c>
      <c r="BF90" s="145" t="s">
        <v>751</v>
      </c>
      <c r="BG90" s="145" t="s">
        <v>319</v>
      </c>
      <c r="BH90" s="145" t="s">
        <v>774</v>
      </c>
      <c r="BI90" s="40" t="s">
        <v>318</v>
      </c>
      <c r="BK90" s="145" t="s">
        <v>30</v>
      </c>
      <c r="BL90" s="24" t="s">
        <v>47</v>
      </c>
      <c r="BN90" s="32" t="s">
        <v>750</v>
      </c>
      <c r="BO90" s="125"/>
      <c r="BP90" s="125"/>
      <c r="BQ90" s="125"/>
      <c r="BS90" s="145" t="s">
        <v>318</v>
      </c>
      <c r="BU90" s="145" t="s">
        <v>319</v>
      </c>
      <c r="BX90" s="146" t="s">
        <v>738</v>
      </c>
      <c r="CA90" s="149" t="s">
        <v>7</v>
      </c>
      <c r="CC90" s="149" t="s">
        <v>634</v>
      </c>
      <c r="CD90" s="149" t="s">
        <v>759</v>
      </c>
      <c r="CE90" s="77" t="s">
        <v>12</v>
      </c>
      <c r="CH90" s="150" t="s">
        <v>727</v>
      </c>
      <c r="CQ90" s="91" t="s">
        <v>747</v>
      </c>
      <c r="CR90" s="91" t="s">
        <v>305</v>
      </c>
    </row>
    <row r="91" spans="1:96" x14ac:dyDescent="0.65">
      <c r="A91" s="27" t="s">
        <v>720</v>
      </c>
      <c r="B91" s="170">
        <v>42425</v>
      </c>
      <c r="C91" s="130" t="str">
        <f t="shared" si="35"/>
        <v>crdo-MTQ_KTM_F1M1_DIALOGUE2.wav</v>
      </c>
      <c r="D91" s="62" t="str">
        <f t="shared" si="30"/>
        <v xml:space="preserve"> (en)</v>
      </c>
      <c r="E91" s="104" t="str">
        <f t="shared" si="19"/>
        <v>;</v>
      </c>
      <c r="F91" s="62" t="str">
        <f t="shared" si="20"/>
        <v>Kim Thượng Mường (mtq)</v>
      </c>
      <c r="G91" s="62" t="str">
        <f t="shared" si="21"/>
        <v xml:space="preserve">; </v>
      </c>
      <c r="H91" s="66" t="str">
        <f t="shared" si="22"/>
        <v>Xóm Chiềng, xã Kim Thượng, huyện Tân Sơn, tỉnh Phú Thọ (vi); Chieng, Kim Thuong, Tan Sơn, Phu Tho (en);  ()</v>
      </c>
      <c r="K91" s="118" t="s">
        <v>754</v>
      </c>
      <c r="L91" s="66" t="str">
        <f t="shared" si="23"/>
        <v>Nguyễn Thị Minh Châu</v>
      </c>
      <c r="M91" s="62" t="str">
        <f t="shared" si="23"/>
        <v>Nguyễn Thị Minh Châu</v>
      </c>
      <c r="N91" s="62" t="str">
        <f t="shared" si="24"/>
        <v>Sa Thị Đính; Hà Văn Chí (vi); Sa, Thi Dinh; Ha, Van Chi (en);  (fr)</v>
      </c>
      <c r="O91" s="63">
        <f t="shared" si="25"/>
        <v>0</v>
      </c>
      <c r="P91" s="64" t="str">
        <f t="shared" si="26"/>
        <v>Nguyễn, Chị Minh Châu (transcriber);Nguyễn, Chị Minh Châu (annotator);Nguyễn, Chị Minh Châu (translator)</v>
      </c>
      <c r="Q91" s="111" t="str">
        <f t="shared" si="27"/>
        <v>00:01:13</v>
      </c>
      <c r="R91" s="66" t="str">
        <f t="shared" si="28"/>
        <v xml:space="preserve"> (en);  (vi);  ()</v>
      </c>
      <c r="T91" s="15" t="s">
        <v>216</v>
      </c>
      <c r="U91" s="34" t="s">
        <v>217</v>
      </c>
      <c r="V91" s="30" t="s">
        <v>47</v>
      </c>
      <c r="W91" s="30" t="s">
        <v>62</v>
      </c>
      <c r="AA91" s="143" t="s">
        <v>290</v>
      </c>
      <c r="AB91" s="32" t="s">
        <v>512</v>
      </c>
      <c r="AC91" s="32" t="s">
        <v>512</v>
      </c>
      <c r="AD91" s="32" t="s">
        <v>512</v>
      </c>
      <c r="AE91" s="106" t="str">
        <f t="shared" si="33"/>
        <v/>
      </c>
      <c r="AF91" s="106" t="str">
        <f t="shared" si="34"/>
        <v/>
      </c>
      <c r="AH91" s="32" t="s">
        <v>318</v>
      </c>
      <c r="AL91" s="145" t="s">
        <v>319</v>
      </c>
      <c r="AM91" s="145" t="s">
        <v>590</v>
      </c>
      <c r="AN91" s="145" t="s">
        <v>95</v>
      </c>
      <c r="AO91" s="145" t="s">
        <v>96</v>
      </c>
      <c r="AP91" s="4" t="str">
        <f t="shared" si="31"/>
        <v/>
      </c>
      <c r="AQ91" s="4" t="str">
        <f t="shared" si="29"/>
        <v/>
      </c>
      <c r="AX91" s="145" t="s">
        <v>591</v>
      </c>
      <c r="AY91" s="145" t="s">
        <v>319</v>
      </c>
      <c r="AZ91" s="145" t="s">
        <v>592</v>
      </c>
      <c r="BA91" s="145" t="s">
        <v>318</v>
      </c>
      <c r="BD91" s="32" t="s">
        <v>593</v>
      </c>
      <c r="BE91" s="32" t="s">
        <v>593</v>
      </c>
      <c r="BF91" s="145" t="s">
        <v>751</v>
      </c>
      <c r="BG91" s="145" t="s">
        <v>319</v>
      </c>
      <c r="BH91" s="145" t="s">
        <v>774</v>
      </c>
      <c r="BI91" s="40" t="s">
        <v>318</v>
      </c>
      <c r="BK91" s="145" t="s">
        <v>30</v>
      </c>
      <c r="BL91" s="24" t="s">
        <v>47</v>
      </c>
      <c r="BN91" s="32" t="s">
        <v>750</v>
      </c>
      <c r="BO91" s="125"/>
      <c r="BP91" s="125"/>
      <c r="BQ91" s="125"/>
      <c r="BS91" s="145" t="s">
        <v>318</v>
      </c>
      <c r="BU91" s="145" t="s">
        <v>319</v>
      </c>
      <c r="BX91" s="146" t="s">
        <v>227</v>
      </c>
      <c r="CA91" s="149" t="s">
        <v>7</v>
      </c>
      <c r="CC91" s="149" t="s">
        <v>634</v>
      </c>
      <c r="CD91" s="149" t="s">
        <v>759</v>
      </c>
      <c r="CE91" s="77" t="s">
        <v>12</v>
      </c>
      <c r="CH91" s="150" t="s">
        <v>730</v>
      </c>
      <c r="CQ91" s="91" t="s">
        <v>747</v>
      </c>
      <c r="CR91" s="91" t="s">
        <v>305</v>
      </c>
    </row>
    <row r="92" spans="1:96" x14ac:dyDescent="0.65">
      <c r="A92" s="27" t="s">
        <v>721</v>
      </c>
      <c r="B92" s="170">
        <v>42425</v>
      </c>
      <c r="C92" s="130" t="str">
        <f t="shared" si="35"/>
        <v>crdo-MTQ_KTM_F1M1_DIALOGUE3.wav</v>
      </c>
      <c r="D92" s="62" t="str">
        <f t="shared" si="30"/>
        <v xml:space="preserve"> (en)</v>
      </c>
      <c r="E92" s="104" t="str">
        <f t="shared" si="19"/>
        <v>;</v>
      </c>
      <c r="F92" s="62" t="str">
        <f t="shared" si="20"/>
        <v>Kim Thượng Mường (mtq)</v>
      </c>
      <c r="G92" s="62" t="str">
        <f t="shared" si="21"/>
        <v xml:space="preserve">; </v>
      </c>
      <c r="H92" s="66" t="str">
        <f t="shared" si="22"/>
        <v>Xóm Chiềng, xã Kim Thượng, huyện Tân Sơn, tỉnh Phú Thọ (vi); Chieng, Kim Thuong, Tan Sơn, Phu Tho (en);  ()</v>
      </c>
      <c r="K92" s="118" t="s">
        <v>754</v>
      </c>
      <c r="L92" s="66" t="str">
        <f t="shared" si="23"/>
        <v>Nguyễn Thị Minh Châu</v>
      </c>
      <c r="M92" s="62" t="str">
        <f t="shared" si="23"/>
        <v>Nguyễn Thị Minh Châu</v>
      </c>
      <c r="N92" s="62" t="str">
        <f t="shared" si="24"/>
        <v>Sa Thị Đính; Hà Văn Chí (vi); Sa, Thi Dinh; Ha, Van Chi (en);  (fr)</v>
      </c>
      <c r="O92" s="63">
        <f t="shared" si="25"/>
        <v>0</v>
      </c>
      <c r="P92" s="64" t="str">
        <f t="shared" si="26"/>
        <v>Nguyễn, Chị Minh Châu (transcriber);Nguyễn, Chị Minh Châu (annotator);Nguyễn, Chị Minh Châu (translator)</v>
      </c>
      <c r="Q92" s="111" t="str">
        <f t="shared" si="27"/>
        <v>00:01:25</v>
      </c>
      <c r="R92" s="66" t="str">
        <f t="shared" si="28"/>
        <v xml:space="preserve"> (en);  (vi);  ()</v>
      </c>
      <c r="T92" s="15" t="s">
        <v>216</v>
      </c>
      <c r="U92" s="34" t="s">
        <v>217</v>
      </c>
      <c r="V92" s="30" t="s">
        <v>47</v>
      </c>
      <c r="W92" s="30" t="s">
        <v>62</v>
      </c>
      <c r="AA92" s="143" t="s">
        <v>290</v>
      </c>
      <c r="AB92" s="32" t="s">
        <v>512</v>
      </c>
      <c r="AC92" s="32" t="s">
        <v>512</v>
      </c>
      <c r="AD92" s="32" t="s">
        <v>512</v>
      </c>
      <c r="AE92" s="106" t="str">
        <f t="shared" si="33"/>
        <v/>
      </c>
      <c r="AF92" s="106" t="str">
        <f t="shared" si="34"/>
        <v/>
      </c>
      <c r="AH92" s="32" t="s">
        <v>318</v>
      </c>
      <c r="AL92" s="145" t="s">
        <v>319</v>
      </c>
      <c r="AM92" s="145" t="s">
        <v>590</v>
      </c>
      <c r="AN92" s="145" t="s">
        <v>95</v>
      </c>
      <c r="AO92" s="145" t="s">
        <v>96</v>
      </c>
      <c r="AP92" s="4" t="str">
        <f t="shared" si="31"/>
        <v/>
      </c>
      <c r="AQ92" s="4" t="str">
        <f t="shared" si="29"/>
        <v/>
      </c>
      <c r="AX92" s="145" t="s">
        <v>591</v>
      </c>
      <c r="AY92" s="145" t="s">
        <v>319</v>
      </c>
      <c r="AZ92" s="145" t="s">
        <v>592</v>
      </c>
      <c r="BA92" s="145" t="s">
        <v>318</v>
      </c>
      <c r="BD92" s="32" t="s">
        <v>593</v>
      </c>
      <c r="BE92" s="32" t="s">
        <v>593</v>
      </c>
      <c r="BF92" s="145" t="s">
        <v>751</v>
      </c>
      <c r="BG92" s="145" t="s">
        <v>319</v>
      </c>
      <c r="BH92" s="145" t="s">
        <v>774</v>
      </c>
      <c r="BI92" s="40" t="s">
        <v>318</v>
      </c>
      <c r="BK92" s="145" t="s">
        <v>30</v>
      </c>
      <c r="BL92" s="24" t="s">
        <v>47</v>
      </c>
      <c r="BN92" s="32" t="s">
        <v>750</v>
      </c>
      <c r="BO92" s="125"/>
      <c r="BP92" s="125"/>
      <c r="BQ92" s="125"/>
      <c r="BS92" s="145" t="s">
        <v>318</v>
      </c>
      <c r="BU92" s="145" t="s">
        <v>319</v>
      </c>
      <c r="BX92" s="146" t="s">
        <v>226</v>
      </c>
      <c r="CA92" s="149" t="s">
        <v>7</v>
      </c>
      <c r="CC92" s="149" t="s">
        <v>634</v>
      </c>
      <c r="CD92" s="149" t="s">
        <v>759</v>
      </c>
      <c r="CE92" s="77" t="s">
        <v>12</v>
      </c>
      <c r="CH92" s="150" t="s">
        <v>731</v>
      </c>
      <c r="CQ92" s="91" t="s">
        <v>747</v>
      </c>
      <c r="CR92" s="91" t="s">
        <v>305</v>
      </c>
    </row>
    <row r="93" spans="1:96" x14ac:dyDescent="0.65">
      <c r="A93" s="27" t="s">
        <v>723</v>
      </c>
      <c r="B93" s="170">
        <v>42426</v>
      </c>
      <c r="C93" s="130" t="str">
        <f t="shared" si="35"/>
        <v>crdo-MTQ_KTM_F1M1_DIALOGUE4.wav</v>
      </c>
      <c r="D93" s="62" t="str">
        <f t="shared" si="30"/>
        <v xml:space="preserve"> (en)</v>
      </c>
      <c r="E93" s="104" t="str">
        <f t="shared" si="19"/>
        <v>;</v>
      </c>
      <c r="F93" s="62" t="str">
        <f t="shared" si="20"/>
        <v>Kim Thượng Mường (mtq)</v>
      </c>
      <c r="G93" s="62" t="str">
        <f t="shared" si="21"/>
        <v xml:space="preserve">; </v>
      </c>
      <c r="H93" s="66" t="str">
        <f t="shared" si="22"/>
        <v>Xóm Chiềng, xã Kim Thượng, huyện Tân Sơn, tỉnh Phú Thọ (vi); Chieng, Kim Thuong, Tan Sơn, Phu Tho (en);  ()</v>
      </c>
      <c r="K93" s="118" t="s">
        <v>754</v>
      </c>
      <c r="L93" s="66" t="str">
        <f t="shared" si="23"/>
        <v>Nguyễn Thị Minh Châu</v>
      </c>
      <c r="M93" s="62" t="str">
        <f t="shared" si="23"/>
        <v>Nguyễn Thị Minh Châu</v>
      </c>
      <c r="N93" s="62" t="str">
        <f t="shared" si="24"/>
        <v>Sa Thị Đính; Hà Văn Chí (vi); Sa, Thi Dinh; Ha, Van Chi (en);  (fr)</v>
      </c>
      <c r="O93" s="63">
        <f t="shared" si="25"/>
        <v>0</v>
      </c>
      <c r="P93" s="64" t="str">
        <f t="shared" si="26"/>
        <v>Nguyễn, Chị Minh Châu (transcriber);Nguyễn, Chị Minh Châu (annotator);Nguyễn, Chị Minh Châu (translator)</v>
      </c>
      <c r="Q93" s="111" t="str">
        <f t="shared" si="27"/>
        <v>00:06:29</v>
      </c>
      <c r="R93" s="66" t="str">
        <f t="shared" si="28"/>
        <v>Topic: Tet holiday (en); Chủ đề: ngày Tết (vi);  ()</v>
      </c>
      <c r="T93" s="15" t="s">
        <v>216</v>
      </c>
      <c r="U93" s="34" t="s">
        <v>217</v>
      </c>
      <c r="V93" s="30" t="s">
        <v>47</v>
      </c>
      <c r="W93" s="30" t="s">
        <v>62</v>
      </c>
      <c r="AA93" s="143" t="s">
        <v>290</v>
      </c>
      <c r="AB93" s="32" t="s">
        <v>512</v>
      </c>
      <c r="AC93" s="32" t="s">
        <v>512</v>
      </c>
      <c r="AD93" s="32" t="s">
        <v>512</v>
      </c>
      <c r="AE93" s="106" t="str">
        <f t="shared" si="33"/>
        <v/>
      </c>
      <c r="AF93" s="106" t="str">
        <f t="shared" si="34"/>
        <v/>
      </c>
      <c r="AH93" s="32" t="s">
        <v>318</v>
      </c>
      <c r="AL93" s="145" t="s">
        <v>319</v>
      </c>
      <c r="AM93" s="145" t="s">
        <v>590</v>
      </c>
      <c r="AN93" s="145" t="s">
        <v>95</v>
      </c>
      <c r="AO93" s="145" t="s">
        <v>96</v>
      </c>
      <c r="AP93" s="4" t="str">
        <f t="shared" si="31"/>
        <v/>
      </c>
      <c r="AQ93" s="4" t="str">
        <f t="shared" si="29"/>
        <v/>
      </c>
      <c r="AX93" s="145" t="s">
        <v>591</v>
      </c>
      <c r="AY93" s="145" t="s">
        <v>319</v>
      </c>
      <c r="AZ93" s="145" t="s">
        <v>592</v>
      </c>
      <c r="BA93" s="145" t="s">
        <v>318</v>
      </c>
      <c r="BD93" s="32" t="s">
        <v>593</v>
      </c>
      <c r="BE93" s="32" t="s">
        <v>593</v>
      </c>
      <c r="BF93" s="145" t="s">
        <v>751</v>
      </c>
      <c r="BG93" s="145" t="s">
        <v>319</v>
      </c>
      <c r="BH93" s="145" t="s">
        <v>774</v>
      </c>
      <c r="BI93" s="40" t="s">
        <v>318</v>
      </c>
      <c r="BK93" s="145" t="s">
        <v>30</v>
      </c>
      <c r="BL93" s="24" t="s">
        <v>47</v>
      </c>
      <c r="BN93" s="32" t="s">
        <v>750</v>
      </c>
      <c r="BO93" s="125"/>
      <c r="BP93" s="125"/>
      <c r="BQ93" s="125"/>
      <c r="BR93" s="24" t="s">
        <v>757</v>
      </c>
      <c r="BS93" s="145" t="s">
        <v>318</v>
      </c>
      <c r="BT93" s="24" t="s">
        <v>758</v>
      </c>
      <c r="BU93" s="145" t="s">
        <v>319</v>
      </c>
      <c r="BX93" s="146" t="s">
        <v>739</v>
      </c>
      <c r="CA93" s="149" t="s">
        <v>7</v>
      </c>
      <c r="CC93" s="149" t="s">
        <v>634</v>
      </c>
      <c r="CD93" s="149" t="s">
        <v>746</v>
      </c>
      <c r="CE93" s="77" t="s">
        <v>12</v>
      </c>
      <c r="CH93" s="150" t="s">
        <v>733</v>
      </c>
      <c r="CQ93" s="91" t="s">
        <v>747</v>
      </c>
      <c r="CR93" s="91" t="s">
        <v>305</v>
      </c>
    </row>
    <row r="94" spans="1:96" x14ac:dyDescent="0.65">
      <c r="A94" s="27" t="s">
        <v>724</v>
      </c>
      <c r="B94" s="170">
        <v>42426</v>
      </c>
      <c r="C94" s="130" t="str">
        <f t="shared" si="35"/>
        <v>crdo-MTQ_KTM_F1M1_DIALOGUE5.wav</v>
      </c>
      <c r="D94" s="62" t="str">
        <f t="shared" si="30"/>
        <v xml:space="preserve"> (en)</v>
      </c>
      <c r="E94" s="104" t="str">
        <f t="shared" si="19"/>
        <v>;</v>
      </c>
      <c r="F94" s="62" t="str">
        <f t="shared" si="20"/>
        <v>Kim Thượng Mường (mtq)</v>
      </c>
      <c r="G94" s="62" t="str">
        <f t="shared" si="21"/>
        <v xml:space="preserve">; </v>
      </c>
      <c r="H94" s="66" t="str">
        <f t="shared" si="22"/>
        <v>Xóm Chiềng, xã Kim Thượng, huyện Tân Sơn, tỉnh Phú Thọ (vi); Chieng, Kim Thuong, Tan Sơn, Phu Tho (en);  ()</v>
      </c>
      <c r="K94" s="118" t="s">
        <v>754</v>
      </c>
      <c r="L94" s="66" t="str">
        <f t="shared" si="23"/>
        <v>Nguyễn Thị Minh Châu</v>
      </c>
      <c r="M94" s="62" t="str">
        <f t="shared" si="23"/>
        <v>Nguyễn Thị Minh Châu</v>
      </c>
      <c r="N94" s="62" t="str">
        <f t="shared" si="24"/>
        <v>Sa Thị Đính; Hà Văn Chí (vi); Sa, Thi Dinh; Ha, Van Chi (en);  (fr)</v>
      </c>
      <c r="O94" s="63">
        <f t="shared" si="25"/>
        <v>0</v>
      </c>
      <c r="P94" s="64" t="str">
        <f t="shared" si="26"/>
        <v>Nguyễn, Chị Minh Châu (transcriber);Nguyễn, Chị Minh Châu (annotator);Nguyễn, Chị Minh Châu (translator)</v>
      </c>
      <c r="Q94" s="111" t="str">
        <f t="shared" si="27"/>
        <v>00:05:01</v>
      </c>
      <c r="R94" s="66" t="str">
        <f t="shared" si="28"/>
        <v xml:space="preserve"> (en);  (vi);  ()</v>
      </c>
      <c r="T94" s="15" t="s">
        <v>216</v>
      </c>
      <c r="U94" s="34" t="s">
        <v>217</v>
      </c>
      <c r="V94" s="30" t="s">
        <v>47</v>
      </c>
      <c r="W94" s="30" t="s">
        <v>62</v>
      </c>
      <c r="AA94" s="143" t="s">
        <v>290</v>
      </c>
      <c r="AB94" s="32" t="s">
        <v>512</v>
      </c>
      <c r="AC94" s="32" t="s">
        <v>512</v>
      </c>
      <c r="AD94" s="32" t="s">
        <v>512</v>
      </c>
      <c r="AE94" s="106" t="str">
        <f t="shared" si="33"/>
        <v/>
      </c>
      <c r="AF94" s="106" t="str">
        <f t="shared" si="34"/>
        <v/>
      </c>
      <c r="AH94" s="32" t="s">
        <v>318</v>
      </c>
      <c r="AL94" s="145" t="s">
        <v>319</v>
      </c>
      <c r="AM94" s="145" t="s">
        <v>590</v>
      </c>
      <c r="AN94" s="145" t="s">
        <v>95</v>
      </c>
      <c r="AO94" s="145" t="s">
        <v>96</v>
      </c>
      <c r="AP94" s="4" t="str">
        <f t="shared" si="31"/>
        <v/>
      </c>
      <c r="AQ94" s="4" t="str">
        <f t="shared" si="29"/>
        <v/>
      </c>
      <c r="AX94" s="145" t="s">
        <v>591</v>
      </c>
      <c r="AY94" s="145" t="s">
        <v>319</v>
      </c>
      <c r="AZ94" s="145" t="s">
        <v>592</v>
      </c>
      <c r="BA94" s="145" t="s">
        <v>318</v>
      </c>
      <c r="BD94" s="32" t="s">
        <v>593</v>
      </c>
      <c r="BE94" s="32" t="s">
        <v>593</v>
      </c>
      <c r="BF94" s="145" t="s">
        <v>751</v>
      </c>
      <c r="BG94" s="145" t="s">
        <v>319</v>
      </c>
      <c r="BH94" s="145" t="s">
        <v>774</v>
      </c>
      <c r="BI94" s="40" t="s">
        <v>318</v>
      </c>
      <c r="BK94" s="145" t="s">
        <v>30</v>
      </c>
      <c r="BL94" s="24" t="s">
        <v>47</v>
      </c>
      <c r="BN94" s="32" t="s">
        <v>750</v>
      </c>
      <c r="BO94" s="125"/>
      <c r="BP94" s="125"/>
      <c r="BQ94" s="125"/>
      <c r="BS94" s="145" t="s">
        <v>318</v>
      </c>
      <c r="BU94" s="145" t="s">
        <v>319</v>
      </c>
      <c r="BX94" s="146" t="s">
        <v>740</v>
      </c>
      <c r="CA94" s="149" t="s">
        <v>7</v>
      </c>
      <c r="CC94" s="149" t="s">
        <v>634</v>
      </c>
      <c r="CD94" s="149" t="s">
        <v>746</v>
      </c>
      <c r="CE94" s="77" t="s">
        <v>12</v>
      </c>
      <c r="CH94" s="150" t="s">
        <v>734</v>
      </c>
      <c r="CQ94" s="91" t="s">
        <v>747</v>
      </c>
      <c r="CR94" s="91" t="s">
        <v>305</v>
      </c>
    </row>
    <row r="95" spans="1:96" x14ac:dyDescent="0.65">
      <c r="A95" s="27" t="s">
        <v>725</v>
      </c>
      <c r="B95" s="170">
        <v>42426</v>
      </c>
      <c r="C95" s="130" t="str">
        <f t="shared" si="35"/>
        <v>crdo-MTQ_KTM_F1M1_DIALOGUE6.wav</v>
      </c>
      <c r="D95" s="62" t="str">
        <f t="shared" si="30"/>
        <v xml:space="preserve"> (en)</v>
      </c>
      <c r="E95" s="104" t="str">
        <f t="shared" si="19"/>
        <v>;</v>
      </c>
      <c r="F95" s="62" t="str">
        <f t="shared" si="20"/>
        <v>Kim Thượng Mường (mtq)</v>
      </c>
      <c r="G95" s="62" t="str">
        <f t="shared" si="21"/>
        <v xml:space="preserve">; </v>
      </c>
      <c r="H95" s="66" t="str">
        <f t="shared" si="22"/>
        <v>Xóm Chiềng, xã Kim Thượng, huyện Tân Sơn, tỉnh Phú Thọ (vi); Chieng, Kim Thuong, Tan Sơn, Phu Tho (en);  ()</v>
      </c>
      <c r="K95" s="118" t="s">
        <v>754</v>
      </c>
      <c r="L95" s="66" t="str">
        <f t="shared" si="23"/>
        <v>Nguyễn Thị Minh Châu</v>
      </c>
      <c r="M95" s="62" t="str">
        <f t="shared" si="23"/>
        <v>Nguyễn Thị Minh Châu</v>
      </c>
      <c r="N95" s="62" t="str">
        <f t="shared" si="24"/>
        <v>Sa Thị Đính; Hà Văn Chí (vi); Sa, Thi Dinh; Ha, Van Chi (en);  (fr)</v>
      </c>
      <c r="O95" s="63">
        <f t="shared" si="25"/>
        <v>0</v>
      </c>
      <c r="P95" s="64" t="str">
        <f t="shared" si="26"/>
        <v>Nguyễn, Chị Minh Châu (transcriber);Nguyễn, Chị Minh Châu (annotator);Nguyễn, Chị Minh Châu (translator)</v>
      </c>
      <c r="Q95" s="111" t="str">
        <f t="shared" si="27"/>
        <v>00:16:21</v>
      </c>
      <c r="R95" s="66" t="str">
        <f t="shared" si="28"/>
        <v xml:space="preserve"> (en);  (vi);  ()</v>
      </c>
      <c r="T95" s="15" t="s">
        <v>216</v>
      </c>
      <c r="U95" s="34" t="s">
        <v>217</v>
      </c>
      <c r="V95" s="30" t="s">
        <v>47</v>
      </c>
      <c r="W95" s="30" t="s">
        <v>62</v>
      </c>
      <c r="AA95" s="143" t="s">
        <v>290</v>
      </c>
      <c r="AB95" s="32" t="s">
        <v>512</v>
      </c>
      <c r="AC95" s="32" t="s">
        <v>512</v>
      </c>
      <c r="AD95" s="32" t="s">
        <v>512</v>
      </c>
      <c r="AE95" s="106" t="str">
        <f t="shared" si="33"/>
        <v/>
      </c>
      <c r="AF95" s="106" t="str">
        <f t="shared" si="34"/>
        <v/>
      </c>
      <c r="AH95" s="32" t="s">
        <v>318</v>
      </c>
      <c r="AL95" s="145" t="s">
        <v>319</v>
      </c>
      <c r="AM95" s="145" t="s">
        <v>590</v>
      </c>
      <c r="AN95" s="145" t="s">
        <v>95</v>
      </c>
      <c r="AO95" s="145" t="s">
        <v>96</v>
      </c>
      <c r="AP95" s="4" t="str">
        <f t="shared" si="31"/>
        <v/>
      </c>
      <c r="AQ95" s="4" t="str">
        <f t="shared" si="29"/>
        <v/>
      </c>
      <c r="AX95" s="145" t="s">
        <v>591</v>
      </c>
      <c r="AY95" s="145" t="s">
        <v>319</v>
      </c>
      <c r="AZ95" s="145" t="s">
        <v>592</v>
      </c>
      <c r="BA95" s="145" t="s">
        <v>318</v>
      </c>
      <c r="BD95" s="32" t="s">
        <v>593</v>
      </c>
      <c r="BE95" s="32" t="s">
        <v>593</v>
      </c>
      <c r="BF95" s="145" t="s">
        <v>751</v>
      </c>
      <c r="BG95" s="145" t="s">
        <v>319</v>
      </c>
      <c r="BH95" s="145" t="s">
        <v>774</v>
      </c>
      <c r="BI95" s="40" t="s">
        <v>318</v>
      </c>
      <c r="BK95" s="145" t="s">
        <v>30</v>
      </c>
      <c r="BL95" s="24" t="s">
        <v>47</v>
      </c>
      <c r="BN95" s="32" t="s">
        <v>750</v>
      </c>
      <c r="BO95" s="125"/>
      <c r="BP95" s="125"/>
      <c r="BQ95" s="125"/>
      <c r="BS95" s="145" t="s">
        <v>318</v>
      </c>
      <c r="BU95" s="145" t="s">
        <v>319</v>
      </c>
      <c r="BX95" s="146" t="s">
        <v>741</v>
      </c>
      <c r="CA95" s="149" t="s">
        <v>7</v>
      </c>
      <c r="CC95" s="149" t="s">
        <v>634</v>
      </c>
      <c r="CD95" s="149" t="s">
        <v>746</v>
      </c>
      <c r="CE95" s="77" t="s">
        <v>12</v>
      </c>
      <c r="CH95" s="150" t="s">
        <v>735</v>
      </c>
      <c r="CQ95" s="91" t="s">
        <v>747</v>
      </c>
      <c r="CR95" s="91" t="s">
        <v>305</v>
      </c>
    </row>
    <row r="96" spans="1:96" x14ac:dyDescent="0.65">
      <c r="A96" s="27" t="s">
        <v>719</v>
      </c>
      <c r="B96" s="170">
        <v>42425</v>
      </c>
      <c r="C96" s="130" t="str">
        <f t="shared" si="35"/>
        <v>crdo-MTQ_KTM_M1M6_DIALOGUE.wav</v>
      </c>
      <c r="D96" s="62" t="str">
        <f t="shared" si="30"/>
        <v xml:space="preserve"> (en)</v>
      </c>
      <c r="E96" s="104" t="str">
        <f t="shared" si="19"/>
        <v>;</v>
      </c>
      <c r="F96" s="62" t="str">
        <f t="shared" si="20"/>
        <v>Kim Thượng Mường (mtq)</v>
      </c>
      <c r="G96" s="62" t="str">
        <f t="shared" si="21"/>
        <v xml:space="preserve">; </v>
      </c>
      <c r="H96" s="66" t="str">
        <f t="shared" si="22"/>
        <v>Xóm Chiềng, xã Kim Thượng, huyện Tân Sơn, tỉnh Phú Thọ (vi); Chieng, Kim Thuong, Tan Sơn, Phu Tho (en);  ()</v>
      </c>
      <c r="K96" s="118" t="s">
        <v>755</v>
      </c>
      <c r="L96" s="66" t="str">
        <f t="shared" si="23"/>
        <v>Nguyễn Thị Minh Châu</v>
      </c>
      <c r="M96" s="62" t="str">
        <f t="shared" si="23"/>
        <v>Nguyễn Thị Minh Châu</v>
      </c>
      <c r="N96" s="62" t="str">
        <f t="shared" si="24"/>
        <v>Hà Văn Chí, Xa Mạnh Hồng (vi); Ha, Van Chi, Xa, Manh Hong (en);  (fr)</v>
      </c>
      <c r="O96" s="63">
        <f t="shared" si="25"/>
        <v>0</v>
      </c>
      <c r="P96" s="64" t="str">
        <f t="shared" si="26"/>
        <v>Nguyễn, Chị Minh Châu (transcriber);Nguyễn, Chị Minh Châu (annotator);Nguyễn, Chị Minh Châu (translator)</v>
      </c>
      <c r="Q96" s="111" t="str">
        <f t="shared" si="27"/>
        <v>00:06:19</v>
      </c>
      <c r="R96" s="66" t="str">
        <f t="shared" si="28"/>
        <v xml:space="preserve"> (en);  (vi);  ()</v>
      </c>
      <c r="T96" s="15" t="s">
        <v>216</v>
      </c>
      <c r="U96" s="34" t="s">
        <v>217</v>
      </c>
      <c r="V96" s="30" t="s">
        <v>47</v>
      </c>
      <c r="W96" s="30" t="s">
        <v>62</v>
      </c>
      <c r="AA96" s="143" t="s">
        <v>290</v>
      </c>
      <c r="AB96" s="32" t="s">
        <v>512</v>
      </c>
      <c r="AC96" s="32" t="s">
        <v>512</v>
      </c>
      <c r="AD96" s="32" t="s">
        <v>512</v>
      </c>
      <c r="AE96" s="106" t="str">
        <f t="shared" si="33"/>
        <v/>
      </c>
      <c r="AF96" s="106" t="str">
        <f t="shared" si="34"/>
        <v/>
      </c>
      <c r="AH96" s="32" t="s">
        <v>318</v>
      </c>
      <c r="AL96" s="145" t="s">
        <v>319</v>
      </c>
      <c r="AM96" s="145" t="s">
        <v>590</v>
      </c>
      <c r="AN96" s="145" t="s">
        <v>95</v>
      </c>
      <c r="AO96" s="145" t="s">
        <v>96</v>
      </c>
      <c r="AP96" s="4" t="str">
        <f t="shared" si="31"/>
        <v/>
      </c>
      <c r="AQ96" s="4" t="str">
        <f t="shared" si="29"/>
        <v/>
      </c>
      <c r="AX96" s="145" t="s">
        <v>591</v>
      </c>
      <c r="AY96" s="145" t="s">
        <v>319</v>
      </c>
      <c r="AZ96" s="145" t="s">
        <v>592</v>
      </c>
      <c r="BA96" s="145" t="s">
        <v>318</v>
      </c>
      <c r="BD96" s="32" t="s">
        <v>593</v>
      </c>
      <c r="BE96" s="32" t="s">
        <v>593</v>
      </c>
      <c r="BF96" s="145" t="s">
        <v>752</v>
      </c>
      <c r="BG96" s="145" t="s">
        <v>319</v>
      </c>
      <c r="BH96" s="145" t="s">
        <v>775</v>
      </c>
      <c r="BI96" s="40" t="s">
        <v>318</v>
      </c>
      <c r="BK96" s="145" t="s">
        <v>30</v>
      </c>
      <c r="BL96" s="24" t="s">
        <v>47</v>
      </c>
      <c r="BN96" s="32" t="s">
        <v>750</v>
      </c>
      <c r="BO96" s="125"/>
      <c r="BP96" s="125"/>
      <c r="BQ96" s="125"/>
      <c r="BS96" s="145" t="s">
        <v>318</v>
      </c>
      <c r="BU96" s="145" t="s">
        <v>319</v>
      </c>
      <c r="BX96" s="146" t="s">
        <v>742</v>
      </c>
      <c r="CA96" s="149" t="s">
        <v>7</v>
      </c>
      <c r="CC96" s="149" t="s">
        <v>634</v>
      </c>
      <c r="CD96" s="149" t="s">
        <v>759</v>
      </c>
      <c r="CE96" s="77" t="s">
        <v>12</v>
      </c>
      <c r="CH96" s="150" t="s">
        <v>729</v>
      </c>
      <c r="CQ96" s="91" t="s">
        <v>748</v>
      </c>
      <c r="CR96" s="91" t="s">
        <v>305</v>
      </c>
    </row>
    <row r="97" spans="1:96" x14ac:dyDescent="0.65">
      <c r="A97" s="27" t="s">
        <v>718</v>
      </c>
      <c r="B97" s="170">
        <v>42425</v>
      </c>
      <c r="C97" s="130" t="str">
        <f t="shared" si="35"/>
        <v>crdo-MTQ_KTM_M1M6_DIALOGUE2.wav</v>
      </c>
      <c r="D97" s="62" t="str">
        <f t="shared" si="30"/>
        <v xml:space="preserve"> (en)</v>
      </c>
      <c r="E97" s="104" t="str">
        <f t="shared" si="19"/>
        <v>;</v>
      </c>
      <c r="F97" s="62" t="str">
        <f t="shared" si="20"/>
        <v>Kim Thượng Mường (mtq)</v>
      </c>
      <c r="G97" s="62" t="str">
        <f t="shared" si="21"/>
        <v xml:space="preserve">; </v>
      </c>
      <c r="H97" s="66" t="str">
        <f t="shared" si="22"/>
        <v>Xóm Chiềng, xã Kim Thượng, huyện Tân Sơn, tỉnh Phú Thọ (vi); Chieng, Kim Thuong, Tan Sơn, Phu Tho (en);  ()</v>
      </c>
      <c r="K97" s="118" t="s">
        <v>755</v>
      </c>
      <c r="L97" s="66" t="str">
        <f t="shared" si="23"/>
        <v>Nguyễn Thị Minh Châu</v>
      </c>
      <c r="M97" s="62" t="str">
        <f t="shared" si="23"/>
        <v>Nguyễn Thị Minh Châu</v>
      </c>
      <c r="N97" s="62" t="str">
        <f t="shared" si="24"/>
        <v>Hà Văn Chí, Xa Mạnh Hồng (vi); Ha, Van Chi, Xa, Manh Hong (en);  (fr)</v>
      </c>
      <c r="O97" s="63">
        <f t="shared" si="25"/>
        <v>0</v>
      </c>
      <c r="P97" s="64" t="str">
        <f t="shared" si="26"/>
        <v>Nguyễn, Chị Minh Châu (transcriber);Nguyễn, Chị Minh Châu (annotator);Nguyễn, Chị Minh Châu (translator)</v>
      </c>
      <c r="Q97" s="111" t="str">
        <f t="shared" si="27"/>
        <v>00:06:29</v>
      </c>
      <c r="R97" s="66" t="str">
        <f t="shared" si="28"/>
        <v xml:space="preserve"> (en);  (vi);  ()</v>
      </c>
      <c r="T97" s="15" t="s">
        <v>216</v>
      </c>
      <c r="U97" s="34" t="s">
        <v>217</v>
      </c>
      <c r="V97" s="30" t="s">
        <v>47</v>
      </c>
      <c r="W97" s="30" t="s">
        <v>62</v>
      </c>
      <c r="AA97" s="143" t="s">
        <v>290</v>
      </c>
      <c r="AB97" s="32" t="s">
        <v>512</v>
      </c>
      <c r="AC97" s="32" t="s">
        <v>512</v>
      </c>
      <c r="AD97" s="32" t="s">
        <v>512</v>
      </c>
      <c r="AE97" s="106" t="str">
        <f t="shared" si="33"/>
        <v/>
      </c>
      <c r="AF97" s="106" t="str">
        <f t="shared" si="34"/>
        <v/>
      </c>
      <c r="AH97" s="32" t="s">
        <v>318</v>
      </c>
      <c r="AL97" s="145" t="s">
        <v>319</v>
      </c>
      <c r="AM97" s="145" t="s">
        <v>590</v>
      </c>
      <c r="AN97" s="145" t="s">
        <v>95</v>
      </c>
      <c r="AO97" s="145" t="s">
        <v>96</v>
      </c>
      <c r="AP97" s="4" t="str">
        <f t="shared" si="31"/>
        <v/>
      </c>
      <c r="AQ97" s="4" t="str">
        <f t="shared" si="29"/>
        <v/>
      </c>
      <c r="AX97" s="145" t="s">
        <v>591</v>
      </c>
      <c r="AY97" s="145" t="s">
        <v>319</v>
      </c>
      <c r="AZ97" s="145" t="s">
        <v>592</v>
      </c>
      <c r="BA97" s="145" t="s">
        <v>318</v>
      </c>
      <c r="BD97" s="32" t="s">
        <v>593</v>
      </c>
      <c r="BE97" s="32" t="s">
        <v>593</v>
      </c>
      <c r="BF97" s="145" t="s">
        <v>752</v>
      </c>
      <c r="BG97" s="145" t="s">
        <v>319</v>
      </c>
      <c r="BH97" s="145" t="s">
        <v>775</v>
      </c>
      <c r="BI97" s="40" t="s">
        <v>318</v>
      </c>
      <c r="BK97" s="145" t="s">
        <v>30</v>
      </c>
      <c r="BL97" s="24" t="s">
        <v>47</v>
      </c>
      <c r="BN97" s="32" t="s">
        <v>750</v>
      </c>
      <c r="BO97" s="125"/>
      <c r="BP97" s="125"/>
      <c r="BQ97" s="125"/>
      <c r="BS97" s="145" t="s">
        <v>318</v>
      </c>
      <c r="BU97" s="145" t="s">
        <v>319</v>
      </c>
      <c r="BX97" s="146" t="s">
        <v>739</v>
      </c>
      <c r="CA97" s="149" t="s">
        <v>7</v>
      </c>
      <c r="CC97" s="149" t="s">
        <v>634</v>
      </c>
      <c r="CD97" s="149" t="s">
        <v>746</v>
      </c>
      <c r="CE97" s="77" t="s">
        <v>12</v>
      </c>
      <c r="CH97" s="150" t="s">
        <v>728</v>
      </c>
      <c r="CQ97" s="91" t="s">
        <v>748</v>
      </c>
      <c r="CR97" s="91" t="s">
        <v>305</v>
      </c>
    </row>
    <row r="98" spans="1:96" x14ac:dyDescent="0.65">
      <c r="A98" s="27" t="s">
        <v>678</v>
      </c>
      <c r="B98" s="170">
        <v>42425</v>
      </c>
      <c r="C98" s="130" t="str">
        <f t="shared" si="35"/>
        <v>crdo-MTQ_KTM_M1_TONEXP2_REPET.wav</v>
      </c>
      <c r="D98" s="62" t="str">
        <f>CONCATENATE(AG98," (",AH98,")")</f>
        <v xml:space="preserve"> (en)</v>
      </c>
      <c r="E98" s="104" t="str">
        <f>CONCATENATE(AE98,";",AF98)</f>
        <v>The exploration of  tonal system of Kim Thượng Mường [Tân Sơn, Phú Thọ]. Speaker M1, second experiment, second time. ();</v>
      </c>
      <c r="F98" s="62" t="str">
        <f>IF(ISBLANK(AM98), "", CONCATENATE(AM98," (",AO98,")"))</f>
        <v>Kim Thượng Mường (mtq)</v>
      </c>
      <c r="G98" s="62" t="str">
        <f>CONCATENATE(AP98,"; ",AQ98)</f>
        <v xml:space="preserve">; </v>
      </c>
      <c r="H98" s="66" t="str">
        <f>CONCATENATE(AX98," (",AY98,"); ",AZ98," (",BA98,"); ",BB98," (",BC98,")")</f>
        <v>Xóm Chiềng, xã Kim Thượng, huyện Tân Sơn, tỉnh Phú Thọ (vi); Chieng, Kim Thuong, Tan Sơn, Phu Tho (en);  ()</v>
      </c>
      <c r="K98" s="118" t="s">
        <v>754</v>
      </c>
      <c r="L98" s="66" t="str">
        <f>BD98</f>
        <v>Nguyễn Thị Minh Châu</v>
      </c>
      <c r="M98" s="62" t="str">
        <f>BE98</f>
        <v>Nguyễn Thị Minh Châu</v>
      </c>
      <c r="N98" s="62" t="str">
        <f>CONCATENATE(BF98," (",BG98,"); ",BH98," (",BI98,"); ",BJ98," (",BK98,")")</f>
        <v>Hà Văn Chí (vi); Ha, Van Chi (en);  (fr)</v>
      </c>
      <c r="O98" s="63">
        <f>BM98</f>
        <v>0</v>
      </c>
      <c r="P98" s="64" t="str">
        <f>CONCATENATE(AB98," (transcriber)",";",AC98," (annotator)",";",AD98," (translator)")</f>
        <v>Nguyễn, Chị Minh Châu (transcriber);Nguyễn, Chị Minh Châu (annotator);Nguyễn, Chị Minh Châu (translator)</v>
      </c>
      <c r="Q98" s="111" t="str">
        <f>BX98</f>
        <v>00:21:33</v>
      </c>
      <c r="R98" s="66" t="str">
        <f>CONCATENATE(BR98," (",BS98,"); ",BT98," (",BU98,"); ",BV98," (",BW98,")")</f>
        <v>This is the second time that consultant M1 went through the elicitation for this test. This time, he was assisted by his wife, who controlled that the sequence of syllables was correct, and cued to him the intended syllable (in Muong) in cases where she felt that a correction was needed. (en);  (vi);  ()</v>
      </c>
      <c r="T98" s="15" t="s">
        <v>216</v>
      </c>
      <c r="U98" s="34" t="s">
        <v>217</v>
      </c>
      <c r="V98" s="30" t="s">
        <v>47</v>
      </c>
      <c r="W98" s="30" t="s">
        <v>62</v>
      </c>
      <c r="AA98" s="143" t="s">
        <v>290</v>
      </c>
      <c r="AB98" s="32" t="s">
        <v>512</v>
      </c>
      <c r="AC98" s="32" t="s">
        <v>512</v>
      </c>
      <c r="AD98" s="32" t="s">
        <v>512</v>
      </c>
      <c r="AE98" s="106" t="str">
        <f>IF(ISBLANK(AI98), "", CONCATENATE(AI98," (",AJ98,")"))</f>
        <v>The exploration of  tonal system of Kim Thượng Mường [Tân Sơn, Phú Thọ]. Speaker M1, second experiment, second time. ()</v>
      </c>
      <c r="AF98" s="106" t="str">
        <f>IF(ISBLANK(AK98), "", CONCATENATE(AK98," (",AL98,")"))</f>
        <v/>
      </c>
      <c r="AH98" s="32" t="s">
        <v>318</v>
      </c>
      <c r="AI98" s="33" t="s">
        <v>760</v>
      </c>
      <c r="AL98" s="145" t="s">
        <v>319</v>
      </c>
      <c r="AM98" s="145" t="s">
        <v>590</v>
      </c>
      <c r="AN98" s="145" t="s">
        <v>95</v>
      </c>
      <c r="AO98" s="145" t="s">
        <v>96</v>
      </c>
      <c r="AP98" s="4" t="str">
        <f>IF(ISBLANK(AR98), "", CONCATENATE(AR98," (",AT98,")"))</f>
        <v/>
      </c>
      <c r="AQ98" s="4" t="str">
        <f>IF(ISBLANK(AU98), "", CONCATENATE(AU98," (",AW98,")"))</f>
        <v/>
      </c>
      <c r="AX98" s="145" t="s">
        <v>591</v>
      </c>
      <c r="AY98" s="145" t="s">
        <v>319</v>
      </c>
      <c r="AZ98" s="145" t="s">
        <v>592</v>
      </c>
      <c r="BA98" s="145" t="s">
        <v>318</v>
      </c>
      <c r="BD98" s="32" t="s">
        <v>593</v>
      </c>
      <c r="BE98" s="32" t="s">
        <v>593</v>
      </c>
      <c r="BF98" s="145" t="s">
        <v>599</v>
      </c>
      <c r="BG98" s="145" t="s">
        <v>319</v>
      </c>
      <c r="BH98" s="145" t="s">
        <v>768</v>
      </c>
      <c r="BI98" s="40" t="s">
        <v>318</v>
      </c>
      <c r="BK98" s="145" t="s">
        <v>30</v>
      </c>
      <c r="BL98" s="24" t="s">
        <v>47</v>
      </c>
      <c r="BN98" s="32" t="s">
        <v>750</v>
      </c>
      <c r="BO98" s="125"/>
      <c r="BP98" s="125"/>
      <c r="BQ98" s="125"/>
      <c r="BR98" s="155" t="s">
        <v>756</v>
      </c>
      <c r="BS98" s="145" t="s">
        <v>318</v>
      </c>
      <c r="BU98" s="145" t="s">
        <v>319</v>
      </c>
      <c r="BX98" s="146" t="s">
        <v>743</v>
      </c>
      <c r="CA98" s="149" t="s">
        <v>7</v>
      </c>
      <c r="CC98" s="149" t="s">
        <v>634</v>
      </c>
      <c r="CD98" s="149" t="s">
        <v>746</v>
      </c>
      <c r="CE98" s="77" t="s">
        <v>12</v>
      </c>
      <c r="CH98" s="150" t="s">
        <v>736</v>
      </c>
      <c r="CQ98" s="91" t="s">
        <v>676</v>
      </c>
      <c r="CR98" s="91" t="s">
        <v>305</v>
      </c>
    </row>
    <row r="99" spans="1:96" x14ac:dyDescent="0.65">
      <c r="A99" s="27" t="s">
        <v>722</v>
      </c>
      <c r="B99" s="170">
        <v>42426</v>
      </c>
      <c r="C99" s="130" t="str">
        <f t="shared" si="35"/>
        <v>crdo-MTQ_KTM_M6_TONEXP1.wav</v>
      </c>
      <c r="D99" s="62" t="str">
        <f t="shared" si="30"/>
        <v xml:space="preserve"> (en)</v>
      </c>
      <c r="E99" s="104" t="str">
        <f t="shared" si="19"/>
        <v>The exploration of  tonal system of Kim Thượng Mường [Tân Sơn, Phú Thọ]. Speaker M6, first experiment. ();</v>
      </c>
      <c r="F99" s="62" t="str">
        <f t="shared" si="20"/>
        <v>Kim Thượng Mường (mtq)</v>
      </c>
      <c r="G99" s="62" t="str">
        <f t="shared" si="21"/>
        <v xml:space="preserve">; </v>
      </c>
      <c r="H99" s="66" t="str">
        <f t="shared" si="22"/>
        <v>Xóm Chiềng, xã Kim Thượng, huyện Tân Sơn, tỉnh Phú Thọ (vi); Chieng, Kim Thuong, Tan Sơn, Phu Tho (en);  ()</v>
      </c>
      <c r="K99" s="118" t="s">
        <v>754</v>
      </c>
      <c r="L99" s="66" t="str">
        <f t="shared" si="23"/>
        <v>Nguyễn Thị Minh Châu</v>
      </c>
      <c r="M99" s="62" t="str">
        <f t="shared" si="23"/>
        <v>Nguyễn Thị Minh Châu</v>
      </c>
      <c r="N99" s="62" t="str">
        <f t="shared" si="24"/>
        <v>Xa Mạnh Hồng (vi); Xa, Manh Hong (en);  (fr)</v>
      </c>
      <c r="O99" s="63">
        <f t="shared" si="25"/>
        <v>0</v>
      </c>
      <c r="P99" s="64" t="str">
        <f t="shared" si="26"/>
        <v>Nguyễn, Chị Minh Châu (transcriber);Nguyễn, Chị Minh Châu (annotator);Nguyễn, Chị Minh Châu (translator)</v>
      </c>
      <c r="Q99" s="111" t="str">
        <f t="shared" si="27"/>
        <v>00:03:16</v>
      </c>
      <c r="R99" s="66" t="str">
        <f t="shared" si="28"/>
        <v xml:space="preserve"> (en);  (vi);  ()</v>
      </c>
      <c r="T99" s="15" t="s">
        <v>216</v>
      </c>
      <c r="U99" s="34" t="s">
        <v>217</v>
      </c>
      <c r="V99" s="30" t="s">
        <v>47</v>
      </c>
      <c r="W99" s="30" t="s">
        <v>62</v>
      </c>
      <c r="AA99" s="143" t="s">
        <v>290</v>
      </c>
      <c r="AB99" s="32" t="s">
        <v>512</v>
      </c>
      <c r="AC99" s="32" t="s">
        <v>512</v>
      </c>
      <c r="AD99" s="32" t="s">
        <v>512</v>
      </c>
      <c r="AE99" s="106" t="str">
        <f t="shared" si="33"/>
        <v>The exploration of  tonal system of Kim Thượng Mường [Tân Sơn, Phú Thọ]. Speaker M6, first experiment. ()</v>
      </c>
      <c r="AF99" s="106" t="str">
        <f t="shared" si="34"/>
        <v/>
      </c>
      <c r="AH99" s="32" t="s">
        <v>318</v>
      </c>
      <c r="AI99" s="33" t="s">
        <v>761</v>
      </c>
      <c r="AL99" s="145" t="s">
        <v>319</v>
      </c>
      <c r="AM99" s="145" t="s">
        <v>590</v>
      </c>
      <c r="AN99" s="145" t="s">
        <v>95</v>
      </c>
      <c r="AO99" s="145" t="s">
        <v>96</v>
      </c>
      <c r="AP99" s="4" t="str">
        <f t="shared" si="31"/>
        <v/>
      </c>
      <c r="AQ99" s="4" t="str">
        <f t="shared" si="29"/>
        <v/>
      </c>
      <c r="AX99" s="145" t="s">
        <v>591</v>
      </c>
      <c r="AY99" s="145" t="s">
        <v>319</v>
      </c>
      <c r="AZ99" s="145" t="s">
        <v>592</v>
      </c>
      <c r="BA99" s="145" t="s">
        <v>318</v>
      </c>
      <c r="BD99" s="32" t="s">
        <v>593</v>
      </c>
      <c r="BE99" s="32" t="s">
        <v>593</v>
      </c>
      <c r="BF99" s="145" t="s">
        <v>753</v>
      </c>
      <c r="BG99" s="145" t="s">
        <v>319</v>
      </c>
      <c r="BH99" s="145" t="s">
        <v>776</v>
      </c>
      <c r="BI99" s="40" t="s">
        <v>318</v>
      </c>
      <c r="BK99" s="145" t="s">
        <v>30</v>
      </c>
      <c r="BL99" s="24" t="s">
        <v>47</v>
      </c>
      <c r="BN99" s="32" t="s">
        <v>750</v>
      </c>
      <c r="BO99" s="125"/>
      <c r="BP99" s="125"/>
      <c r="BQ99" s="125"/>
      <c r="BS99" s="145" t="s">
        <v>318</v>
      </c>
      <c r="BU99" s="145" t="s">
        <v>319</v>
      </c>
      <c r="BX99" s="146" t="s">
        <v>744</v>
      </c>
      <c r="CA99" s="149" t="s">
        <v>7</v>
      </c>
      <c r="CC99" s="149" t="s">
        <v>634</v>
      </c>
      <c r="CD99" s="149" t="s">
        <v>746</v>
      </c>
      <c r="CE99" s="77" t="s">
        <v>12</v>
      </c>
      <c r="CH99" s="150" t="s">
        <v>732</v>
      </c>
      <c r="CQ99" s="91" t="s">
        <v>749</v>
      </c>
      <c r="CR99" s="91" t="s">
        <v>305</v>
      </c>
    </row>
    <row r="100" spans="1:96" x14ac:dyDescent="0.65">
      <c r="A100" s="27" t="s">
        <v>726</v>
      </c>
      <c r="B100" s="170">
        <v>42426</v>
      </c>
      <c r="C100" s="130" t="str">
        <f t="shared" si="35"/>
        <v>crdo-MTQ_KTM_M6_TONEXP2.wav</v>
      </c>
      <c r="D100" s="62" t="str">
        <f t="shared" si="30"/>
        <v xml:space="preserve"> (en)</v>
      </c>
      <c r="E100" s="104" t="str">
        <f t="shared" si="19"/>
        <v>The exploration of  tonal system of Kim Thượng Mường [Tân Sơn, Phú Thọ]. Speaker M6, second experiment ();</v>
      </c>
      <c r="F100" s="62" t="str">
        <f t="shared" si="20"/>
        <v>Kim Thượng Mường (mtq)</v>
      </c>
      <c r="G100" s="62" t="str">
        <f t="shared" si="21"/>
        <v xml:space="preserve">; </v>
      </c>
      <c r="H100" s="66" t="str">
        <f t="shared" si="22"/>
        <v>Xóm Chiềng, xã Kim Thượng, huyện Tân Sơn, tỉnh Phú Thọ (vi); Chieng, Kim Thuong, Tan Sơn, Phu Tho (en);  ()</v>
      </c>
      <c r="K100" s="118" t="s">
        <v>754</v>
      </c>
      <c r="L100" s="66" t="str">
        <f t="shared" si="23"/>
        <v>Nguyễn Thị Minh Châu</v>
      </c>
      <c r="M100" s="62" t="str">
        <f t="shared" si="23"/>
        <v>Nguyễn Thị Minh Châu</v>
      </c>
      <c r="N100" s="62" t="str">
        <f t="shared" si="24"/>
        <v>Xa Mạnh Hồng (vi); Xa, Manh Hong (en);  (fr)</v>
      </c>
      <c r="O100" s="63">
        <f t="shared" si="25"/>
        <v>0</v>
      </c>
      <c r="P100" s="64" t="str">
        <f t="shared" si="26"/>
        <v>Nguyễn, Chị Minh Châu (transcriber);Nguyễn, Chị Minh Châu (annotator);Nguyễn, Chị Minh Châu (translator)</v>
      </c>
      <c r="Q100" s="111" t="str">
        <f t="shared" si="27"/>
        <v>00:32:12</v>
      </c>
      <c r="R100" s="66" t="str">
        <f t="shared" si="28"/>
        <v xml:space="preserve"> (en);  (vi);  ()</v>
      </c>
      <c r="T100" s="15" t="s">
        <v>216</v>
      </c>
      <c r="U100" s="34" t="s">
        <v>217</v>
      </c>
      <c r="V100" s="30" t="s">
        <v>47</v>
      </c>
      <c r="W100" s="30" t="s">
        <v>62</v>
      </c>
      <c r="AA100" s="143" t="s">
        <v>290</v>
      </c>
      <c r="AB100" s="32" t="s">
        <v>512</v>
      </c>
      <c r="AC100" s="32" t="s">
        <v>512</v>
      </c>
      <c r="AD100" s="32" t="s">
        <v>512</v>
      </c>
      <c r="AE100" s="106" t="str">
        <f t="shared" si="33"/>
        <v>The exploration of  tonal system of Kim Thượng Mường [Tân Sơn, Phú Thọ]. Speaker M6, second experiment ()</v>
      </c>
      <c r="AF100" s="106" t="str">
        <f t="shared" si="34"/>
        <v/>
      </c>
      <c r="AH100" s="32" t="s">
        <v>318</v>
      </c>
      <c r="AI100" s="145" t="s">
        <v>762</v>
      </c>
      <c r="AL100" s="145" t="s">
        <v>319</v>
      </c>
      <c r="AM100" s="145" t="s">
        <v>590</v>
      </c>
      <c r="AN100" s="145" t="s">
        <v>95</v>
      </c>
      <c r="AO100" s="145" t="s">
        <v>96</v>
      </c>
      <c r="AP100" s="4" t="str">
        <f t="shared" si="31"/>
        <v/>
      </c>
      <c r="AQ100" s="4" t="str">
        <f t="shared" si="29"/>
        <v/>
      </c>
      <c r="AX100" s="145" t="s">
        <v>591</v>
      </c>
      <c r="AY100" s="145" t="s">
        <v>319</v>
      </c>
      <c r="AZ100" s="145" t="s">
        <v>592</v>
      </c>
      <c r="BA100" s="145" t="s">
        <v>318</v>
      </c>
      <c r="BD100" s="32" t="s">
        <v>593</v>
      </c>
      <c r="BE100" s="32" t="s">
        <v>593</v>
      </c>
      <c r="BF100" s="145" t="s">
        <v>753</v>
      </c>
      <c r="BG100" s="145" t="s">
        <v>319</v>
      </c>
      <c r="BH100" s="145" t="s">
        <v>776</v>
      </c>
      <c r="BI100" s="40" t="s">
        <v>318</v>
      </c>
      <c r="BK100" s="145" t="s">
        <v>30</v>
      </c>
      <c r="BL100" s="24" t="s">
        <v>47</v>
      </c>
      <c r="BN100" s="32" t="s">
        <v>750</v>
      </c>
      <c r="BO100" s="125"/>
      <c r="BP100" s="125"/>
      <c r="BQ100" s="125"/>
      <c r="BS100" s="145" t="s">
        <v>318</v>
      </c>
      <c r="BU100" s="145" t="s">
        <v>319</v>
      </c>
      <c r="BX100" s="146" t="s">
        <v>745</v>
      </c>
      <c r="CA100" s="149" t="s">
        <v>7</v>
      </c>
      <c r="CC100" s="149" t="s">
        <v>634</v>
      </c>
      <c r="CD100" s="149" t="s">
        <v>746</v>
      </c>
      <c r="CE100" s="77" t="s">
        <v>12</v>
      </c>
      <c r="CH100" s="150" t="s">
        <v>737</v>
      </c>
      <c r="CQ100" s="91" t="s">
        <v>749</v>
      </c>
      <c r="CR100" s="91" t="s">
        <v>305</v>
      </c>
    </row>
    <row r="101" spans="1:96" x14ac:dyDescent="0.65">
      <c r="A101" s="27" t="s">
        <v>779</v>
      </c>
      <c r="B101" s="226">
        <v>43388</v>
      </c>
      <c r="C101" s="130" t="str">
        <f t="shared" si="35"/>
        <v>crdo-MTQ_KTM_F1_Monologue1__Cultivate.wav</v>
      </c>
      <c r="D101" s="62" t="str">
        <f>CONCATENATE(AG101," (",AH101,")")</f>
        <v xml:space="preserve"> ()</v>
      </c>
      <c r="E101" s="104" t="str">
        <f t="shared" si="19"/>
        <v>;</v>
      </c>
      <c r="F101" s="62" t="str">
        <f t="shared" si="20"/>
        <v/>
      </c>
      <c r="G101" s="62" t="str">
        <f t="shared" si="21"/>
        <v xml:space="preserve">; </v>
      </c>
      <c r="H101" s="66" t="str">
        <f t="shared" si="22"/>
        <v xml:space="preserve"> ();  ();  ()</v>
      </c>
      <c r="K101" s="156">
        <v>43388</v>
      </c>
      <c r="L101" s="66" t="str">
        <f t="shared" si="23"/>
        <v>Nguyễn Thị Minh Châu</v>
      </c>
      <c r="M101" s="62" t="str">
        <f t="shared" si="23"/>
        <v>Nguyễn Thị Minh Châu</v>
      </c>
      <c r="N101" s="62" t="e">
        <f ca="1">F100CONCATENER(BF101," (",BG101,"); ",BH101," (",BI101,"); ",BJ101," (",BK101,")")</f>
        <v>#NAME?</v>
      </c>
      <c r="O101" s="63">
        <f t="shared" si="25"/>
        <v>0</v>
      </c>
      <c r="P101" s="64" t="str">
        <f t="shared" si="26"/>
        <v>Nguyễn, Chị Minh Châu (transcriber);Nguyễn, Chị Minh Châu (annotator);Nguyễn, Chị Minh Châu (translator)</v>
      </c>
      <c r="Q101" s="111">
        <f t="shared" si="27"/>
        <v>0</v>
      </c>
      <c r="R101" s="66" t="str">
        <f t="shared" si="28"/>
        <v xml:space="preserve"> (en);  (vi);  ()</v>
      </c>
      <c r="T101" s="15" t="s">
        <v>216</v>
      </c>
      <c r="U101" s="34" t="s">
        <v>217</v>
      </c>
      <c r="V101" s="30" t="s">
        <v>47</v>
      </c>
      <c r="W101" s="30" t="s">
        <v>62</v>
      </c>
      <c r="AB101" s="32" t="s">
        <v>512</v>
      </c>
      <c r="AC101" s="32" t="s">
        <v>512</v>
      </c>
      <c r="AD101" s="32" t="s">
        <v>512</v>
      </c>
      <c r="AE101" s="106" t="str">
        <f t="shared" si="33"/>
        <v/>
      </c>
      <c r="AF101" s="106" t="str">
        <f t="shared" si="34"/>
        <v/>
      </c>
      <c r="AP101" s="4" t="str">
        <f t="shared" si="31"/>
        <v/>
      </c>
      <c r="AQ101" s="4" t="str">
        <f t="shared" si="29"/>
        <v/>
      </c>
      <c r="BD101" s="32" t="s">
        <v>593</v>
      </c>
      <c r="BE101" s="32" t="s">
        <v>593</v>
      </c>
      <c r="BF101" s="24" t="s">
        <v>594</v>
      </c>
      <c r="BL101" s="24" t="s">
        <v>47</v>
      </c>
      <c r="BN101" s="32" t="s">
        <v>47</v>
      </c>
      <c r="BO101" s="125"/>
      <c r="BP101" s="125"/>
      <c r="BQ101" s="125"/>
      <c r="BS101" s="145" t="s">
        <v>318</v>
      </c>
      <c r="BU101" s="145" t="s">
        <v>319</v>
      </c>
    </row>
    <row r="102" spans="1:96" x14ac:dyDescent="0.65">
      <c r="A102" s="27" t="s">
        <v>780</v>
      </c>
      <c r="B102" s="226">
        <v>43388</v>
      </c>
      <c r="C102" s="130" t="str">
        <f t="shared" si="35"/>
        <v>crdo-MTQ_KTM_F1_Monologue2__CookingBanhChung1.wav</v>
      </c>
      <c r="D102" s="62" t="str">
        <f t="shared" ref="D102:D164" si="36">CONCATENATE(AG102," (",AH102,")")</f>
        <v xml:space="preserve"> ()</v>
      </c>
      <c r="E102" s="104" t="str">
        <f t="shared" si="19"/>
        <v>;</v>
      </c>
      <c r="F102" s="62" t="str">
        <f t="shared" si="20"/>
        <v/>
      </c>
      <c r="G102" s="62" t="str">
        <f t="shared" si="21"/>
        <v xml:space="preserve">; </v>
      </c>
      <c r="H102" s="66" t="str">
        <f t="shared" si="22"/>
        <v xml:space="preserve"> ();  ();  ()</v>
      </c>
      <c r="K102" s="156">
        <v>43388</v>
      </c>
      <c r="L102" s="66" t="str">
        <f t="shared" si="23"/>
        <v>Nguyễn Thị Minh Châu</v>
      </c>
      <c r="M102" s="62" t="str">
        <f t="shared" si="23"/>
        <v>Nguyễn Thị Minh Châu</v>
      </c>
      <c r="N102" s="62" t="str">
        <f t="shared" si="24"/>
        <v>Sa Thị Đính ();  ();  ()</v>
      </c>
      <c r="O102" s="63">
        <f t="shared" si="25"/>
        <v>0</v>
      </c>
      <c r="P102" s="64" t="str">
        <f t="shared" si="26"/>
        <v>Nguyễn, Chị Minh Châu (transcriber);Nguyễn, Chị Minh Châu (annotator);Nguyễn, Chị Minh Châu (translator)</v>
      </c>
      <c r="Q102" s="111">
        <f t="shared" si="27"/>
        <v>0</v>
      </c>
      <c r="R102" s="66" t="str">
        <f t="shared" si="28"/>
        <v xml:space="preserve"> (en);  (vi);  ()</v>
      </c>
      <c r="T102" s="15" t="s">
        <v>216</v>
      </c>
      <c r="U102" s="34" t="s">
        <v>217</v>
      </c>
      <c r="V102" s="30" t="s">
        <v>47</v>
      </c>
      <c r="W102" s="30" t="s">
        <v>62</v>
      </c>
      <c r="AB102" s="32" t="s">
        <v>512</v>
      </c>
      <c r="AC102" s="32" t="s">
        <v>512</v>
      </c>
      <c r="AD102" s="32" t="s">
        <v>512</v>
      </c>
      <c r="AE102" s="106" t="str">
        <f t="shared" si="33"/>
        <v/>
      </c>
      <c r="AF102" s="106" t="str">
        <f t="shared" si="34"/>
        <v/>
      </c>
      <c r="AP102" s="4" t="str">
        <f t="shared" si="31"/>
        <v/>
      </c>
      <c r="AQ102" s="4" t="str">
        <f t="shared" si="29"/>
        <v/>
      </c>
      <c r="BD102" s="32" t="s">
        <v>593</v>
      </c>
      <c r="BE102" s="32" t="s">
        <v>593</v>
      </c>
      <c r="BF102" s="24" t="s">
        <v>594</v>
      </c>
      <c r="BL102" s="24" t="s">
        <v>47</v>
      </c>
      <c r="BN102" s="32" t="s">
        <v>47</v>
      </c>
      <c r="BO102" s="125"/>
      <c r="BP102" s="125"/>
      <c r="BQ102" s="125"/>
      <c r="BS102" s="145" t="s">
        <v>318</v>
      </c>
      <c r="BU102" s="145" t="s">
        <v>319</v>
      </c>
    </row>
    <row r="103" spans="1:96" x14ac:dyDescent="0.65">
      <c r="A103" s="27" t="s">
        <v>781</v>
      </c>
      <c r="B103" s="226">
        <v>43388</v>
      </c>
      <c r="C103" s="130" t="str">
        <f t="shared" si="35"/>
        <v>crdo-MTQ_KTM_F1_Monologue3__CookingBanhChung2.wav</v>
      </c>
      <c r="D103" s="62" t="str">
        <f t="shared" si="36"/>
        <v xml:space="preserve"> ()</v>
      </c>
      <c r="E103" s="104" t="str">
        <f t="shared" si="19"/>
        <v>;</v>
      </c>
      <c r="F103" s="62" t="str">
        <f t="shared" si="20"/>
        <v/>
      </c>
      <c r="G103" s="62" t="str">
        <f t="shared" si="21"/>
        <v xml:space="preserve">; </v>
      </c>
      <c r="H103" s="66" t="str">
        <f t="shared" si="22"/>
        <v xml:space="preserve"> ();  ();  ()</v>
      </c>
      <c r="K103" s="156">
        <v>43388</v>
      </c>
      <c r="L103" s="66" t="str">
        <f t="shared" si="23"/>
        <v>Nguyễn Thị Minh Châu</v>
      </c>
      <c r="M103" s="62" t="str">
        <f t="shared" si="23"/>
        <v>Nguyễn Thị Minh Châu</v>
      </c>
      <c r="N103" s="62" t="str">
        <f t="shared" si="24"/>
        <v>Sa Thị Đính ();  ();  ()</v>
      </c>
      <c r="O103" s="63">
        <f t="shared" si="25"/>
        <v>0</v>
      </c>
      <c r="P103" s="64" t="str">
        <f t="shared" si="26"/>
        <v>Nguyễn, Chị Minh Châu (transcriber);Nguyễn, Chị Minh Châu (annotator);Nguyễn, Chị Minh Châu (translator)</v>
      </c>
      <c r="Q103" s="111">
        <f t="shared" si="27"/>
        <v>0</v>
      </c>
      <c r="R103" s="66" t="str">
        <f t="shared" si="28"/>
        <v xml:space="preserve"> (en);  (vi);  ()</v>
      </c>
      <c r="T103" s="15" t="s">
        <v>216</v>
      </c>
      <c r="U103" s="34" t="s">
        <v>217</v>
      </c>
      <c r="V103" s="30" t="s">
        <v>47</v>
      </c>
      <c r="W103" s="30" t="s">
        <v>62</v>
      </c>
      <c r="AB103" s="32" t="s">
        <v>512</v>
      </c>
      <c r="AC103" s="32" t="s">
        <v>512</v>
      </c>
      <c r="AD103" s="32" t="s">
        <v>512</v>
      </c>
      <c r="AE103" s="106" t="str">
        <f t="shared" si="33"/>
        <v/>
      </c>
      <c r="AF103" s="106" t="str">
        <f t="shared" si="34"/>
        <v/>
      </c>
      <c r="AP103" s="4" t="str">
        <f t="shared" si="31"/>
        <v/>
      </c>
      <c r="AQ103" s="4" t="str">
        <f t="shared" si="29"/>
        <v/>
      </c>
      <c r="BD103" s="32" t="s">
        <v>593</v>
      </c>
      <c r="BE103" s="32" t="s">
        <v>593</v>
      </c>
      <c r="BF103" s="24" t="s">
        <v>594</v>
      </c>
      <c r="BL103" s="24" t="s">
        <v>47</v>
      </c>
      <c r="BN103" s="32" t="s">
        <v>47</v>
      </c>
      <c r="BO103" s="125"/>
      <c r="BP103" s="125"/>
      <c r="BQ103" s="125"/>
      <c r="BS103" s="145" t="s">
        <v>318</v>
      </c>
      <c r="BU103" s="145" t="s">
        <v>319</v>
      </c>
    </row>
    <row r="104" spans="1:96" x14ac:dyDescent="0.65">
      <c r="A104" s="27" t="s">
        <v>782</v>
      </c>
      <c r="B104" s="226">
        <v>43375</v>
      </c>
      <c r="C104" s="130" t="str">
        <f t="shared" si="35"/>
        <v>crdo-MTQ_KTM_F1_Monologue4__BambooShoots.wav</v>
      </c>
      <c r="D104" s="62" t="str">
        <f t="shared" si="36"/>
        <v xml:space="preserve"> ()</v>
      </c>
      <c r="E104" s="104" t="str">
        <f t="shared" si="19"/>
        <v>;</v>
      </c>
      <c r="F104" s="62" t="str">
        <f t="shared" si="20"/>
        <v/>
      </c>
      <c r="G104" s="62" t="str">
        <f t="shared" si="21"/>
        <v xml:space="preserve">; </v>
      </c>
      <c r="H104" s="66" t="str">
        <f t="shared" si="22"/>
        <v xml:space="preserve"> ();  ();  ()</v>
      </c>
      <c r="K104" s="156">
        <v>43388</v>
      </c>
      <c r="L104" s="66" t="str">
        <f t="shared" si="23"/>
        <v>Nguyễn Thị Minh Châu</v>
      </c>
      <c r="M104" s="62" t="str">
        <f t="shared" si="23"/>
        <v>Nguyễn Thị Minh Châu</v>
      </c>
      <c r="N104" s="62" t="str">
        <f t="shared" si="24"/>
        <v>Sa Thị Đính ();  ();  ()</v>
      </c>
      <c r="O104" s="63">
        <f t="shared" si="25"/>
        <v>0</v>
      </c>
      <c r="P104" s="64" t="str">
        <f t="shared" si="26"/>
        <v>Nguyễn, Chị Minh Châu (transcriber);Nguyễn, Chị Minh Châu (annotator);Nguyễn, Chị Minh Châu (translator)</v>
      </c>
      <c r="Q104" s="111">
        <f t="shared" si="27"/>
        <v>0</v>
      </c>
      <c r="R104" s="66" t="str">
        <f t="shared" si="28"/>
        <v xml:space="preserve"> (en);  (vi);  ()</v>
      </c>
      <c r="T104" s="15" t="s">
        <v>216</v>
      </c>
      <c r="U104" s="34" t="s">
        <v>217</v>
      </c>
      <c r="V104" s="30" t="s">
        <v>47</v>
      </c>
      <c r="W104" s="30" t="s">
        <v>62</v>
      </c>
      <c r="AB104" s="32" t="s">
        <v>512</v>
      </c>
      <c r="AC104" s="32" t="s">
        <v>512</v>
      </c>
      <c r="AD104" s="32" t="s">
        <v>512</v>
      </c>
      <c r="AE104" s="106" t="str">
        <f t="shared" si="33"/>
        <v/>
      </c>
      <c r="AF104" s="106" t="str">
        <f t="shared" si="34"/>
        <v/>
      </c>
      <c r="AP104" s="4" t="str">
        <f t="shared" si="31"/>
        <v/>
      </c>
      <c r="AQ104" s="4" t="str">
        <f t="shared" si="29"/>
        <v/>
      </c>
      <c r="BD104" s="32" t="s">
        <v>593</v>
      </c>
      <c r="BE104" s="32" t="s">
        <v>593</v>
      </c>
      <c r="BF104" s="24" t="s">
        <v>594</v>
      </c>
      <c r="BL104" s="24" t="s">
        <v>47</v>
      </c>
      <c r="BN104" s="32" t="s">
        <v>47</v>
      </c>
      <c r="BO104" s="125"/>
      <c r="BP104" s="125"/>
      <c r="BQ104" s="125"/>
      <c r="BS104" s="145" t="s">
        <v>318</v>
      </c>
      <c r="BU104" s="145" t="s">
        <v>319</v>
      </c>
    </row>
    <row r="105" spans="1:96" x14ac:dyDescent="0.65">
      <c r="A105" s="27" t="s">
        <v>783</v>
      </c>
      <c r="B105" s="226">
        <v>43388</v>
      </c>
      <c r="C105" s="130" t="str">
        <f t="shared" si="35"/>
        <v>crdo-MTQ_KTM_F1_Monologue5__Moss.wav</v>
      </c>
      <c r="D105" s="62" t="str">
        <f t="shared" si="36"/>
        <v xml:space="preserve"> ()</v>
      </c>
      <c r="E105" s="104" t="str">
        <f t="shared" si="19"/>
        <v>;</v>
      </c>
      <c r="F105" s="62" t="str">
        <f t="shared" si="20"/>
        <v/>
      </c>
      <c r="G105" s="62" t="str">
        <f t="shared" si="21"/>
        <v xml:space="preserve">; </v>
      </c>
      <c r="H105" s="66" t="str">
        <f t="shared" si="22"/>
        <v xml:space="preserve"> ();  ();  ()</v>
      </c>
      <c r="K105" s="156">
        <v>43388</v>
      </c>
      <c r="L105" s="66" t="str">
        <f t="shared" si="23"/>
        <v>Nguyễn Thị Minh Châu</v>
      </c>
      <c r="M105" s="62" t="str">
        <f t="shared" si="23"/>
        <v>Nguyễn Thị Minh Châu</v>
      </c>
      <c r="N105" s="62" t="str">
        <f t="shared" si="24"/>
        <v>Sa Thị Đính ();  ();  ()</v>
      </c>
      <c r="O105" s="63">
        <f t="shared" si="25"/>
        <v>0</v>
      </c>
      <c r="P105" s="64" t="str">
        <f t="shared" si="26"/>
        <v>Nguyễn, Chị Minh Châu (transcriber);Nguyễn, Chị Minh Châu (annotator);Nguyễn, Chị Minh Châu (translator)</v>
      </c>
      <c r="Q105" s="111">
        <f t="shared" si="27"/>
        <v>0</v>
      </c>
      <c r="R105" s="66" t="str">
        <f t="shared" si="28"/>
        <v xml:space="preserve"> (en);  (vi);  ()</v>
      </c>
      <c r="T105" s="15" t="s">
        <v>216</v>
      </c>
      <c r="U105" s="34" t="s">
        <v>217</v>
      </c>
      <c r="V105" s="30" t="s">
        <v>47</v>
      </c>
      <c r="W105" s="30" t="s">
        <v>62</v>
      </c>
      <c r="AB105" s="32" t="s">
        <v>512</v>
      </c>
      <c r="AC105" s="32" t="s">
        <v>512</v>
      </c>
      <c r="AD105" s="32" t="s">
        <v>512</v>
      </c>
      <c r="AE105" s="106" t="str">
        <f t="shared" si="33"/>
        <v/>
      </c>
      <c r="AF105" s="106" t="str">
        <f t="shared" si="34"/>
        <v/>
      </c>
      <c r="AP105" s="4" t="str">
        <f t="shared" si="31"/>
        <v/>
      </c>
      <c r="AQ105" s="4" t="str">
        <f t="shared" si="29"/>
        <v/>
      </c>
      <c r="BD105" s="32" t="s">
        <v>593</v>
      </c>
      <c r="BE105" s="32" t="s">
        <v>593</v>
      </c>
      <c r="BF105" s="24" t="s">
        <v>594</v>
      </c>
      <c r="BL105" s="24" t="s">
        <v>47</v>
      </c>
      <c r="BN105" s="32" t="s">
        <v>47</v>
      </c>
      <c r="BO105" s="125"/>
      <c r="BP105" s="125"/>
      <c r="BQ105" s="125"/>
      <c r="BS105" s="145" t="s">
        <v>318</v>
      </c>
      <c r="BU105" s="145" t="s">
        <v>319</v>
      </c>
    </row>
    <row r="106" spans="1:96" x14ac:dyDescent="0.65">
      <c r="A106" s="27" t="s">
        <v>784</v>
      </c>
      <c r="B106" s="226">
        <v>43388</v>
      </c>
      <c r="C106" s="130" t="str">
        <f t="shared" si="35"/>
        <v>crdo-MTQ_KTM_F1_Monologue6__FuneralOfUncleTU_1.wav</v>
      </c>
      <c r="D106" s="62" t="str">
        <f t="shared" si="36"/>
        <v xml:space="preserve"> ()</v>
      </c>
      <c r="E106" s="104" t="str">
        <f t="shared" si="19"/>
        <v>;</v>
      </c>
      <c r="F106" s="62" t="str">
        <f t="shared" si="20"/>
        <v/>
      </c>
      <c r="G106" s="62" t="str">
        <f t="shared" si="21"/>
        <v xml:space="preserve">; </v>
      </c>
      <c r="H106" s="66" t="str">
        <f t="shared" si="22"/>
        <v xml:space="preserve"> ();  ();  ()</v>
      </c>
      <c r="K106" s="156">
        <v>43388</v>
      </c>
      <c r="L106" s="66" t="str">
        <f t="shared" si="23"/>
        <v>Nguyễn Thị Minh Châu</v>
      </c>
      <c r="M106" s="62" t="str">
        <f t="shared" si="23"/>
        <v>Nguyễn Thị Minh Châu</v>
      </c>
      <c r="N106" s="62" t="str">
        <f t="shared" si="24"/>
        <v>Sa Thị Đính ();  ();  ()</v>
      </c>
      <c r="O106" s="63">
        <f t="shared" si="25"/>
        <v>0</v>
      </c>
      <c r="P106" s="64" t="str">
        <f t="shared" si="26"/>
        <v>Nguyễn, Chị Minh Châu (transcriber);Nguyễn, Chị Minh Châu (annotator);Nguyễn, Chị Minh Châu (translator)</v>
      </c>
      <c r="Q106" s="111">
        <f t="shared" si="27"/>
        <v>0</v>
      </c>
      <c r="R106" s="66" t="str">
        <f t="shared" si="28"/>
        <v xml:space="preserve"> (en);  (vi);  ()</v>
      </c>
      <c r="T106" s="15" t="s">
        <v>216</v>
      </c>
      <c r="U106" s="34" t="s">
        <v>217</v>
      </c>
      <c r="V106" s="30" t="s">
        <v>47</v>
      </c>
      <c r="W106" s="30" t="s">
        <v>62</v>
      </c>
      <c r="AB106" s="32" t="s">
        <v>512</v>
      </c>
      <c r="AC106" s="32" t="s">
        <v>512</v>
      </c>
      <c r="AD106" s="32" t="s">
        <v>512</v>
      </c>
      <c r="AE106" s="106" t="str">
        <f t="shared" si="33"/>
        <v/>
      </c>
      <c r="AF106" s="106" t="str">
        <f t="shared" si="34"/>
        <v/>
      </c>
      <c r="AP106" s="4" t="str">
        <f t="shared" si="31"/>
        <v/>
      </c>
      <c r="AQ106" s="4" t="str">
        <f t="shared" si="29"/>
        <v/>
      </c>
      <c r="BD106" s="32" t="s">
        <v>593</v>
      </c>
      <c r="BE106" s="32" t="s">
        <v>593</v>
      </c>
      <c r="BF106" s="24" t="s">
        <v>594</v>
      </c>
      <c r="BL106" s="24" t="s">
        <v>47</v>
      </c>
      <c r="BN106" s="32" t="s">
        <v>47</v>
      </c>
      <c r="BO106" s="125"/>
      <c r="BP106" s="125"/>
      <c r="BQ106" s="125"/>
      <c r="BS106" s="145" t="s">
        <v>318</v>
      </c>
      <c r="BU106" s="145" t="s">
        <v>319</v>
      </c>
    </row>
    <row r="107" spans="1:96" x14ac:dyDescent="0.65">
      <c r="A107" s="27" t="s">
        <v>785</v>
      </c>
      <c r="B107" s="226">
        <v>43388</v>
      </c>
      <c r="C107" s="130" t="str">
        <f t="shared" si="35"/>
        <v>crdo-MTQ_KTM_F1_Monologue7__FuneralOfUncleTU_2.wav</v>
      </c>
      <c r="D107" s="62" t="str">
        <f t="shared" si="36"/>
        <v xml:space="preserve"> ()</v>
      </c>
      <c r="E107" s="104" t="str">
        <f t="shared" si="19"/>
        <v>;</v>
      </c>
      <c r="F107" s="62" t="str">
        <f t="shared" si="20"/>
        <v/>
      </c>
      <c r="G107" s="62" t="str">
        <f t="shared" si="21"/>
        <v xml:space="preserve">; </v>
      </c>
      <c r="H107" s="66" t="str">
        <f t="shared" si="22"/>
        <v xml:space="preserve"> ();  ();  ()</v>
      </c>
      <c r="K107" s="156">
        <v>43388</v>
      </c>
      <c r="L107" s="66" t="str">
        <f t="shared" si="23"/>
        <v>Nguyễn Thị Minh Châu</v>
      </c>
      <c r="M107" s="62" t="str">
        <f t="shared" si="23"/>
        <v>Nguyễn Thị Minh Châu</v>
      </c>
      <c r="N107" s="62" t="str">
        <f t="shared" si="24"/>
        <v>Sa Thị Đính ();  ();  ()</v>
      </c>
      <c r="O107" s="63">
        <f t="shared" si="25"/>
        <v>0</v>
      </c>
      <c r="P107" s="64" t="str">
        <f t="shared" si="26"/>
        <v>Nguyễn, Chị Minh Châu (transcriber);Nguyễn, Chị Minh Châu (annotator);Nguyễn, Chị Minh Châu (translator)</v>
      </c>
      <c r="Q107" s="111">
        <f t="shared" si="27"/>
        <v>0</v>
      </c>
      <c r="R107" s="66" t="str">
        <f t="shared" si="28"/>
        <v xml:space="preserve"> (en);  (vi);  ()</v>
      </c>
      <c r="T107" s="15" t="s">
        <v>216</v>
      </c>
      <c r="U107" s="34" t="s">
        <v>217</v>
      </c>
      <c r="V107" s="30" t="s">
        <v>47</v>
      </c>
      <c r="W107" s="30" t="s">
        <v>62</v>
      </c>
      <c r="AB107" s="32" t="s">
        <v>512</v>
      </c>
      <c r="AC107" s="32" t="s">
        <v>512</v>
      </c>
      <c r="AD107" s="32" t="s">
        <v>512</v>
      </c>
      <c r="AE107" s="106" t="str">
        <f t="shared" si="33"/>
        <v/>
      </c>
      <c r="AF107" s="106" t="str">
        <f t="shared" si="34"/>
        <v/>
      </c>
      <c r="AP107" s="4" t="str">
        <f t="shared" si="31"/>
        <v/>
      </c>
      <c r="AQ107" s="4" t="str">
        <f t="shared" si="29"/>
        <v/>
      </c>
      <c r="BD107" s="32" t="s">
        <v>593</v>
      </c>
      <c r="BE107" s="32" t="s">
        <v>593</v>
      </c>
      <c r="BF107" s="24" t="s">
        <v>594</v>
      </c>
      <c r="BL107" s="24" t="s">
        <v>47</v>
      </c>
      <c r="BN107" s="32" t="s">
        <v>47</v>
      </c>
      <c r="BO107" s="125"/>
      <c r="BP107" s="125"/>
      <c r="BQ107" s="125"/>
      <c r="BS107" s="145" t="s">
        <v>318</v>
      </c>
      <c r="BU107" s="145" t="s">
        <v>319</v>
      </c>
    </row>
    <row r="108" spans="1:96" x14ac:dyDescent="0.65">
      <c r="A108" s="27" t="s">
        <v>786</v>
      </c>
      <c r="B108" s="226">
        <v>43388</v>
      </c>
      <c r="C108" s="130" t="str">
        <f t="shared" si="35"/>
        <v>crdo-MTQ_KTM_F1_Monologue8__Wedding.wav</v>
      </c>
      <c r="D108" s="62" t="str">
        <f t="shared" si="36"/>
        <v xml:space="preserve"> ()</v>
      </c>
      <c r="E108" s="104" t="str">
        <f t="shared" si="19"/>
        <v>;</v>
      </c>
      <c r="F108" s="62" t="str">
        <f t="shared" si="20"/>
        <v/>
      </c>
      <c r="G108" s="62" t="str">
        <f t="shared" si="21"/>
        <v xml:space="preserve">; </v>
      </c>
      <c r="H108" s="66" t="str">
        <f t="shared" si="22"/>
        <v xml:space="preserve"> ();  ();  ()</v>
      </c>
      <c r="K108" s="156">
        <v>43388</v>
      </c>
      <c r="L108" s="66" t="str">
        <f t="shared" si="23"/>
        <v>Nguyễn Thị Minh Châu</v>
      </c>
      <c r="M108" s="62" t="str">
        <f t="shared" si="23"/>
        <v>Nguyễn Thị Minh Châu</v>
      </c>
      <c r="N108" s="62" t="str">
        <f t="shared" si="24"/>
        <v>Sa Thị Đính ();  ();  ()</v>
      </c>
      <c r="O108" s="63">
        <f t="shared" si="25"/>
        <v>0</v>
      </c>
      <c r="P108" s="64" t="str">
        <f t="shared" si="26"/>
        <v>Nguyễn, Chị Minh Châu (transcriber);Nguyễn, Chị Minh Châu (annotator);Nguyễn, Chị Minh Châu (translator)</v>
      </c>
      <c r="Q108" s="111">
        <f t="shared" si="27"/>
        <v>0</v>
      </c>
      <c r="R108" s="66" t="str">
        <f t="shared" si="28"/>
        <v xml:space="preserve"> (en);  (vi);  ()</v>
      </c>
      <c r="T108" s="15" t="s">
        <v>216</v>
      </c>
      <c r="U108" s="34" t="s">
        <v>217</v>
      </c>
      <c r="V108" s="30" t="s">
        <v>47</v>
      </c>
      <c r="W108" s="30" t="s">
        <v>62</v>
      </c>
      <c r="AB108" s="32" t="s">
        <v>512</v>
      </c>
      <c r="AC108" s="32" t="s">
        <v>512</v>
      </c>
      <c r="AD108" s="32" t="s">
        <v>512</v>
      </c>
      <c r="AE108" s="106" t="str">
        <f t="shared" si="33"/>
        <v/>
      </c>
      <c r="AF108" s="106" t="str">
        <f t="shared" si="34"/>
        <v/>
      </c>
      <c r="AP108" s="4" t="str">
        <f t="shared" si="31"/>
        <v/>
      </c>
      <c r="AQ108" s="4" t="str">
        <f t="shared" si="29"/>
        <v/>
      </c>
      <c r="BD108" s="32" t="s">
        <v>593</v>
      </c>
      <c r="BE108" s="32" t="s">
        <v>593</v>
      </c>
      <c r="BF108" s="24" t="s">
        <v>594</v>
      </c>
      <c r="BL108" s="24" t="s">
        <v>47</v>
      </c>
      <c r="BN108" s="32" t="s">
        <v>47</v>
      </c>
      <c r="BO108" s="125"/>
      <c r="BP108" s="125"/>
      <c r="BQ108" s="125"/>
      <c r="BS108" s="145" t="s">
        <v>318</v>
      </c>
      <c r="BU108" s="145" t="s">
        <v>319</v>
      </c>
    </row>
    <row r="109" spans="1:96" x14ac:dyDescent="0.65">
      <c r="A109" s="27" t="s">
        <v>787</v>
      </c>
      <c r="B109" s="226">
        <v>43388</v>
      </c>
      <c r="C109" s="130" t="str">
        <f t="shared" si="35"/>
        <v>crdo-MTQ_KTM_F1_Monologue9__ChoiHoi.wav</v>
      </c>
      <c r="D109" s="62" t="str">
        <f t="shared" si="36"/>
        <v xml:space="preserve"> ()</v>
      </c>
      <c r="E109" s="104" t="str">
        <f t="shared" si="19"/>
        <v>;</v>
      </c>
      <c r="F109" s="62" t="str">
        <f t="shared" si="20"/>
        <v/>
      </c>
      <c r="G109" s="62" t="str">
        <f t="shared" si="21"/>
        <v xml:space="preserve">; </v>
      </c>
      <c r="H109" s="66" t="str">
        <f t="shared" si="22"/>
        <v xml:space="preserve"> ();  ();  ()</v>
      </c>
      <c r="K109" s="156">
        <v>43388</v>
      </c>
      <c r="L109" s="66" t="str">
        <f t="shared" si="23"/>
        <v>Nguyễn Thị Minh Châu</v>
      </c>
      <c r="M109" s="62" t="str">
        <f t="shared" si="23"/>
        <v>Nguyễn Thị Minh Châu</v>
      </c>
      <c r="N109" s="62" t="str">
        <f t="shared" si="24"/>
        <v>Sa Thị Đính ();  ();  ()</v>
      </c>
      <c r="O109" s="63">
        <f t="shared" si="25"/>
        <v>0</v>
      </c>
      <c r="P109" s="64" t="str">
        <f t="shared" si="26"/>
        <v>Nguyễn, Chị Minh Châu (transcriber);Nguyễn, Chị Minh Châu (annotator);Nguyễn, Chị Minh Châu (translator)</v>
      </c>
      <c r="Q109" s="111">
        <f t="shared" si="27"/>
        <v>0</v>
      </c>
      <c r="R109" s="66" t="str">
        <f t="shared" si="28"/>
        <v xml:space="preserve"> (en);  (vi);  ()</v>
      </c>
      <c r="T109" s="15" t="s">
        <v>216</v>
      </c>
      <c r="U109" s="34" t="s">
        <v>217</v>
      </c>
      <c r="V109" s="30" t="s">
        <v>47</v>
      </c>
      <c r="W109" s="30" t="s">
        <v>62</v>
      </c>
      <c r="AB109" s="32" t="s">
        <v>512</v>
      </c>
      <c r="AC109" s="32" t="s">
        <v>512</v>
      </c>
      <c r="AD109" s="32" t="s">
        <v>512</v>
      </c>
      <c r="AE109" s="106" t="str">
        <f t="shared" si="33"/>
        <v/>
      </c>
      <c r="AF109" s="106" t="str">
        <f t="shared" si="34"/>
        <v/>
      </c>
      <c r="AP109" s="4" t="str">
        <f t="shared" si="31"/>
        <v/>
      </c>
      <c r="AQ109" s="4" t="str">
        <f t="shared" si="29"/>
        <v/>
      </c>
      <c r="BD109" s="32" t="s">
        <v>593</v>
      </c>
      <c r="BE109" s="32" t="s">
        <v>593</v>
      </c>
      <c r="BF109" s="24" t="s">
        <v>594</v>
      </c>
      <c r="BL109" s="24" t="s">
        <v>47</v>
      </c>
      <c r="BN109" s="32" t="s">
        <v>47</v>
      </c>
      <c r="BO109" s="125"/>
      <c r="BP109" s="125"/>
      <c r="BQ109" s="125"/>
      <c r="BS109" s="145" t="s">
        <v>318</v>
      </c>
      <c r="BU109" s="145" t="s">
        <v>319</v>
      </c>
    </row>
    <row r="110" spans="1:96" x14ac:dyDescent="0.65">
      <c r="A110" s="27" t="s">
        <v>788</v>
      </c>
      <c r="B110" s="226">
        <v>43388</v>
      </c>
      <c r="C110" s="130" t="str">
        <f>CONCATENATE(A:A,".wav")</f>
        <v>crdo-MTQ_KTM_F1_Monologue10__MakingComLam.wav</v>
      </c>
      <c r="D110" s="62" t="s">
        <v>778</v>
      </c>
      <c r="E110" s="104" t="str">
        <f t="shared" si="19"/>
        <v>;</v>
      </c>
      <c r="F110" s="62" t="str">
        <f t="shared" si="20"/>
        <v/>
      </c>
      <c r="G110" s="62" t="str">
        <f t="shared" si="21"/>
        <v xml:space="preserve">; </v>
      </c>
      <c r="H110" s="66" t="str">
        <f t="shared" si="22"/>
        <v xml:space="preserve"> ();  ();  ()</v>
      </c>
      <c r="K110" s="156">
        <v>43388</v>
      </c>
      <c r="L110" s="66" t="str">
        <f t="shared" si="23"/>
        <v>Nguyễn Thị Minh Châu</v>
      </c>
      <c r="M110" s="62" t="str">
        <f t="shared" si="23"/>
        <v>Nguyễn Thị Minh Châu</v>
      </c>
      <c r="N110" s="62" t="str">
        <f t="shared" si="24"/>
        <v>Sa Thị Đính ();  ();  ()</v>
      </c>
      <c r="O110" s="63">
        <f t="shared" si="25"/>
        <v>0</v>
      </c>
      <c r="P110" s="64"/>
      <c r="Q110" s="111"/>
      <c r="R110" s="66"/>
      <c r="T110" s="15"/>
      <c r="U110" s="34"/>
      <c r="AB110" s="32"/>
      <c r="AC110" s="32"/>
      <c r="AD110" s="32"/>
      <c r="AE110" s="106"/>
      <c r="AF110" s="106"/>
      <c r="AP110" s="4"/>
      <c r="AQ110" s="4"/>
      <c r="BD110" s="32" t="s">
        <v>593</v>
      </c>
      <c r="BE110" s="32" t="s">
        <v>593</v>
      </c>
      <c r="BF110" s="24" t="s">
        <v>594</v>
      </c>
      <c r="BN110" s="32"/>
      <c r="BO110" s="125"/>
      <c r="BP110" s="125"/>
      <c r="BQ110" s="125"/>
      <c r="BS110" s="145"/>
      <c r="BU110" s="145"/>
    </row>
    <row r="111" spans="1:96" x14ac:dyDescent="0.65">
      <c r="A111" s="27" t="s">
        <v>789</v>
      </c>
      <c r="B111" s="226">
        <v>43375</v>
      </c>
      <c r="C111" s="130" t="str">
        <f t="shared" ref="C111:C141" si="37">CONCATENATE(A111,".wav")</f>
        <v>crdo-MTQ_KTM_F1F3_Dialogue__GatheringBambooShoots.wav</v>
      </c>
      <c r="D111" s="62" t="str">
        <f t="shared" si="36"/>
        <v xml:space="preserve"> ()</v>
      </c>
      <c r="E111" s="104" t="str">
        <f t="shared" si="19"/>
        <v>;</v>
      </c>
      <c r="F111" s="62" t="str">
        <f t="shared" si="20"/>
        <v>Muong ()</v>
      </c>
      <c r="G111" s="62" t="str">
        <f t="shared" si="21"/>
        <v xml:space="preserve">; </v>
      </c>
      <c r="H111" s="66" t="str">
        <f t="shared" si="22"/>
        <v>Chieng 1, Kim Thuong, Tan Son, Phu Tho, Vietnam (Muong);  ();  ()</v>
      </c>
      <c r="K111" s="156">
        <v>43375</v>
      </c>
      <c r="L111" s="66" t="str">
        <f t="shared" si="23"/>
        <v>Nguyễn Thị Minh Châu</v>
      </c>
      <c r="M111" s="62" t="str">
        <f t="shared" si="23"/>
        <v>Nguyễn Thị Minh Châu</v>
      </c>
      <c r="N111" s="62" t="str">
        <f>CONCATENATE(BF111," (",BG111,"); ",BH111," (",BI111,"); ",BJ111," (",BK111,")")</f>
        <v>Sa Thị Đính; Sa Thị Đang (vie);  ();  ()</v>
      </c>
      <c r="O111" s="63">
        <f t="shared" si="25"/>
        <v>0</v>
      </c>
      <c r="P111" s="64" t="str">
        <f t="shared" si="26"/>
        <v>Nguyễn, Chị Minh Châu (transcriber);Nguyễn, Chị Minh Châu (annotator);Nguyễn, Chị Minh Châu (translator)</v>
      </c>
      <c r="Q111" s="111">
        <f t="shared" si="27"/>
        <v>0</v>
      </c>
      <c r="R111" s="66" t="str">
        <f t="shared" si="28"/>
        <v xml:space="preserve"> (en);  (vi);  ()</v>
      </c>
      <c r="T111" s="15" t="s">
        <v>216</v>
      </c>
      <c r="U111" s="34" t="s">
        <v>217</v>
      </c>
      <c r="V111" s="30" t="s">
        <v>47</v>
      </c>
      <c r="W111" s="30" t="s">
        <v>62</v>
      </c>
      <c r="AB111" s="32" t="s">
        <v>512</v>
      </c>
      <c r="AC111" s="32" t="s">
        <v>512</v>
      </c>
      <c r="AD111" s="32" t="s">
        <v>512</v>
      </c>
      <c r="AE111" s="106" t="str">
        <f t="shared" si="33"/>
        <v/>
      </c>
      <c r="AF111" s="106" t="str">
        <f t="shared" si="34"/>
        <v/>
      </c>
      <c r="AM111" s="24" t="s">
        <v>830</v>
      </c>
      <c r="AN111" s="24" t="s">
        <v>96</v>
      </c>
      <c r="AP111" s="4" t="str">
        <f t="shared" si="31"/>
        <v/>
      </c>
      <c r="AQ111" s="4" t="str">
        <f t="shared" si="29"/>
        <v/>
      </c>
      <c r="AX111" s="24" t="s">
        <v>831</v>
      </c>
      <c r="AY111" s="24" t="s">
        <v>830</v>
      </c>
      <c r="BD111" s="32" t="s">
        <v>593</v>
      </c>
      <c r="BE111" s="32" t="s">
        <v>593</v>
      </c>
      <c r="BF111" s="24" t="s">
        <v>832</v>
      </c>
      <c r="BG111" s="24" t="s">
        <v>65</v>
      </c>
      <c r="BN111" s="32"/>
      <c r="BO111" s="125"/>
      <c r="BP111" s="125"/>
      <c r="BQ111" s="125"/>
      <c r="BS111" s="145" t="s">
        <v>318</v>
      </c>
      <c r="BU111" s="145" t="s">
        <v>319</v>
      </c>
      <c r="CA111" s="76" t="s">
        <v>833</v>
      </c>
      <c r="CB111" s="76" t="s">
        <v>833</v>
      </c>
      <c r="CC111" s="76" t="s">
        <v>834</v>
      </c>
      <c r="CD111" s="76" t="s">
        <v>103</v>
      </c>
      <c r="CE111" s="76" t="s">
        <v>835</v>
      </c>
      <c r="CF111" s="91" t="s">
        <v>836</v>
      </c>
      <c r="CG111" s="91" t="s">
        <v>836</v>
      </c>
      <c r="CH111" s="91" t="s">
        <v>829</v>
      </c>
    </row>
    <row r="112" spans="1:96" x14ac:dyDescent="0.65">
      <c r="A112" s="27" t="s">
        <v>791</v>
      </c>
      <c r="B112" s="226">
        <v>43397</v>
      </c>
      <c r="C112" s="130" t="str">
        <f t="shared" si="37"/>
        <v>crdo-MTQ_KTM_F6_Monologue1__WorkingInFarm.wav</v>
      </c>
      <c r="D112" s="62" t="str">
        <f t="shared" si="36"/>
        <v xml:space="preserve"> ()</v>
      </c>
      <c r="E112" s="104" t="str">
        <f t="shared" si="19"/>
        <v>;</v>
      </c>
      <c r="F112" s="62" t="str">
        <f t="shared" si="20"/>
        <v/>
      </c>
      <c r="G112" s="62" t="str">
        <f t="shared" si="21"/>
        <v xml:space="preserve">; </v>
      </c>
      <c r="H112" s="66" t="str">
        <f t="shared" si="22"/>
        <v xml:space="preserve"> ();  ();  ()</v>
      </c>
      <c r="K112" s="156">
        <v>43397</v>
      </c>
      <c r="L112" s="66" t="str">
        <f t="shared" si="23"/>
        <v>Nguyễn Thị Minh Châu</v>
      </c>
      <c r="M112" s="62" t="str">
        <f t="shared" si="23"/>
        <v>Nguyễn Thị Minh Châu</v>
      </c>
      <c r="N112" s="62" t="str">
        <f t="shared" si="24"/>
        <v>Phùng Thị Thanh ();  ();  ()</v>
      </c>
      <c r="O112" s="63">
        <f t="shared" si="25"/>
        <v>0</v>
      </c>
      <c r="P112" s="64" t="str">
        <f t="shared" si="26"/>
        <v>Nguyễn, Chị Minh Châu (transcriber);Nguyễn, Chị Minh Châu (annotator);Nguyễn, Chị Minh Châu (translator)</v>
      </c>
      <c r="Q112" s="111">
        <f t="shared" si="27"/>
        <v>0</v>
      </c>
      <c r="R112" s="66" t="str">
        <f t="shared" si="28"/>
        <v xml:space="preserve"> (en);  (vi);  ()</v>
      </c>
      <c r="T112" s="15" t="s">
        <v>216</v>
      </c>
      <c r="U112" s="34" t="s">
        <v>217</v>
      </c>
      <c r="V112" s="30" t="s">
        <v>47</v>
      </c>
      <c r="W112" s="30" t="s">
        <v>62</v>
      </c>
      <c r="AB112" s="32" t="s">
        <v>512</v>
      </c>
      <c r="AC112" s="32" t="s">
        <v>512</v>
      </c>
      <c r="AD112" s="32" t="s">
        <v>512</v>
      </c>
      <c r="AE112" s="106" t="str">
        <f t="shared" si="33"/>
        <v/>
      </c>
      <c r="AF112" s="106" t="str">
        <f t="shared" si="34"/>
        <v/>
      </c>
      <c r="AP112" s="4" t="str">
        <f t="shared" si="31"/>
        <v/>
      </c>
      <c r="AQ112" s="4" t="str">
        <f t="shared" si="29"/>
        <v/>
      </c>
      <c r="BD112" s="32" t="s">
        <v>593</v>
      </c>
      <c r="BE112" s="32" t="s">
        <v>593</v>
      </c>
      <c r="BF112" s="24" t="s">
        <v>777</v>
      </c>
      <c r="BL112" s="24" t="s">
        <v>47</v>
      </c>
      <c r="BN112" s="32" t="s">
        <v>47</v>
      </c>
      <c r="BO112" s="125"/>
      <c r="BP112" s="125"/>
      <c r="BQ112" s="125"/>
      <c r="BS112" s="145" t="s">
        <v>318</v>
      </c>
      <c r="BU112" s="145" t="s">
        <v>319</v>
      </c>
    </row>
    <row r="113" spans="1:73" x14ac:dyDescent="0.65">
      <c r="A113" s="27" t="s">
        <v>790</v>
      </c>
      <c r="B113" s="226">
        <v>43397</v>
      </c>
      <c r="C113" s="130" t="str">
        <f t="shared" si="37"/>
        <v>crdo-MTQ_KTM_F6_Monologue2__OccupationalAccidents.wav</v>
      </c>
      <c r="D113" s="62" t="str">
        <f t="shared" si="36"/>
        <v xml:space="preserve"> ()</v>
      </c>
      <c r="E113" s="104" t="str">
        <f t="shared" si="19"/>
        <v>;</v>
      </c>
      <c r="F113" s="62" t="str">
        <f t="shared" si="20"/>
        <v/>
      </c>
      <c r="G113" s="62" t="str">
        <f t="shared" si="21"/>
        <v xml:space="preserve">; </v>
      </c>
      <c r="H113" s="66" t="str">
        <f t="shared" si="22"/>
        <v xml:space="preserve"> ();  ();  ()</v>
      </c>
      <c r="K113" s="156">
        <v>43397</v>
      </c>
      <c r="L113" s="66" t="str">
        <f t="shared" si="23"/>
        <v>Nguyễn Thị Minh Châu</v>
      </c>
      <c r="M113" s="62" t="str">
        <f t="shared" si="23"/>
        <v>Nguyễn Thị Minh Châu</v>
      </c>
      <c r="N113" s="62" t="str">
        <f t="shared" si="24"/>
        <v>Phùng Thị Thanh ();  ();  ()</v>
      </c>
      <c r="O113" s="63">
        <f t="shared" si="25"/>
        <v>0</v>
      </c>
      <c r="P113" s="64" t="str">
        <f t="shared" si="26"/>
        <v>Nguyễn, Chị Minh Châu (transcriber);Nguyễn, Chị Minh Châu (annotator);Nguyễn, Chị Minh Châu (translator)</v>
      </c>
      <c r="Q113" s="111">
        <f t="shared" si="27"/>
        <v>0</v>
      </c>
      <c r="R113" s="66" t="str">
        <f t="shared" si="28"/>
        <v xml:space="preserve"> (en);  (vi);  ()</v>
      </c>
      <c r="T113" s="15" t="s">
        <v>216</v>
      </c>
      <c r="U113" s="34" t="s">
        <v>217</v>
      </c>
      <c r="V113" s="30" t="s">
        <v>47</v>
      </c>
      <c r="W113" s="30" t="s">
        <v>62</v>
      </c>
      <c r="AB113" s="32" t="s">
        <v>512</v>
      </c>
      <c r="AC113" s="32" t="s">
        <v>512</v>
      </c>
      <c r="AD113" s="32" t="s">
        <v>512</v>
      </c>
      <c r="AE113" s="106" t="str">
        <f t="shared" si="33"/>
        <v/>
      </c>
      <c r="AF113" s="106" t="str">
        <f t="shared" si="34"/>
        <v/>
      </c>
      <c r="AP113" s="4" t="str">
        <f t="shared" si="31"/>
        <v/>
      </c>
      <c r="AQ113" s="4" t="str">
        <f t="shared" si="29"/>
        <v/>
      </c>
      <c r="BD113" s="32" t="s">
        <v>593</v>
      </c>
      <c r="BE113" s="32" t="s">
        <v>593</v>
      </c>
      <c r="BF113" s="24" t="s">
        <v>777</v>
      </c>
      <c r="BL113" s="24" t="s">
        <v>47</v>
      </c>
      <c r="BN113" s="32" t="s">
        <v>47</v>
      </c>
      <c r="BO113" s="125"/>
      <c r="BP113" s="125"/>
      <c r="BQ113" s="125"/>
      <c r="BS113" s="145" t="s">
        <v>318</v>
      </c>
      <c r="BU113" s="145" t="s">
        <v>319</v>
      </c>
    </row>
    <row r="114" spans="1:73" x14ac:dyDescent="0.65">
      <c r="A114" s="27" t="s">
        <v>792</v>
      </c>
      <c r="B114" s="226">
        <v>43397</v>
      </c>
      <c r="C114" s="130" t="str">
        <f t="shared" si="37"/>
        <v>crdo-MTQ_KTM_F6_Monologue3__MedicinalPlantsForChildbirth.wav</v>
      </c>
      <c r="D114" s="62" t="str">
        <f t="shared" si="36"/>
        <v xml:space="preserve"> ()</v>
      </c>
      <c r="E114" s="104" t="str">
        <f t="shared" si="19"/>
        <v>;</v>
      </c>
      <c r="F114" s="62" t="str">
        <f t="shared" si="20"/>
        <v/>
      </c>
      <c r="G114" s="62" t="str">
        <f t="shared" si="21"/>
        <v xml:space="preserve">; </v>
      </c>
      <c r="H114" s="66" t="str">
        <f t="shared" si="22"/>
        <v xml:space="preserve"> ();  ();  ()</v>
      </c>
      <c r="K114" s="156">
        <v>43397</v>
      </c>
      <c r="L114" s="66" t="str">
        <f t="shared" si="23"/>
        <v>Nguyễn Thị Minh Châu</v>
      </c>
      <c r="M114" s="62" t="str">
        <f t="shared" si="23"/>
        <v>Nguyễn Thị Minh Châu</v>
      </c>
      <c r="N114" s="62" t="str">
        <f t="shared" si="24"/>
        <v>Phùng Thị Thanh ();  ();  ()</v>
      </c>
      <c r="O114" s="63">
        <f t="shared" si="25"/>
        <v>0</v>
      </c>
      <c r="P114" s="64" t="str">
        <f t="shared" si="26"/>
        <v>Nguyễn, Chị Minh Châu (transcriber);Nguyễn, Chị Minh Châu (annotator);Nguyễn, Chị Minh Châu (translator)</v>
      </c>
      <c r="Q114" s="111">
        <f t="shared" si="27"/>
        <v>0</v>
      </c>
      <c r="R114" s="66" t="str">
        <f t="shared" si="28"/>
        <v xml:space="preserve"> (en);  (vi);  ()</v>
      </c>
      <c r="T114" s="15" t="s">
        <v>216</v>
      </c>
      <c r="U114" s="34" t="s">
        <v>217</v>
      </c>
      <c r="V114" s="30" t="s">
        <v>47</v>
      </c>
      <c r="W114" s="30" t="s">
        <v>62</v>
      </c>
      <c r="AB114" s="32" t="s">
        <v>512</v>
      </c>
      <c r="AC114" s="32" t="s">
        <v>512</v>
      </c>
      <c r="AD114" s="32" t="s">
        <v>512</v>
      </c>
      <c r="AE114" s="106" t="str">
        <f t="shared" si="33"/>
        <v/>
      </c>
      <c r="AF114" s="106" t="str">
        <f t="shared" si="34"/>
        <v/>
      </c>
      <c r="AP114" s="4" t="str">
        <f t="shared" si="31"/>
        <v/>
      </c>
      <c r="AQ114" s="4" t="str">
        <f t="shared" si="29"/>
        <v/>
      </c>
      <c r="BD114" s="32" t="s">
        <v>593</v>
      </c>
      <c r="BE114" s="32" t="s">
        <v>593</v>
      </c>
      <c r="BF114" s="24" t="s">
        <v>777</v>
      </c>
      <c r="BL114" s="24" t="s">
        <v>47</v>
      </c>
      <c r="BN114" s="32" t="s">
        <v>47</v>
      </c>
      <c r="BO114" s="125"/>
      <c r="BP114" s="125"/>
      <c r="BQ114" s="125"/>
      <c r="BS114" s="145" t="s">
        <v>318</v>
      </c>
      <c r="BU114" s="145" t="s">
        <v>319</v>
      </c>
    </row>
    <row r="115" spans="1:73" x14ac:dyDescent="0.65">
      <c r="A115" s="27" t="s">
        <v>793</v>
      </c>
      <c r="B115" s="226">
        <v>43397</v>
      </c>
      <c r="C115" s="130" t="str">
        <f t="shared" si="37"/>
        <v>crdo-MTQ_KTM_F6_Monologue4__FolkHealing.wav</v>
      </c>
      <c r="D115" s="62" t="str">
        <f t="shared" si="36"/>
        <v xml:space="preserve"> ()</v>
      </c>
      <c r="E115" s="104" t="str">
        <f t="shared" si="19"/>
        <v>;</v>
      </c>
      <c r="F115" s="62" t="str">
        <f t="shared" si="20"/>
        <v/>
      </c>
      <c r="G115" s="62" t="str">
        <f t="shared" si="21"/>
        <v xml:space="preserve">; </v>
      </c>
      <c r="H115" s="66" t="str">
        <f t="shared" si="22"/>
        <v xml:space="preserve"> ();  ();  ()</v>
      </c>
      <c r="K115" s="156">
        <v>43397</v>
      </c>
      <c r="L115" s="66" t="str">
        <f t="shared" si="23"/>
        <v>Nguyễn Thị Minh Châu</v>
      </c>
      <c r="M115" s="62" t="str">
        <f t="shared" si="23"/>
        <v>Nguyễn Thị Minh Châu</v>
      </c>
      <c r="N115" s="62" t="str">
        <f t="shared" si="24"/>
        <v>Phùng Thị Thanh ();  ();  ()</v>
      </c>
      <c r="O115" s="63">
        <f t="shared" si="25"/>
        <v>0</v>
      </c>
      <c r="P115" s="64" t="str">
        <f t="shared" si="26"/>
        <v>Nguyễn, Chị Minh Châu (transcriber);Nguyễn, Chị Minh Châu (annotator);Nguyễn, Chị Minh Châu (translator)</v>
      </c>
      <c r="Q115" s="111">
        <f t="shared" si="27"/>
        <v>0</v>
      </c>
      <c r="R115" s="66" t="str">
        <f t="shared" si="28"/>
        <v xml:space="preserve"> (en);  (vi);  ()</v>
      </c>
      <c r="T115" s="15" t="s">
        <v>216</v>
      </c>
      <c r="U115" s="34" t="s">
        <v>217</v>
      </c>
      <c r="V115" s="30" t="s">
        <v>47</v>
      </c>
      <c r="W115" s="30" t="s">
        <v>62</v>
      </c>
      <c r="AB115" s="32" t="s">
        <v>512</v>
      </c>
      <c r="AC115" s="32" t="s">
        <v>512</v>
      </c>
      <c r="AD115" s="32" t="s">
        <v>512</v>
      </c>
      <c r="AE115" s="106" t="str">
        <f t="shared" si="33"/>
        <v/>
      </c>
      <c r="AF115" s="106" t="str">
        <f t="shared" si="34"/>
        <v/>
      </c>
      <c r="AP115" s="4" t="str">
        <f t="shared" si="31"/>
        <v/>
      </c>
      <c r="AQ115" s="4" t="str">
        <f t="shared" si="29"/>
        <v/>
      </c>
      <c r="BD115" s="32" t="s">
        <v>593</v>
      </c>
      <c r="BE115" s="32" t="s">
        <v>593</v>
      </c>
      <c r="BF115" s="24" t="s">
        <v>777</v>
      </c>
      <c r="BL115" s="24" t="s">
        <v>47</v>
      </c>
      <c r="BN115" s="32" t="s">
        <v>47</v>
      </c>
      <c r="BO115" s="125"/>
      <c r="BP115" s="125"/>
      <c r="BQ115" s="125"/>
      <c r="BS115" s="145" t="s">
        <v>318</v>
      </c>
      <c r="BU115" s="145" t="s">
        <v>319</v>
      </c>
    </row>
    <row r="116" spans="1:73" x14ac:dyDescent="0.65">
      <c r="A116" s="27" t="s">
        <v>794</v>
      </c>
      <c r="B116" s="226">
        <v>43397</v>
      </c>
      <c r="C116" s="130" t="str">
        <f t="shared" si="37"/>
        <v>crdo-MTQ_KTM_F6_Monologue5__DemonicPossession.wav</v>
      </c>
      <c r="D116" s="62" t="str">
        <f t="shared" si="36"/>
        <v xml:space="preserve"> ()</v>
      </c>
      <c r="E116" s="104" t="str">
        <f t="shared" ref="E116:E178" si="38">CONCATENATE(AE116,";",AF116)</f>
        <v>;</v>
      </c>
      <c r="F116" s="62" t="str">
        <f t="shared" ref="F116:F178" si="39">IF(ISBLANK(AM116), "", CONCATENATE(AM116," (",AO116,")"))</f>
        <v/>
      </c>
      <c r="G116" s="62" t="str">
        <f t="shared" ref="G116:G178" si="40">CONCATENATE(AP116,"; ",AQ116)</f>
        <v xml:space="preserve">; </v>
      </c>
      <c r="H116" s="66" t="str">
        <f t="shared" ref="H116:H178" si="41">CONCATENATE(AX116," (",AY116,"); ",AZ116," (",BA116,"); ",BB116," (",BC116,")")</f>
        <v xml:space="preserve"> ();  ();  ()</v>
      </c>
      <c r="K116" s="156">
        <v>43397</v>
      </c>
      <c r="L116" s="66" t="str">
        <f t="shared" si="23"/>
        <v>Nguyễn Thị Minh Châu</v>
      </c>
      <c r="M116" s="62" t="str">
        <f t="shared" si="23"/>
        <v>Nguyễn Thị Minh Châu</v>
      </c>
      <c r="N116" s="62" t="str">
        <f t="shared" ref="N116:N178" si="42">CONCATENATE(BF116," (",BG116,"); ",BH116," (",BI116,"); ",BJ116," (",BK116,")")</f>
        <v>Phùng Thị Thanh ();  ();  ()</v>
      </c>
      <c r="O116" s="63">
        <f t="shared" ref="O116:O178" si="43">BM116</f>
        <v>0</v>
      </c>
      <c r="P116" s="64" t="str">
        <f t="shared" ref="P116:P178" si="44">CONCATENATE(AB116," (transcriber)",";",AC116," (annotator)",";",AD116," (translator)")</f>
        <v>Nguyễn, Chị Minh Châu (transcriber);Nguyễn, Chị Minh Châu (annotator);Nguyễn, Chị Minh Châu (translator)</v>
      </c>
      <c r="Q116" s="111">
        <f t="shared" ref="Q116:Q178" si="45">BX116</f>
        <v>0</v>
      </c>
      <c r="R116" s="66" t="str">
        <f t="shared" ref="R116:R178" si="46">CONCATENATE(BR116," (",BS116,"); ",BT116," (",BU116,"); ",BV116," (",BW116,")")</f>
        <v xml:space="preserve"> (en);  (vi);  ()</v>
      </c>
      <c r="T116" s="15" t="s">
        <v>216</v>
      </c>
      <c r="U116" s="34" t="s">
        <v>217</v>
      </c>
      <c r="V116" s="30" t="s">
        <v>47</v>
      </c>
      <c r="W116" s="30" t="s">
        <v>62</v>
      </c>
      <c r="AB116" s="32" t="s">
        <v>512</v>
      </c>
      <c r="AC116" s="32" t="s">
        <v>512</v>
      </c>
      <c r="AD116" s="32" t="s">
        <v>512</v>
      </c>
      <c r="AE116" s="106" t="str">
        <f t="shared" si="33"/>
        <v/>
      </c>
      <c r="AF116" s="106" t="str">
        <f t="shared" si="34"/>
        <v/>
      </c>
      <c r="AP116" s="4" t="str">
        <f t="shared" si="31"/>
        <v/>
      </c>
      <c r="AQ116" s="4" t="str">
        <f t="shared" ref="AQ116:AQ178" si="47">IF(ISBLANK(AU116), "", CONCATENATE(AU116," (",AW116,")"))</f>
        <v/>
      </c>
      <c r="BD116" s="32" t="s">
        <v>593</v>
      </c>
      <c r="BE116" s="32" t="s">
        <v>593</v>
      </c>
      <c r="BF116" s="24" t="s">
        <v>777</v>
      </c>
      <c r="BL116" s="24" t="s">
        <v>47</v>
      </c>
      <c r="BN116" s="32" t="s">
        <v>47</v>
      </c>
      <c r="BO116" s="125"/>
      <c r="BP116" s="125"/>
      <c r="BQ116" s="125"/>
      <c r="BS116" s="145" t="s">
        <v>318</v>
      </c>
      <c r="BU116" s="145" t="s">
        <v>319</v>
      </c>
    </row>
    <row r="117" spans="1:73" x14ac:dyDescent="0.65">
      <c r="A117" s="27" t="s">
        <v>795</v>
      </c>
      <c r="B117" s="226">
        <v>43397</v>
      </c>
      <c r="C117" s="130" t="str">
        <f t="shared" si="37"/>
        <v>crdo-MTQ_KTM_F6_Monologue6__FolkGames.wav</v>
      </c>
      <c r="D117" s="62" t="str">
        <f t="shared" si="36"/>
        <v xml:space="preserve"> ()</v>
      </c>
      <c r="E117" s="104" t="str">
        <f t="shared" si="38"/>
        <v>;</v>
      </c>
      <c r="F117" s="62" t="str">
        <f t="shared" si="39"/>
        <v/>
      </c>
      <c r="G117" s="62" t="str">
        <f t="shared" si="40"/>
        <v xml:space="preserve">; </v>
      </c>
      <c r="H117" s="66" t="str">
        <f t="shared" si="41"/>
        <v xml:space="preserve"> ();  ();  ()</v>
      </c>
      <c r="K117" s="156">
        <v>43397</v>
      </c>
      <c r="L117" s="66" t="str">
        <f t="shared" ref="L117:M179" si="48">BD117</f>
        <v>Nguyễn Thị Minh Châu</v>
      </c>
      <c r="M117" s="62" t="str">
        <f t="shared" si="48"/>
        <v>Nguyễn Thị Minh Châu</v>
      </c>
      <c r="N117" s="62" t="str">
        <f t="shared" si="42"/>
        <v>Phùng Thị Thanh ();  ();  ()</v>
      </c>
      <c r="O117" s="63">
        <f t="shared" si="43"/>
        <v>0</v>
      </c>
      <c r="P117" s="64" t="str">
        <f t="shared" si="44"/>
        <v>Nguyễn, Chị Minh Châu (transcriber);Nguyễn, Chị Minh Châu (annotator);Nguyễn, Chị Minh Châu (translator)</v>
      </c>
      <c r="Q117" s="111">
        <f t="shared" si="45"/>
        <v>0</v>
      </c>
      <c r="R117" s="66" t="str">
        <f t="shared" si="46"/>
        <v xml:space="preserve"> (en);  (vi);  ()</v>
      </c>
      <c r="T117" s="15" t="s">
        <v>216</v>
      </c>
      <c r="U117" s="34" t="s">
        <v>217</v>
      </c>
      <c r="V117" s="30" t="s">
        <v>47</v>
      </c>
      <c r="W117" s="30" t="s">
        <v>62</v>
      </c>
      <c r="AB117" s="32" t="s">
        <v>512</v>
      </c>
      <c r="AC117" s="32" t="s">
        <v>512</v>
      </c>
      <c r="AD117" s="32" t="s">
        <v>512</v>
      </c>
      <c r="AE117" s="106" t="str">
        <f t="shared" si="33"/>
        <v/>
      </c>
      <c r="AF117" s="106" t="str">
        <f t="shared" si="34"/>
        <v/>
      </c>
      <c r="AP117" s="4" t="str">
        <f t="shared" ref="AP117:AP179" si="49">IF(ISBLANK(AR117), "", CONCATENATE(AR117," (",AT117,")"))</f>
        <v/>
      </c>
      <c r="AQ117" s="4" t="str">
        <f t="shared" si="47"/>
        <v/>
      </c>
      <c r="BD117" s="32" t="s">
        <v>593</v>
      </c>
      <c r="BE117" s="32" t="s">
        <v>593</v>
      </c>
      <c r="BF117" s="24" t="s">
        <v>777</v>
      </c>
      <c r="BL117" s="24" t="s">
        <v>47</v>
      </c>
      <c r="BN117" s="32" t="s">
        <v>47</v>
      </c>
      <c r="BO117" s="125"/>
      <c r="BP117" s="125"/>
      <c r="BQ117" s="125"/>
      <c r="BS117" s="145" t="s">
        <v>318</v>
      </c>
      <c r="BU117" s="145" t="s">
        <v>319</v>
      </c>
    </row>
    <row r="118" spans="1:73" x14ac:dyDescent="0.65">
      <c r="A118" s="27" t="s">
        <v>796</v>
      </c>
      <c r="B118" s="226">
        <v>43397</v>
      </c>
      <c r="C118" s="130" t="str">
        <f t="shared" si="37"/>
        <v>crdo-MTQ_KTM_F6_Monologue7__Life.wav</v>
      </c>
      <c r="D118" s="62" t="str">
        <f t="shared" si="36"/>
        <v xml:space="preserve"> ()</v>
      </c>
      <c r="E118" s="104" t="str">
        <f t="shared" si="38"/>
        <v>;</v>
      </c>
      <c r="F118" s="62" t="str">
        <f t="shared" si="39"/>
        <v/>
      </c>
      <c r="G118" s="62" t="str">
        <f t="shared" si="40"/>
        <v xml:space="preserve">; </v>
      </c>
      <c r="H118" s="66" t="str">
        <f t="shared" si="41"/>
        <v xml:space="preserve"> ();  ();  ()</v>
      </c>
      <c r="K118" s="156">
        <v>43397</v>
      </c>
      <c r="L118" s="66" t="str">
        <f t="shared" si="48"/>
        <v>Nguyễn Thị Minh Châu</v>
      </c>
      <c r="M118" s="62" t="str">
        <f t="shared" si="48"/>
        <v>Nguyễn Thị Minh Châu</v>
      </c>
      <c r="N118" s="62" t="str">
        <f t="shared" si="42"/>
        <v>Phùng Thị Thanh ();  ();  ()</v>
      </c>
      <c r="O118" s="63">
        <f t="shared" si="43"/>
        <v>0</v>
      </c>
      <c r="P118" s="64" t="str">
        <f t="shared" si="44"/>
        <v>Nguyễn, Chị Minh Châu (transcriber);Nguyễn, Chị Minh Châu (annotator);Nguyễn, Chị Minh Châu (translator)</v>
      </c>
      <c r="Q118" s="111">
        <f t="shared" si="45"/>
        <v>0</v>
      </c>
      <c r="R118" s="66" t="str">
        <f t="shared" si="46"/>
        <v xml:space="preserve"> (en);  (vi);  ()</v>
      </c>
      <c r="T118" s="15" t="s">
        <v>216</v>
      </c>
      <c r="U118" s="34" t="s">
        <v>217</v>
      </c>
      <c r="V118" s="30" t="s">
        <v>47</v>
      </c>
      <c r="W118" s="30" t="s">
        <v>62</v>
      </c>
      <c r="AB118" s="32" t="s">
        <v>512</v>
      </c>
      <c r="AC118" s="32" t="s">
        <v>512</v>
      </c>
      <c r="AD118" s="32" t="s">
        <v>512</v>
      </c>
      <c r="AE118" s="106" t="str">
        <f t="shared" si="33"/>
        <v/>
      </c>
      <c r="AF118" s="106" t="str">
        <f t="shared" si="34"/>
        <v/>
      </c>
      <c r="AP118" s="4" t="str">
        <f t="shared" si="49"/>
        <v/>
      </c>
      <c r="AQ118" s="4" t="str">
        <f t="shared" si="47"/>
        <v/>
      </c>
      <c r="BD118" s="32" t="s">
        <v>593</v>
      </c>
      <c r="BE118" s="32" t="s">
        <v>593</v>
      </c>
      <c r="BF118" s="24" t="s">
        <v>777</v>
      </c>
      <c r="BL118" s="24" t="s">
        <v>47</v>
      </c>
      <c r="BN118" s="32" t="s">
        <v>47</v>
      </c>
      <c r="BO118" s="125"/>
      <c r="BP118" s="125"/>
      <c r="BQ118" s="125"/>
      <c r="BS118" s="145" t="s">
        <v>318</v>
      </c>
      <c r="BU118" s="145" t="s">
        <v>319</v>
      </c>
    </row>
    <row r="119" spans="1:73" x14ac:dyDescent="0.65">
      <c r="A119" s="27" t="s">
        <v>797</v>
      </c>
      <c r="B119" s="226">
        <v>43397</v>
      </c>
      <c r="C119" s="130" t="str">
        <f t="shared" si="37"/>
        <v>crdo-MTQ_KTM_F6_Monologue8_Wedding.wav</v>
      </c>
      <c r="D119" s="62" t="str">
        <f t="shared" si="36"/>
        <v xml:space="preserve"> ()</v>
      </c>
      <c r="E119" s="104" t="str">
        <f t="shared" si="38"/>
        <v>;</v>
      </c>
      <c r="F119" s="62" t="str">
        <f t="shared" si="39"/>
        <v/>
      </c>
      <c r="G119" s="62" t="str">
        <f t="shared" si="40"/>
        <v xml:space="preserve">; </v>
      </c>
      <c r="H119" s="66" t="str">
        <f t="shared" si="41"/>
        <v xml:space="preserve"> ();  ();  ()</v>
      </c>
      <c r="K119" s="156">
        <v>43397</v>
      </c>
      <c r="L119" s="66" t="str">
        <f t="shared" si="48"/>
        <v>Nguyễn Thị Minh Châu</v>
      </c>
      <c r="M119" s="62" t="str">
        <f t="shared" si="48"/>
        <v>Nguyễn Thị Minh Châu</v>
      </c>
      <c r="N119" s="62" t="str">
        <f t="shared" si="42"/>
        <v>Phùng Thị Thanh ();  ();  ()</v>
      </c>
      <c r="O119" s="63">
        <f t="shared" si="43"/>
        <v>0</v>
      </c>
      <c r="P119" s="64" t="str">
        <f t="shared" si="44"/>
        <v>Nguyễn, Chị Minh Châu (transcriber);Nguyễn, Chị Minh Châu (annotator);Nguyễn, Chị Minh Châu (translator)</v>
      </c>
      <c r="Q119" s="111">
        <f t="shared" si="45"/>
        <v>0</v>
      </c>
      <c r="R119" s="66" t="str">
        <f t="shared" si="46"/>
        <v xml:space="preserve"> (en);  (vi);  ()</v>
      </c>
      <c r="T119" s="15" t="s">
        <v>216</v>
      </c>
      <c r="U119" s="34" t="s">
        <v>217</v>
      </c>
      <c r="V119" s="30" t="s">
        <v>47</v>
      </c>
      <c r="W119" s="30" t="s">
        <v>62</v>
      </c>
      <c r="AB119" s="32" t="s">
        <v>512</v>
      </c>
      <c r="AC119" s="32" t="s">
        <v>512</v>
      </c>
      <c r="AD119" s="32" t="s">
        <v>512</v>
      </c>
      <c r="AE119" s="106" t="str">
        <f t="shared" si="33"/>
        <v/>
      </c>
      <c r="AF119" s="106" t="str">
        <f t="shared" si="34"/>
        <v/>
      </c>
      <c r="AP119" s="4" t="str">
        <f t="shared" si="49"/>
        <v/>
      </c>
      <c r="AQ119" s="4" t="str">
        <f t="shared" si="47"/>
        <v/>
      </c>
      <c r="BD119" s="32" t="s">
        <v>593</v>
      </c>
      <c r="BE119" s="32" t="s">
        <v>593</v>
      </c>
      <c r="BF119" s="24" t="s">
        <v>777</v>
      </c>
      <c r="BL119" s="24" t="s">
        <v>47</v>
      </c>
      <c r="BN119" s="32" t="s">
        <v>47</v>
      </c>
      <c r="BO119" s="125"/>
      <c r="BP119" s="125"/>
      <c r="BQ119" s="125"/>
      <c r="BS119" s="145" t="s">
        <v>318</v>
      </c>
      <c r="BU119" s="145" t="s">
        <v>319</v>
      </c>
    </row>
    <row r="120" spans="1:73" x14ac:dyDescent="0.65">
      <c r="A120" s="27" t="s">
        <v>798</v>
      </c>
      <c r="B120" s="226">
        <v>43397</v>
      </c>
      <c r="C120" s="130" t="str">
        <f t="shared" si="37"/>
        <v>crdo-MTQ_KTM_F6_Monologue9_folklore1.wav</v>
      </c>
      <c r="D120" s="62" t="str">
        <f t="shared" si="36"/>
        <v xml:space="preserve"> ()</v>
      </c>
      <c r="E120" s="104" t="str">
        <f t="shared" si="38"/>
        <v>;</v>
      </c>
      <c r="F120" s="62" t="str">
        <f t="shared" si="39"/>
        <v/>
      </c>
      <c r="G120" s="62" t="str">
        <f t="shared" si="40"/>
        <v xml:space="preserve">; </v>
      </c>
      <c r="H120" s="66" t="str">
        <f t="shared" si="41"/>
        <v xml:space="preserve"> ();  ();  ()</v>
      </c>
      <c r="K120" s="156">
        <v>43397</v>
      </c>
      <c r="L120" s="66" t="str">
        <f t="shared" si="48"/>
        <v>Nguyễn Thị Minh Châu</v>
      </c>
      <c r="M120" s="62" t="str">
        <f t="shared" si="48"/>
        <v>Nguyễn Thị Minh Châu</v>
      </c>
      <c r="N120" s="62" t="str">
        <f t="shared" si="42"/>
        <v>Phùng Thị Thanh ();  ();  ()</v>
      </c>
      <c r="O120" s="63">
        <f t="shared" si="43"/>
        <v>0</v>
      </c>
      <c r="P120" s="64" t="str">
        <f t="shared" si="44"/>
        <v>Nguyễn, Chị Minh Châu (transcriber);Nguyễn, Chị Minh Châu (annotator);Nguyễn, Chị Minh Châu (translator)</v>
      </c>
      <c r="Q120" s="111">
        <f t="shared" si="45"/>
        <v>0</v>
      </c>
      <c r="R120" s="66" t="str">
        <f t="shared" si="46"/>
        <v xml:space="preserve"> (en);  (vi);  ()</v>
      </c>
      <c r="T120" s="15" t="s">
        <v>216</v>
      </c>
      <c r="U120" s="34" t="s">
        <v>217</v>
      </c>
      <c r="V120" s="30" t="s">
        <v>47</v>
      </c>
      <c r="W120" s="30" t="s">
        <v>62</v>
      </c>
      <c r="AB120" s="32" t="s">
        <v>512</v>
      </c>
      <c r="AC120" s="32" t="s">
        <v>512</v>
      </c>
      <c r="AD120" s="32" t="s">
        <v>512</v>
      </c>
      <c r="AE120" s="106" t="str">
        <f t="shared" si="33"/>
        <v/>
      </c>
      <c r="AF120" s="106" t="str">
        <f t="shared" si="34"/>
        <v/>
      </c>
      <c r="AP120" s="4" t="str">
        <f t="shared" si="49"/>
        <v/>
      </c>
      <c r="AQ120" s="4" t="str">
        <f t="shared" si="47"/>
        <v/>
      </c>
      <c r="BD120" s="32" t="s">
        <v>593</v>
      </c>
      <c r="BE120" s="32" t="s">
        <v>593</v>
      </c>
      <c r="BF120" s="24" t="s">
        <v>777</v>
      </c>
      <c r="BL120" s="24" t="s">
        <v>47</v>
      </c>
      <c r="BN120" s="32" t="s">
        <v>47</v>
      </c>
      <c r="BO120" s="125"/>
      <c r="BP120" s="125"/>
      <c r="BQ120" s="125"/>
      <c r="BS120" s="145" t="s">
        <v>318</v>
      </c>
      <c r="BU120" s="145" t="s">
        <v>319</v>
      </c>
    </row>
    <row r="121" spans="1:73" x14ac:dyDescent="0.65">
      <c r="A121" s="27" t="s">
        <v>799</v>
      </c>
      <c r="B121" s="226">
        <v>43397</v>
      </c>
      <c r="C121" s="130" t="str">
        <f t="shared" si="37"/>
        <v>crdo-MTQ_KTM_F6_Monologue10_folklore2.wav</v>
      </c>
      <c r="D121" s="62" t="str">
        <f t="shared" si="36"/>
        <v xml:space="preserve"> ()</v>
      </c>
      <c r="E121" s="104" t="str">
        <f t="shared" si="38"/>
        <v>;</v>
      </c>
      <c r="F121" s="62" t="str">
        <f t="shared" si="39"/>
        <v/>
      </c>
      <c r="G121" s="62" t="str">
        <f t="shared" si="40"/>
        <v xml:space="preserve">; </v>
      </c>
      <c r="H121" s="66" t="str">
        <f t="shared" si="41"/>
        <v xml:space="preserve"> ();  ();  ()</v>
      </c>
      <c r="K121" s="156">
        <v>43397</v>
      </c>
      <c r="L121" s="66" t="str">
        <f t="shared" si="48"/>
        <v>Nguyễn Thị Minh Châu</v>
      </c>
      <c r="M121" s="62" t="str">
        <f t="shared" si="48"/>
        <v>Nguyễn Thị Minh Châu</v>
      </c>
      <c r="N121" s="62" t="str">
        <f t="shared" si="42"/>
        <v>Phùng Thị Thanh ();  ();  ()</v>
      </c>
      <c r="O121" s="63">
        <f t="shared" si="43"/>
        <v>0</v>
      </c>
      <c r="P121" s="64" t="str">
        <f t="shared" si="44"/>
        <v>Nguyễn, Chị Minh Châu (transcriber);Nguyễn, Chị Minh Châu (annotator);Nguyễn, Chị Minh Châu (translator)</v>
      </c>
      <c r="Q121" s="111">
        <f t="shared" si="45"/>
        <v>0</v>
      </c>
      <c r="R121" s="66" t="str">
        <f t="shared" si="46"/>
        <v xml:space="preserve"> (en);  (vi);  ()</v>
      </c>
      <c r="T121" s="15" t="s">
        <v>216</v>
      </c>
      <c r="U121" s="34" t="s">
        <v>217</v>
      </c>
      <c r="V121" s="30" t="s">
        <v>47</v>
      </c>
      <c r="W121" s="30" t="s">
        <v>62</v>
      </c>
      <c r="AB121" s="32" t="s">
        <v>512</v>
      </c>
      <c r="AC121" s="32" t="s">
        <v>512</v>
      </c>
      <c r="AD121" s="32" t="s">
        <v>512</v>
      </c>
      <c r="AE121" s="106" t="str">
        <f t="shared" si="33"/>
        <v/>
      </c>
      <c r="AF121" s="106" t="str">
        <f t="shared" si="34"/>
        <v/>
      </c>
      <c r="AP121" s="4" t="str">
        <f t="shared" si="49"/>
        <v/>
      </c>
      <c r="AQ121" s="4" t="str">
        <f t="shared" si="47"/>
        <v/>
      </c>
      <c r="BD121" s="32" t="s">
        <v>593</v>
      </c>
      <c r="BE121" s="32" t="s">
        <v>593</v>
      </c>
      <c r="BF121" s="24" t="s">
        <v>777</v>
      </c>
      <c r="BL121" s="24" t="s">
        <v>47</v>
      </c>
      <c r="BN121" s="32" t="s">
        <v>47</v>
      </c>
      <c r="BO121" s="125"/>
      <c r="BP121" s="125"/>
      <c r="BQ121" s="125"/>
      <c r="BS121" s="145" t="s">
        <v>318</v>
      </c>
      <c r="BU121" s="145" t="s">
        <v>319</v>
      </c>
    </row>
    <row r="122" spans="1:73" x14ac:dyDescent="0.65">
      <c r="A122" s="27" t="s">
        <v>800</v>
      </c>
      <c r="B122" s="226">
        <v>43397</v>
      </c>
      <c r="C122" s="130" t="str">
        <f t="shared" si="37"/>
        <v>crdo-MTQ_KTM_F6_Monologue11_folklore3.wav</v>
      </c>
      <c r="D122" s="62" t="str">
        <f t="shared" si="36"/>
        <v xml:space="preserve"> ()</v>
      </c>
      <c r="E122" s="104" t="str">
        <f t="shared" si="38"/>
        <v>;</v>
      </c>
      <c r="F122" s="62" t="str">
        <f t="shared" si="39"/>
        <v/>
      </c>
      <c r="G122" s="62" t="str">
        <f t="shared" si="40"/>
        <v xml:space="preserve">; </v>
      </c>
      <c r="H122" s="66" t="str">
        <f t="shared" si="41"/>
        <v xml:space="preserve"> ();  ();  ()</v>
      </c>
      <c r="K122" s="156">
        <v>43397</v>
      </c>
      <c r="L122" s="66" t="str">
        <f t="shared" si="48"/>
        <v>Nguyễn Thị Minh Châu</v>
      </c>
      <c r="M122" s="62" t="str">
        <f t="shared" si="48"/>
        <v>Nguyễn Thị Minh Châu</v>
      </c>
      <c r="N122" s="62" t="str">
        <f t="shared" si="42"/>
        <v>Phùng Thị Thanh ();  ();  ()</v>
      </c>
      <c r="O122" s="63">
        <f t="shared" si="43"/>
        <v>0</v>
      </c>
      <c r="P122" s="64" t="str">
        <f t="shared" si="44"/>
        <v>Nguyễn, Chị Minh Châu (transcriber);Nguyễn, Chị Minh Châu (annotator);Michaud, Alexis (translator)</v>
      </c>
      <c r="Q122" s="111">
        <f t="shared" si="45"/>
        <v>0</v>
      </c>
      <c r="R122" s="66" t="str">
        <f t="shared" si="46"/>
        <v xml:space="preserve"> (en);  (vi);  ()</v>
      </c>
      <c r="T122" s="15" t="s">
        <v>216</v>
      </c>
      <c r="U122" s="34" t="s">
        <v>217</v>
      </c>
      <c r="V122" s="30" t="s">
        <v>47</v>
      </c>
      <c r="W122" s="30" t="s">
        <v>62</v>
      </c>
      <c r="AB122" s="32" t="s">
        <v>512</v>
      </c>
      <c r="AC122" s="32" t="s">
        <v>512</v>
      </c>
      <c r="AD122" s="32" t="s">
        <v>47</v>
      </c>
      <c r="AE122" s="106" t="str">
        <f t="shared" si="33"/>
        <v/>
      </c>
      <c r="AF122" s="106" t="str">
        <f t="shared" si="34"/>
        <v/>
      </c>
      <c r="AP122" s="4" t="str">
        <f t="shared" si="49"/>
        <v/>
      </c>
      <c r="AQ122" s="4" t="str">
        <f t="shared" si="47"/>
        <v/>
      </c>
      <c r="BD122" s="32" t="s">
        <v>593</v>
      </c>
      <c r="BE122" s="32" t="s">
        <v>593</v>
      </c>
      <c r="BF122" s="24" t="s">
        <v>777</v>
      </c>
      <c r="BL122" s="24" t="s">
        <v>47</v>
      </c>
      <c r="BN122" s="32" t="s">
        <v>47</v>
      </c>
      <c r="BO122" s="125"/>
      <c r="BP122" s="125"/>
      <c r="BQ122" s="125"/>
      <c r="BS122" s="145" t="s">
        <v>318</v>
      </c>
      <c r="BU122" s="145" t="s">
        <v>319</v>
      </c>
    </row>
    <row r="123" spans="1:73" x14ac:dyDescent="0.65">
      <c r="A123" s="27" t="s">
        <v>801</v>
      </c>
      <c r="B123" s="226">
        <v>43397</v>
      </c>
      <c r="C123" s="130" t="str">
        <f t="shared" si="37"/>
        <v>crdo-MTQ_KTM_F6_Monologue12_Fish.wav</v>
      </c>
      <c r="D123" s="62" t="str">
        <f t="shared" si="36"/>
        <v xml:space="preserve"> ()</v>
      </c>
      <c r="E123" s="104" t="str">
        <f t="shared" si="38"/>
        <v>;</v>
      </c>
      <c r="F123" s="62" t="str">
        <f t="shared" si="39"/>
        <v/>
      </c>
      <c r="G123" s="62" t="str">
        <f t="shared" si="40"/>
        <v xml:space="preserve">; </v>
      </c>
      <c r="H123" s="66" t="str">
        <f t="shared" si="41"/>
        <v xml:space="preserve"> ();  ();  ()</v>
      </c>
      <c r="K123" s="156">
        <v>43397</v>
      </c>
      <c r="L123" s="66" t="str">
        <f t="shared" si="48"/>
        <v>Nguyễn Thị Minh Châu</v>
      </c>
      <c r="M123" s="62" t="str">
        <f t="shared" si="48"/>
        <v>Nguyễn Thị Minh Châu</v>
      </c>
      <c r="N123" s="62" t="str">
        <f t="shared" si="42"/>
        <v>Phùng Thị Thanh ();  ();  ()</v>
      </c>
      <c r="O123" s="63">
        <f t="shared" si="43"/>
        <v>0</v>
      </c>
      <c r="P123" s="64" t="str">
        <f t="shared" si="44"/>
        <v>Nguyễn, Chị Minh Châu (transcriber);Nguyễn, Chị Minh Châu (annotator);Michaud, Alexis (translator)</v>
      </c>
      <c r="Q123" s="111">
        <f t="shared" si="45"/>
        <v>0</v>
      </c>
      <c r="R123" s="66" t="str">
        <f t="shared" si="46"/>
        <v xml:space="preserve"> (en);  (vi);  ()</v>
      </c>
      <c r="T123" s="15" t="s">
        <v>216</v>
      </c>
      <c r="U123" s="34" t="s">
        <v>217</v>
      </c>
      <c r="V123" s="30" t="s">
        <v>47</v>
      </c>
      <c r="W123" s="30" t="s">
        <v>62</v>
      </c>
      <c r="AB123" s="32" t="s">
        <v>512</v>
      </c>
      <c r="AC123" s="32" t="s">
        <v>512</v>
      </c>
      <c r="AD123" s="32" t="s">
        <v>47</v>
      </c>
      <c r="AE123" s="106" t="str">
        <f t="shared" si="33"/>
        <v/>
      </c>
      <c r="AF123" s="106" t="str">
        <f t="shared" si="34"/>
        <v/>
      </c>
      <c r="AP123" s="4" t="str">
        <f t="shared" si="49"/>
        <v/>
      </c>
      <c r="AQ123" s="4" t="str">
        <f t="shared" si="47"/>
        <v/>
      </c>
      <c r="BD123" s="32" t="s">
        <v>593</v>
      </c>
      <c r="BE123" s="32" t="s">
        <v>593</v>
      </c>
      <c r="BF123" s="24" t="s">
        <v>777</v>
      </c>
      <c r="BL123" s="24" t="s">
        <v>47</v>
      </c>
      <c r="BN123" s="32" t="s">
        <v>47</v>
      </c>
      <c r="BO123" s="125"/>
      <c r="BP123" s="125"/>
      <c r="BQ123" s="125"/>
      <c r="BS123" s="145" t="s">
        <v>318</v>
      </c>
      <c r="BU123" s="145" t="s">
        <v>319</v>
      </c>
    </row>
    <row r="124" spans="1:73" x14ac:dyDescent="0.65">
      <c r="A124" s="27" t="s">
        <v>802</v>
      </c>
      <c r="B124" s="226">
        <v>43397</v>
      </c>
      <c r="C124" s="130" t="str">
        <f t="shared" si="37"/>
        <v>crdo-MTQ_KTM_F6_Monologue13_PigsSlaughter.wav</v>
      </c>
      <c r="D124" s="62" t="str">
        <f t="shared" si="36"/>
        <v xml:space="preserve"> ()</v>
      </c>
      <c r="E124" s="104" t="str">
        <f t="shared" si="38"/>
        <v>;</v>
      </c>
      <c r="F124" s="62" t="str">
        <f t="shared" si="39"/>
        <v/>
      </c>
      <c r="G124" s="62" t="str">
        <f t="shared" si="40"/>
        <v xml:space="preserve">; </v>
      </c>
      <c r="H124" s="66" t="str">
        <f t="shared" si="41"/>
        <v xml:space="preserve"> ();  ();  ()</v>
      </c>
      <c r="K124" s="156">
        <v>43397</v>
      </c>
      <c r="L124" s="66" t="str">
        <f t="shared" si="48"/>
        <v>Nguyễn Thị Minh Châu</v>
      </c>
      <c r="M124" s="62" t="str">
        <f t="shared" si="48"/>
        <v>Nguyễn Thị Minh Châu</v>
      </c>
      <c r="N124" s="62" t="str">
        <f t="shared" si="42"/>
        <v>Phùng Thị Thanh ();  ();  ()</v>
      </c>
      <c r="O124" s="63">
        <f t="shared" si="43"/>
        <v>0</v>
      </c>
      <c r="P124" s="64" t="str">
        <f t="shared" si="44"/>
        <v>Nguyễn, Chị Minh Châu (transcriber);Nguyễn, Chị Minh Châu (annotator);Michaud, Alexis (translator)</v>
      </c>
      <c r="Q124" s="111">
        <f t="shared" si="45"/>
        <v>0</v>
      </c>
      <c r="R124" s="66" t="str">
        <f t="shared" si="46"/>
        <v xml:space="preserve"> (en);  (vi);  ()</v>
      </c>
      <c r="T124" s="15" t="s">
        <v>216</v>
      </c>
      <c r="U124" s="34" t="s">
        <v>217</v>
      </c>
      <c r="V124" s="30" t="s">
        <v>47</v>
      </c>
      <c r="W124" s="30" t="s">
        <v>62</v>
      </c>
      <c r="AB124" s="32" t="s">
        <v>512</v>
      </c>
      <c r="AC124" s="32" t="s">
        <v>512</v>
      </c>
      <c r="AD124" s="32" t="s">
        <v>47</v>
      </c>
      <c r="AE124" s="106" t="str">
        <f t="shared" si="33"/>
        <v/>
      </c>
      <c r="AF124" s="106" t="str">
        <f t="shared" si="34"/>
        <v/>
      </c>
      <c r="AP124" s="4" t="str">
        <f t="shared" si="49"/>
        <v/>
      </c>
      <c r="AQ124" s="4" t="str">
        <f t="shared" si="47"/>
        <v/>
      </c>
      <c r="BD124" s="32" t="s">
        <v>593</v>
      </c>
      <c r="BE124" s="32" t="s">
        <v>593</v>
      </c>
      <c r="BF124" s="24" t="s">
        <v>777</v>
      </c>
      <c r="BL124" s="24" t="s">
        <v>47</v>
      </c>
      <c r="BN124" s="32" t="s">
        <v>47</v>
      </c>
      <c r="BO124" s="125"/>
      <c r="BP124" s="125"/>
      <c r="BQ124" s="125"/>
      <c r="BS124" s="145" t="s">
        <v>318</v>
      </c>
      <c r="BU124" s="145" t="s">
        <v>319</v>
      </c>
    </row>
    <row r="125" spans="1:73" x14ac:dyDescent="0.65">
      <c r="A125" s="27" t="s">
        <v>803</v>
      </c>
      <c r="B125" s="226">
        <v>43397</v>
      </c>
      <c r="C125" s="130" t="str">
        <f t="shared" si="37"/>
        <v>crdo-MTQ_KTM_F6_Monologue14_BabyBassinet.wav</v>
      </c>
      <c r="D125" s="62" t="str">
        <f t="shared" si="36"/>
        <v xml:space="preserve"> ()</v>
      </c>
      <c r="E125" s="104" t="str">
        <f t="shared" si="38"/>
        <v>;</v>
      </c>
      <c r="F125" s="62" t="str">
        <f t="shared" si="39"/>
        <v/>
      </c>
      <c r="G125" s="62" t="str">
        <f t="shared" si="40"/>
        <v xml:space="preserve">; </v>
      </c>
      <c r="H125" s="66" t="str">
        <f t="shared" si="41"/>
        <v xml:space="preserve"> ();  ();  ()</v>
      </c>
      <c r="K125" s="156">
        <v>43397</v>
      </c>
      <c r="L125" s="66" t="str">
        <f t="shared" si="48"/>
        <v>Nguyễn Thị Minh Châu</v>
      </c>
      <c r="M125" s="62" t="str">
        <f t="shared" si="48"/>
        <v>Nguyễn Thị Minh Châu</v>
      </c>
      <c r="N125" s="62" t="str">
        <f t="shared" si="42"/>
        <v>Phùng Thị Thanh ();  ();  ()</v>
      </c>
      <c r="O125" s="63">
        <f t="shared" si="43"/>
        <v>0</v>
      </c>
      <c r="P125" s="64" t="str">
        <f t="shared" si="44"/>
        <v>Nguyễn, Chị Minh Châu (transcriber);Nguyễn, Chị Minh Châu (annotator);Michaud, Alexis (translator)</v>
      </c>
      <c r="Q125" s="111">
        <f t="shared" si="45"/>
        <v>0</v>
      </c>
      <c r="R125" s="66" t="str">
        <f t="shared" si="46"/>
        <v xml:space="preserve"> (en);  (vi);  ()</v>
      </c>
      <c r="T125" s="15" t="s">
        <v>216</v>
      </c>
      <c r="U125" s="34" t="s">
        <v>217</v>
      </c>
      <c r="V125" s="30" t="s">
        <v>47</v>
      </c>
      <c r="W125" s="30" t="s">
        <v>62</v>
      </c>
      <c r="AB125" s="32" t="s">
        <v>512</v>
      </c>
      <c r="AC125" s="32" t="s">
        <v>512</v>
      </c>
      <c r="AD125" s="32" t="s">
        <v>47</v>
      </c>
      <c r="AE125" s="106" t="str">
        <f t="shared" si="33"/>
        <v/>
      </c>
      <c r="AF125" s="106" t="str">
        <f t="shared" si="34"/>
        <v/>
      </c>
      <c r="AP125" s="4" t="str">
        <f t="shared" si="49"/>
        <v/>
      </c>
      <c r="AQ125" s="4" t="str">
        <f t="shared" si="47"/>
        <v/>
      </c>
      <c r="BD125" s="32" t="s">
        <v>593</v>
      </c>
      <c r="BE125" s="32" t="s">
        <v>593</v>
      </c>
      <c r="BF125" s="24" t="s">
        <v>777</v>
      </c>
      <c r="BL125" s="24" t="s">
        <v>47</v>
      </c>
      <c r="BN125" s="32" t="s">
        <v>47</v>
      </c>
      <c r="BO125" s="125"/>
      <c r="BP125" s="125"/>
      <c r="BQ125" s="125"/>
      <c r="BS125" s="145" t="s">
        <v>318</v>
      </c>
      <c r="BU125" s="145" t="s">
        <v>319</v>
      </c>
    </row>
    <row r="126" spans="1:73" x14ac:dyDescent="0.65">
      <c r="A126" s="27" t="s">
        <v>804</v>
      </c>
      <c r="B126" s="226">
        <v>43397</v>
      </c>
      <c r="C126" s="130" t="str">
        <f t="shared" si="37"/>
        <v>crdo-MTQ_KTM_F6_Monologue15_BuildingHouse.wav</v>
      </c>
      <c r="D126" s="62" t="str">
        <f t="shared" si="36"/>
        <v xml:space="preserve"> ()</v>
      </c>
      <c r="E126" s="104" t="str">
        <f t="shared" si="38"/>
        <v>;</v>
      </c>
      <c r="F126" s="62" t="str">
        <f t="shared" si="39"/>
        <v/>
      </c>
      <c r="G126" s="62" t="str">
        <f t="shared" si="40"/>
        <v xml:space="preserve">; </v>
      </c>
      <c r="H126" s="66" t="str">
        <f t="shared" si="41"/>
        <v xml:space="preserve"> ();  ();  ()</v>
      </c>
      <c r="K126" s="156">
        <v>43397</v>
      </c>
      <c r="L126" s="66" t="str">
        <f t="shared" si="48"/>
        <v>Nguyễn Thị Minh Châu</v>
      </c>
      <c r="M126" s="62" t="str">
        <f t="shared" si="48"/>
        <v>Nguyễn Thị Minh Châu</v>
      </c>
      <c r="N126" s="62" t="str">
        <f t="shared" si="42"/>
        <v>Phùng Thị Thanh ();  ();  ()</v>
      </c>
      <c r="O126" s="63">
        <f t="shared" si="43"/>
        <v>0</v>
      </c>
      <c r="P126" s="64" t="str">
        <f t="shared" si="44"/>
        <v>Nguyễn, Chị Minh Châu (transcriber);Nguyễn, Chị Minh Châu (annotator);Michaud, Alexis (translator)</v>
      </c>
      <c r="Q126" s="111">
        <f t="shared" si="45"/>
        <v>0</v>
      </c>
      <c r="R126" s="66" t="str">
        <f t="shared" si="46"/>
        <v xml:space="preserve"> (en);  (vi);  ()</v>
      </c>
      <c r="T126" s="15" t="s">
        <v>216</v>
      </c>
      <c r="U126" s="34" t="s">
        <v>217</v>
      </c>
      <c r="V126" s="30" t="s">
        <v>47</v>
      </c>
      <c r="W126" s="30" t="s">
        <v>62</v>
      </c>
      <c r="AB126" s="32" t="s">
        <v>512</v>
      </c>
      <c r="AC126" s="32" t="s">
        <v>512</v>
      </c>
      <c r="AD126" s="32" t="s">
        <v>47</v>
      </c>
      <c r="AE126" s="106" t="str">
        <f t="shared" si="33"/>
        <v/>
      </c>
      <c r="AF126" s="106" t="str">
        <f t="shared" si="34"/>
        <v/>
      </c>
      <c r="AP126" s="4" t="str">
        <f t="shared" si="49"/>
        <v/>
      </c>
      <c r="AQ126" s="4" t="str">
        <f t="shared" si="47"/>
        <v/>
      </c>
      <c r="BD126" s="32" t="s">
        <v>593</v>
      </c>
      <c r="BE126" s="32" t="s">
        <v>593</v>
      </c>
      <c r="BF126" s="24" t="s">
        <v>777</v>
      </c>
      <c r="BL126" s="24" t="s">
        <v>47</v>
      </c>
      <c r="BN126" s="32" t="s">
        <v>47</v>
      </c>
      <c r="BO126" s="125"/>
      <c r="BP126" s="125"/>
      <c r="BQ126" s="125"/>
      <c r="BS126" s="145" t="s">
        <v>318</v>
      </c>
      <c r="BU126" s="145" t="s">
        <v>319</v>
      </c>
    </row>
    <row r="127" spans="1:73" x14ac:dyDescent="0.65">
      <c r="A127" s="27" t="s">
        <v>807</v>
      </c>
      <c r="B127" s="226">
        <v>43401</v>
      </c>
      <c r="C127" s="130" t="str">
        <f t="shared" si="37"/>
        <v>crdo-MTQ_KTM_M8_EXP1_MinimalSets.wav</v>
      </c>
      <c r="D127" s="62" t="str">
        <f t="shared" si="36"/>
        <v xml:space="preserve"> ()</v>
      </c>
      <c r="E127" s="104" t="str">
        <f t="shared" si="38"/>
        <v>;</v>
      </c>
      <c r="F127" s="62" t="str">
        <f t="shared" si="39"/>
        <v/>
      </c>
      <c r="G127" s="62" t="str">
        <f t="shared" si="40"/>
        <v xml:space="preserve">; </v>
      </c>
      <c r="H127" s="66" t="str">
        <f t="shared" si="41"/>
        <v xml:space="preserve"> ();  ();  ()</v>
      </c>
      <c r="L127" s="66" t="str">
        <f t="shared" si="48"/>
        <v>Nguyễn Thị Minh Châu</v>
      </c>
      <c r="M127" s="62" t="str">
        <f t="shared" si="48"/>
        <v>Nguyễn Thị Minh Châu</v>
      </c>
      <c r="N127" s="62" t="str">
        <f t="shared" si="42"/>
        <v xml:space="preserve"> ();  ();  ()</v>
      </c>
      <c r="O127" s="63">
        <f t="shared" si="43"/>
        <v>0</v>
      </c>
      <c r="P127" s="64" t="str">
        <f t="shared" si="44"/>
        <v>Nguyễn, Chị Minh Châu (transcriber);Nguyễn, Chị Minh Châu (annotator);Michaud, Alexis (translator)</v>
      </c>
      <c r="Q127" s="111">
        <f t="shared" si="45"/>
        <v>0</v>
      </c>
      <c r="R127" s="66" t="str">
        <f t="shared" si="46"/>
        <v xml:space="preserve"> (en);  (vi);  ()</v>
      </c>
      <c r="T127" s="15" t="s">
        <v>216</v>
      </c>
      <c r="U127" s="34" t="s">
        <v>217</v>
      </c>
      <c r="V127" s="30" t="s">
        <v>47</v>
      </c>
      <c r="W127" s="30" t="s">
        <v>62</v>
      </c>
      <c r="AB127" s="32" t="s">
        <v>512</v>
      </c>
      <c r="AC127" s="32" t="s">
        <v>512</v>
      </c>
      <c r="AD127" s="32" t="s">
        <v>47</v>
      </c>
      <c r="AE127" s="106" t="str">
        <f t="shared" si="33"/>
        <v/>
      </c>
      <c r="AF127" s="106" t="str">
        <f t="shared" si="34"/>
        <v/>
      </c>
      <c r="AP127" s="4" t="str">
        <f t="shared" si="49"/>
        <v/>
      </c>
      <c r="AQ127" s="4" t="str">
        <f t="shared" si="47"/>
        <v/>
      </c>
      <c r="BD127" s="32" t="s">
        <v>593</v>
      </c>
      <c r="BE127" s="32" t="s">
        <v>593</v>
      </c>
      <c r="BL127" s="24" t="s">
        <v>47</v>
      </c>
      <c r="BN127" s="32" t="s">
        <v>47</v>
      </c>
      <c r="BO127" s="125"/>
      <c r="BP127" s="125"/>
      <c r="BQ127" s="125"/>
      <c r="BS127" s="145" t="s">
        <v>318</v>
      </c>
      <c r="BU127" s="145" t="s">
        <v>319</v>
      </c>
    </row>
    <row r="128" spans="1:73" x14ac:dyDescent="0.65">
      <c r="A128" s="27" t="s">
        <v>808</v>
      </c>
      <c r="B128" s="226">
        <v>43401</v>
      </c>
      <c r="C128" s="130" t="str">
        <f t="shared" si="37"/>
        <v>crdo-MTQ_KTM_M8_EXP2_Monologue1_CookingChungCake.wav</v>
      </c>
      <c r="D128" s="62" t="str">
        <f t="shared" si="36"/>
        <v xml:space="preserve"> ()</v>
      </c>
      <c r="E128" s="104" t="str">
        <f t="shared" si="38"/>
        <v>;</v>
      </c>
      <c r="F128" s="62" t="str">
        <f t="shared" si="39"/>
        <v/>
      </c>
      <c r="G128" s="62" t="str">
        <f t="shared" si="40"/>
        <v xml:space="preserve">; </v>
      </c>
      <c r="H128" s="66" t="str">
        <f t="shared" si="41"/>
        <v xml:space="preserve"> ();  ();  ()</v>
      </c>
      <c r="L128" s="66" t="str">
        <f t="shared" si="48"/>
        <v>Nguyễn Thị Minh Châu</v>
      </c>
      <c r="M128" s="62" t="str">
        <f t="shared" si="48"/>
        <v>Nguyễn Thị Minh Châu</v>
      </c>
      <c r="N128" s="62" t="str">
        <f t="shared" si="42"/>
        <v xml:space="preserve"> ();  ();  ()</v>
      </c>
      <c r="O128" s="63">
        <f t="shared" si="43"/>
        <v>0</v>
      </c>
      <c r="P128" s="64" t="str">
        <f t="shared" si="44"/>
        <v>Nguyễn, Chị Minh Châu (transcriber);Nguyễn, Chị Minh Châu (annotator);Michaud, Alexis (translator)</v>
      </c>
      <c r="Q128" s="111">
        <f t="shared" si="45"/>
        <v>0</v>
      </c>
      <c r="R128" s="66" t="str">
        <f t="shared" si="46"/>
        <v xml:space="preserve"> (en);  (vi);  ()</v>
      </c>
      <c r="T128" s="15" t="s">
        <v>216</v>
      </c>
      <c r="U128" s="34" t="s">
        <v>217</v>
      </c>
      <c r="V128" s="30" t="s">
        <v>47</v>
      </c>
      <c r="W128" s="30" t="s">
        <v>62</v>
      </c>
      <c r="AB128" s="32" t="s">
        <v>512</v>
      </c>
      <c r="AC128" s="32" t="s">
        <v>512</v>
      </c>
      <c r="AD128" s="32" t="s">
        <v>47</v>
      </c>
      <c r="AE128" s="106" t="str">
        <f t="shared" si="33"/>
        <v/>
      </c>
      <c r="AF128" s="106" t="str">
        <f t="shared" si="34"/>
        <v/>
      </c>
      <c r="AP128" s="4" t="str">
        <f t="shared" si="49"/>
        <v/>
      </c>
      <c r="AQ128" s="4" t="str">
        <f t="shared" si="47"/>
        <v/>
      </c>
      <c r="BD128" s="32" t="s">
        <v>593</v>
      </c>
      <c r="BE128" s="32" t="s">
        <v>593</v>
      </c>
      <c r="BL128" s="24" t="s">
        <v>47</v>
      </c>
      <c r="BN128" s="32" t="s">
        <v>47</v>
      </c>
      <c r="BO128" s="125"/>
      <c r="BP128" s="125"/>
      <c r="BQ128" s="125"/>
      <c r="BS128" s="145" t="s">
        <v>318</v>
      </c>
      <c r="BU128" s="145" t="s">
        <v>319</v>
      </c>
    </row>
    <row r="129" spans="1:73" x14ac:dyDescent="0.65">
      <c r="A129" s="27" t="s">
        <v>809</v>
      </c>
      <c r="B129" s="226">
        <v>43401</v>
      </c>
      <c r="C129" s="130" t="str">
        <f t="shared" si="37"/>
        <v>crdo-MTQ_KTM_M8_EXP2_Monologue2_Life.wav</v>
      </c>
      <c r="D129" s="62" t="str">
        <f t="shared" si="36"/>
        <v xml:space="preserve"> ()</v>
      </c>
      <c r="E129" s="104" t="str">
        <f t="shared" si="38"/>
        <v>;</v>
      </c>
      <c r="F129" s="62" t="str">
        <f t="shared" si="39"/>
        <v/>
      </c>
      <c r="G129" s="62" t="str">
        <f t="shared" si="40"/>
        <v xml:space="preserve">; </v>
      </c>
      <c r="H129" s="66" t="str">
        <f t="shared" si="41"/>
        <v xml:space="preserve"> ();  ();  ()</v>
      </c>
      <c r="L129" s="66" t="str">
        <f t="shared" si="48"/>
        <v>Nguyễn Thị Minh Châu</v>
      </c>
      <c r="M129" s="62" t="str">
        <f t="shared" si="48"/>
        <v>Nguyễn Thị Minh Châu</v>
      </c>
      <c r="N129" s="62" t="str">
        <f t="shared" si="42"/>
        <v xml:space="preserve"> ();  ();  ()</v>
      </c>
      <c r="O129" s="63">
        <f t="shared" si="43"/>
        <v>0</v>
      </c>
      <c r="P129" s="64" t="str">
        <f t="shared" si="44"/>
        <v>Nguyễn, Chị Minh Châu (transcriber);Nguyễn, Chị Minh Châu (annotator);Michaud, Alexis (translator)</v>
      </c>
      <c r="Q129" s="111">
        <f t="shared" si="45"/>
        <v>0</v>
      </c>
      <c r="R129" s="66" t="str">
        <f t="shared" si="46"/>
        <v xml:space="preserve"> (en);  (vi);  ()</v>
      </c>
      <c r="T129" s="15" t="s">
        <v>216</v>
      </c>
      <c r="U129" s="34" t="s">
        <v>217</v>
      </c>
      <c r="V129" s="30" t="s">
        <v>47</v>
      </c>
      <c r="W129" s="30" t="s">
        <v>62</v>
      </c>
      <c r="AB129" s="32" t="s">
        <v>512</v>
      </c>
      <c r="AC129" s="32" t="s">
        <v>512</v>
      </c>
      <c r="AD129" s="32" t="s">
        <v>47</v>
      </c>
      <c r="AE129" s="106" t="str">
        <f t="shared" si="33"/>
        <v/>
      </c>
      <c r="AF129" s="106" t="str">
        <f t="shared" si="34"/>
        <v/>
      </c>
      <c r="AP129" s="4" t="str">
        <f t="shared" si="49"/>
        <v/>
      </c>
      <c r="AQ129" s="4" t="str">
        <f t="shared" si="47"/>
        <v/>
      </c>
      <c r="BD129" s="32" t="s">
        <v>593</v>
      </c>
      <c r="BE129" s="32" t="s">
        <v>593</v>
      </c>
      <c r="BL129" s="24" t="s">
        <v>47</v>
      </c>
      <c r="BN129" s="32" t="s">
        <v>47</v>
      </c>
      <c r="BO129" s="125"/>
      <c r="BP129" s="125"/>
      <c r="BQ129" s="125"/>
      <c r="BS129" s="145" t="s">
        <v>318</v>
      </c>
      <c r="BU129" s="145" t="s">
        <v>319</v>
      </c>
    </row>
    <row r="130" spans="1:73" x14ac:dyDescent="0.65">
      <c r="A130" s="27" t="s">
        <v>811</v>
      </c>
      <c r="B130" s="226">
        <v>43401</v>
      </c>
      <c r="C130" s="130" t="str">
        <f t="shared" si="37"/>
        <v>crdo-MTQ_KTM_F7_EXP1_MinimalSets.wav</v>
      </c>
      <c r="D130" s="62" t="str">
        <f t="shared" si="36"/>
        <v xml:space="preserve"> ()</v>
      </c>
      <c r="E130" s="104" t="str">
        <f t="shared" si="38"/>
        <v>;</v>
      </c>
      <c r="F130" s="62" t="str">
        <f t="shared" si="39"/>
        <v/>
      </c>
      <c r="G130" s="62" t="str">
        <f t="shared" si="40"/>
        <v xml:space="preserve">; </v>
      </c>
      <c r="H130" s="66" t="str">
        <f t="shared" si="41"/>
        <v xml:space="preserve"> ();  ();  ()</v>
      </c>
      <c r="L130" s="66" t="str">
        <f t="shared" si="48"/>
        <v>Nguyễn Thị Minh Châu</v>
      </c>
      <c r="M130" s="62" t="str">
        <f t="shared" si="48"/>
        <v>Nguyễn Thị Minh Châu</v>
      </c>
      <c r="N130" s="62" t="str">
        <f t="shared" si="42"/>
        <v xml:space="preserve"> ();  ();  ()</v>
      </c>
      <c r="O130" s="63">
        <f t="shared" si="43"/>
        <v>0</v>
      </c>
      <c r="P130" s="64" t="str">
        <f t="shared" si="44"/>
        <v>Nguyễn, Chị Minh Châu (transcriber);Nguyễn, Chị Minh Châu (annotator);Michaud, Alexis (translator)</v>
      </c>
      <c r="Q130" s="111">
        <f t="shared" si="45"/>
        <v>0</v>
      </c>
      <c r="R130" s="66" t="str">
        <f t="shared" si="46"/>
        <v xml:space="preserve"> (en);  (vi);  ()</v>
      </c>
      <c r="T130" s="15" t="s">
        <v>216</v>
      </c>
      <c r="U130" s="34" t="s">
        <v>217</v>
      </c>
      <c r="V130" s="30" t="s">
        <v>47</v>
      </c>
      <c r="W130" s="30" t="s">
        <v>62</v>
      </c>
      <c r="AB130" s="32" t="s">
        <v>512</v>
      </c>
      <c r="AC130" s="32" t="s">
        <v>512</v>
      </c>
      <c r="AD130" s="32" t="s">
        <v>47</v>
      </c>
      <c r="AE130" s="106" t="str">
        <f t="shared" si="33"/>
        <v/>
      </c>
      <c r="AF130" s="106" t="str">
        <f t="shared" si="34"/>
        <v/>
      </c>
      <c r="AP130" s="4" t="str">
        <f t="shared" si="49"/>
        <v/>
      </c>
      <c r="AQ130" s="4" t="str">
        <f t="shared" si="47"/>
        <v/>
      </c>
      <c r="BD130" s="32" t="s">
        <v>593</v>
      </c>
      <c r="BE130" s="32" t="s">
        <v>593</v>
      </c>
      <c r="BL130" s="24" t="s">
        <v>47</v>
      </c>
      <c r="BN130" s="32" t="s">
        <v>47</v>
      </c>
      <c r="BO130" s="125"/>
      <c r="BP130" s="125"/>
      <c r="BQ130" s="125"/>
      <c r="BS130" s="145" t="s">
        <v>318</v>
      </c>
      <c r="BU130" s="145" t="s">
        <v>319</v>
      </c>
    </row>
    <row r="131" spans="1:73" x14ac:dyDescent="0.65">
      <c r="A131" s="27" t="s">
        <v>812</v>
      </c>
      <c r="B131" s="226">
        <v>43401</v>
      </c>
      <c r="C131" s="130" t="str">
        <f t="shared" si="37"/>
        <v>crdo-MTQ_KTM_F7_EXP2_Monologue1_CookingChungCake.wav</v>
      </c>
      <c r="D131" s="62" t="str">
        <f t="shared" si="36"/>
        <v xml:space="preserve"> ()</v>
      </c>
      <c r="E131" s="104" t="str">
        <f t="shared" si="38"/>
        <v>;</v>
      </c>
      <c r="F131" s="62" t="str">
        <f t="shared" si="39"/>
        <v/>
      </c>
      <c r="G131" s="62" t="str">
        <f t="shared" si="40"/>
        <v xml:space="preserve">; </v>
      </c>
      <c r="H131" s="66" t="str">
        <f t="shared" si="41"/>
        <v xml:space="preserve"> ();  ();  ()</v>
      </c>
      <c r="L131" s="66" t="str">
        <f t="shared" si="48"/>
        <v>Nguyễn Thị Minh Châu</v>
      </c>
      <c r="M131" s="62" t="str">
        <f t="shared" si="48"/>
        <v>Nguyễn Thị Minh Châu</v>
      </c>
      <c r="N131" s="62" t="str">
        <f t="shared" si="42"/>
        <v xml:space="preserve"> ();  ();  ()</v>
      </c>
      <c r="O131" s="63">
        <f t="shared" si="43"/>
        <v>0</v>
      </c>
      <c r="P131" s="64" t="str">
        <f t="shared" si="44"/>
        <v>Nguyễn, Chị Minh Châu (transcriber);Nguyễn, Chị Minh Châu (annotator);Michaud, Alexis (translator)</v>
      </c>
      <c r="Q131" s="111">
        <f t="shared" si="45"/>
        <v>0</v>
      </c>
      <c r="R131" s="66" t="str">
        <f t="shared" si="46"/>
        <v xml:space="preserve"> (en);  (vi);  ()</v>
      </c>
      <c r="T131" s="15" t="s">
        <v>216</v>
      </c>
      <c r="U131" s="34" t="s">
        <v>217</v>
      </c>
      <c r="V131" s="30" t="s">
        <v>47</v>
      </c>
      <c r="W131" s="30" t="s">
        <v>62</v>
      </c>
      <c r="AB131" s="32" t="s">
        <v>512</v>
      </c>
      <c r="AC131" s="32" t="s">
        <v>512</v>
      </c>
      <c r="AD131" s="32" t="s">
        <v>47</v>
      </c>
      <c r="AE131" s="106" t="str">
        <f t="shared" si="33"/>
        <v/>
      </c>
      <c r="AF131" s="106" t="str">
        <f t="shared" si="34"/>
        <v/>
      </c>
      <c r="AP131" s="4" t="str">
        <f t="shared" si="49"/>
        <v/>
      </c>
      <c r="AQ131" s="4" t="str">
        <f t="shared" si="47"/>
        <v/>
      </c>
      <c r="BD131" s="32" t="s">
        <v>593</v>
      </c>
      <c r="BE131" s="32" t="s">
        <v>593</v>
      </c>
      <c r="BL131" s="24" t="s">
        <v>47</v>
      </c>
      <c r="BN131" s="32" t="s">
        <v>47</v>
      </c>
      <c r="BO131" s="125"/>
      <c r="BP131" s="125"/>
      <c r="BQ131" s="125"/>
      <c r="BS131" s="145" t="s">
        <v>318</v>
      </c>
      <c r="BU131" s="145" t="s">
        <v>319</v>
      </c>
    </row>
    <row r="132" spans="1:73" x14ac:dyDescent="0.65">
      <c r="A132" s="27" t="s">
        <v>813</v>
      </c>
      <c r="B132" s="226">
        <v>43401</v>
      </c>
      <c r="C132" s="130" t="str">
        <f t="shared" si="37"/>
        <v>crdo-MTQ_KTM_F7_EXP2_Monologue2_PriviateLife.wav</v>
      </c>
      <c r="D132" s="62" t="str">
        <f t="shared" si="36"/>
        <v xml:space="preserve"> ()</v>
      </c>
      <c r="E132" s="104" t="str">
        <f t="shared" si="38"/>
        <v>;</v>
      </c>
      <c r="F132" s="62" t="str">
        <f t="shared" si="39"/>
        <v/>
      </c>
      <c r="G132" s="62" t="str">
        <f t="shared" si="40"/>
        <v xml:space="preserve">; </v>
      </c>
      <c r="H132" s="66" t="str">
        <f t="shared" si="41"/>
        <v xml:space="preserve"> ();  ();  ()</v>
      </c>
      <c r="L132" s="66" t="str">
        <f t="shared" si="48"/>
        <v>Nguyễn Thị Minh Châu</v>
      </c>
      <c r="M132" s="62" t="str">
        <f t="shared" si="48"/>
        <v>Nguyễn Thị Minh Châu</v>
      </c>
      <c r="N132" s="62" t="str">
        <f t="shared" si="42"/>
        <v xml:space="preserve"> ();  ();  ()</v>
      </c>
      <c r="O132" s="63">
        <f t="shared" si="43"/>
        <v>0</v>
      </c>
      <c r="P132" s="64" t="str">
        <f t="shared" si="44"/>
        <v>Nguyễn, Chị Minh Châu (transcriber);Nguyễn, Chị Minh Châu (annotator);Michaud, Alexis (translator)</v>
      </c>
      <c r="Q132" s="111">
        <f t="shared" si="45"/>
        <v>0</v>
      </c>
      <c r="R132" s="66" t="str">
        <f t="shared" si="46"/>
        <v xml:space="preserve"> (en);  (vi);  ()</v>
      </c>
      <c r="T132" s="15" t="s">
        <v>216</v>
      </c>
      <c r="U132" s="34" t="s">
        <v>217</v>
      </c>
      <c r="V132" s="30" t="s">
        <v>47</v>
      </c>
      <c r="W132" s="30" t="s">
        <v>62</v>
      </c>
      <c r="AB132" s="32" t="s">
        <v>512</v>
      </c>
      <c r="AC132" s="32" t="s">
        <v>512</v>
      </c>
      <c r="AD132" s="32" t="s">
        <v>47</v>
      </c>
      <c r="AE132" s="106" t="str">
        <f t="shared" si="33"/>
        <v/>
      </c>
      <c r="AF132" s="106" t="str">
        <f t="shared" si="34"/>
        <v/>
      </c>
      <c r="AP132" s="4" t="str">
        <f t="shared" si="49"/>
        <v/>
      </c>
      <c r="AQ132" s="4" t="str">
        <f t="shared" si="47"/>
        <v/>
      </c>
      <c r="BD132" s="32" t="s">
        <v>593</v>
      </c>
      <c r="BE132" s="32" t="s">
        <v>593</v>
      </c>
      <c r="BL132" s="24" t="s">
        <v>47</v>
      </c>
      <c r="BN132" s="32" t="s">
        <v>47</v>
      </c>
      <c r="BO132" s="125"/>
      <c r="BP132" s="125"/>
      <c r="BQ132" s="125"/>
      <c r="BS132" s="145" t="s">
        <v>318</v>
      </c>
      <c r="BU132" s="145" t="s">
        <v>319</v>
      </c>
    </row>
    <row r="133" spans="1:73" x14ac:dyDescent="0.65">
      <c r="A133" s="27" t="s">
        <v>814</v>
      </c>
      <c r="B133" s="226">
        <v>43401</v>
      </c>
      <c r="C133" s="130" t="str">
        <f t="shared" si="37"/>
        <v>crdo-MTQ_KTM_F7_EXP2_Monologue3_Childhood.wav</v>
      </c>
      <c r="D133" s="62" t="str">
        <f t="shared" si="36"/>
        <v xml:space="preserve"> ()</v>
      </c>
      <c r="E133" s="104" t="str">
        <f t="shared" si="38"/>
        <v>;</v>
      </c>
      <c r="F133" s="62" t="str">
        <f t="shared" si="39"/>
        <v/>
      </c>
      <c r="G133" s="62" t="str">
        <f t="shared" si="40"/>
        <v xml:space="preserve">; </v>
      </c>
      <c r="H133" s="66" t="str">
        <f t="shared" si="41"/>
        <v xml:space="preserve"> ();  ();  ()</v>
      </c>
      <c r="L133" s="66" t="str">
        <f t="shared" si="48"/>
        <v>Nguyễn Thị Minh Châu</v>
      </c>
      <c r="M133" s="62" t="str">
        <f t="shared" si="48"/>
        <v>Nguyễn Thị Minh Châu</v>
      </c>
      <c r="N133" s="62" t="str">
        <f t="shared" si="42"/>
        <v xml:space="preserve"> ();  ();  ()</v>
      </c>
      <c r="O133" s="63">
        <f t="shared" si="43"/>
        <v>0</v>
      </c>
      <c r="P133" s="64" t="str">
        <f t="shared" si="44"/>
        <v>Nguyễn, Chị Minh Châu (transcriber);Nguyễn, Chị Minh Châu (annotator);Michaud, Alexis (translator)</v>
      </c>
      <c r="Q133" s="111">
        <f t="shared" si="45"/>
        <v>0</v>
      </c>
      <c r="R133" s="66" t="str">
        <f t="shared" si="46"/>
        <v xml:space="preserve"> (en);  (vi);  ()</v>
      </c>
      <c r="T133" s="15" t="s">
        <v>216</v>
      </c>
      <c r="U133" s="34" t="s">
        <v>217</v>
      </c>
      <c r="V133" s="30" t="s">
        <v>47</v>
      </c>
      <c r="W133" s="30" t="s">
        <v>62</v>
      </c>
      <c r="AB133" s="32" t="s">
        <v>512</v>
      </c>
      <c r="AC133" s="32" t="s">
        <v>512</v>
      </c>
      <c r="AD133" s="32" t="s">
        <v>47</v>
      </c>
      <c r="AE133" s="106" t="str">
        <f t="shared" si="33"/>
        <v/>
      </c>
      <c r="AF133" s="106" t="str">
        <f t="shared" si="34"/>
        <v/>
      </c>
      <c r="AP133" s="4" t="str">
        <f t="shared" si="49"/>
        <v/>
      </c>
      <c r="AQ133" s="4" t="str">
        <f t="shared" si="47"/>
        <v/>
      </c>
      <c r="BD133" s="32" t="s">
        <v>593</v>
      </c>
      <c r="BE133" s="32" t="s">
        <v>593</v>
      </c>
      <c r="BL133" s="24" t="s">
        <v>47</v>
      </c>
      <c r="BN133" s="32" t="s">
        <v>47</v>
      </c>
      <c r="BO133" s="125"/>
      <c r="BP133" s="125"/>
      <c r="BQ133" s="125"/>
      <c r="BS133" s="145" t="s">
        <v>318</v>
      </c>
      <c r="BU133" s="145" t="s">
        <v>319</v>
      </c>
    </row>
    <row r="134" spans="1:73" x14ac:dyDescent="0.65">
      <c r="A134" s="27" t="s">
        <v>815</v>
      </c>
      <c r="B134" s="226">
        <v>43401</v>
      </c>
      <c r="C134" s="130" t="str">
        <f t="shared" si="37"/>
        <v>crdo-MTQ_KTM_F7_EXP2_Monologue3_Teaching.wav</v>
      </c>
      <c r="D134" s="62" t="str">
        <f t="shared" si="36"/>
        <v xml:space="preserve"> ()</v>
      </c>
      <c r="E134" s="104" t="str">
        <f t="shared" si="38"/>
        <v>;</v>
      </c>
      <c r="F134" s="62" t="str">
        <f t="shared" si="39"/>
        <v/>
      </c>
      <c r="G134" s="62" t="str">
        <f t="shared" si="40"/>
        <v xml:space="preserve">; </v>
      </c>
      <c r="H134" s="66" t="str">
        <f t="shared" si="41"/>
        <v xml:space="preserve"> ();  ();  ()</v>
      </c>
      <c r="L134" s="66" t="str">
        <f t="shared" si="48"/>
        <v>Nguyễn Thị Minh Châu</v>
      </c>
      <c r="M134" s="62" t="str">
        <f t="shared" si="48"/>
        <v>Nguyễn Thị Minh Châu</v>
      </c>
      <c r="N134" s="62" t="str">
        <f t="shared" si="42"/>
        <v xml:space="preserve"> ();  ();  ()</v>
      </c>
      <c r="O134" s="63">
        <f t="shared" si="43"/>
        <v>0</v>
      </c>
      <c r="P134" s="64" t="str">
        <f t="shared" si="44"/>
        <v>Nguyễn, Chị Minh Châu (transcriber);Nguyễn, Chị Minh Châu (annotator);Michaud, Alexis (translator)</v>
      </c>
      <c r="Q134" s="111">
        <f t="shared" si="45"/>
        <v>0</v>
      </c>
      <c r="R134" s="66" t="str">
        <f t="shared" si="46"/>
        <v xml:space="preserve"> (en);  (vi);  ()</v>
      </c>
      <c r="T134" s="15" t="s">
        <v>216</v>
      </c>
      <c r="U134" s="34" t="s">
        <v>217</v>
      </c>
      <c r="V134" s="30" t="s">
        <v>47</v>
      </c>
      <c r="W134" s="30" t="s">
        <v>62</v>
      </c>
      <c r="AB134" s="32" t="s">
        <v>512</v>
      </c>
      <c r="AC134" s="32" t="s">
        <v>512</v>
      </c>
      <c r="AD134" s="32" t="s">
        <v>47</v>
      </c>
      <c r="AE134" s="106" t="str">
        <f t="shared" si="33"/>
        <v/>
      </c>
      <c r="AF134" s="106" t="str">
        <f t="shared" si="34"/>
        <v/>
      </c>
      <c r="AP134" s="4" t="str">
        <f t="shared" si="49"/>
        <v/>
      </c>
      <c r="AQ134" s="4" t="str">
        <f t="shared" si="47"/>
        <v/>
      </c>
      <c r="BD134" s="32" t="s">
        <v>593</v>
      </c>
      <c r="BE134" s="32" t="s">
        <v>593</v>
      </c>
      <c r="BL134" s="24" t="s">
        <v>47</v>
      </c>
      <c r="BN134" s="32" t="s">
        <v>47</v>
      </c>
      <c r="BO134" s="125"/>
      <c r="BP134" s="125"/>
      <c r="BQ134" s="125"/>
      <c r="BS134" s="145" t="s">
        <v>318</v>
      </c>
      <c r="BU134" s="145" t="s">
        <v>319</v>
      </c>
    </row>
    <row r="135" spans="1:73" x14ac:dyDescent="0.65">
      <c r="B135" s="224"/>
      <c r="C135" s="130" t="str">
        <f t="shared" si="37"/>
        <v>.wav</v>
      </c>
      <c r="D135" s="62" t="str">
        <f t="shared" si="36"/>
        <v xml:space="preserve"> ()</v>
      </c>
      <c r="E135" s="104" t="str">
        <f t="shared" si="38"/>
        <v>;</v>
      </c>
      <c r="F135" s="62" t="str">
        <f t="shared" si="39"/>
        <v/>
      </c>
      <c r="G135" s="62" t="str">
        <f t="shared" si="40"/>
        <v xml:space="preserve">; </v>
      </c>
      <c r="H135" s="66" t="str">
        <f t="shared" si="41"/>
        <v xml:space="preserve"> ();  ();  ()</v>
      </c>
      <c r="L135" s="66" t="str">
        <f t="shared" si="48"/>
        <v>Nguyễn Thị Minh Châu</v>
      </c>
      <c r="M135" s="62" t="str">
        <f t="shared" si="48"/>
        <v>Nguyễn Thị Minh Châu</v>
      </c>
      <c r="N135" s="62" t="str">
        <f t="shared" si="42"/>
        <v xml:space="preserve"> ();  ();  ()</v>
      </c>
      <c r="O135" s="63">
        <f t="shared" si="43"/>
        <v>0</v>
      </c>
      <c r="P135" s="64" t="str">
        <f t="shared" si="44"/>
        <v>Nguyễn, Chị Minh Châu (transcriber);Nguyễn, Chị Minh Châu (annotator);Michaud, Alexis (translator)</v>
      </c>
      <c r="Q135" s="111">
        <f t="shared" si="45"/>
        <v>0</v>
      </c>
      <c r="R135" s="66" t="str">
        <f t="shared" si="46"/>
        <v xml:space="preserve"> (en);  (vi);  ()</v>
      </c>
      <c r="T135" s="15" t="s">
        <v>216</v>
      </c>
      <c r="U135" s="34" t="s">
        <v>217</v>
      </c>
      <c r="V135" s="30" t="s">
        <v>47</v>
      </c>
      <c r="W135" s="30" t="s">
        <v>62</v>
      </c>
      <c r="AB135" s="32" t="s">
        <v>512</v>
      </c>
      <c r="AC135" s="32" t="s">
        <v>512</v>
      </c>
      <c r="AD135" s="32" t="s">
        <v>47</v>
      </c>
      <c r="AE135" s="106" t="str">
        <f t="shared" si="33"/>
        <v/>
      </c>
      <c r="AF135" s="106" t="str">
        <f t="shared" si="34"/>
        <v/>
      </c>
      <c r="AP135" s="4" t="str">
        <f t="shared" si="49"/>
        <v/>
      </c>
      <c r="AQ135" s="4" t="str">
        <f t="shared" si="47"/>
        <v/>
      </c>
      <c r="BD135" s="32" t="s">
        <v>593</v>
      </c>
      <c r="BE135" s="32" t="s">
        <v>593</v>
      </c>
      <c r="BL135" s="24" t="s">
        <v>47</v>
      </c>
      <c r="BN135" s="32" t="s">
        <v>47</v>
      </c>
      <c r="BO135" s="125"/>
      <c r="BP135" s="125"/>
      <c r="BQ135" s="125"/>
      <c r="BS135" s="145" t="s">
        <v>318</v>
      </c>
      <c r="BU135" s="145" t="s">
        <v>319</v>
      </c>
    </row>
    <row r="136" spans="1:73" x14ac:dyDescent="0.65">
      <c r="B136" s="224"/>
      <c r="C136" s="130" t="str">
        <f t="shared" si="37"/>
        <v>.wav</v>
      </c>
      <c r="D136" s="62" t="str">
        <f t="shared" si="36"/>
        <v xml:space="preserve"> ()</v>
      </c>
      <c r="E136" s="104" t="str">
        <f t="shared" si="38"/>
        <v>;</v>
      </c>
      <c r="F136" s="62" t="str">
        <f t="shared" si="39"/>
        <v/>
      </c>
      <c r="G136" s="62" t="str">
        <f t="shared" si="40"/>
        <v xml:space="preserve">; </v>
      </c>
      <c r="H136" s="66" t="str">
        <f t="shared" si="41"/>
        <v xml:space="preserve"> ();  ();  ()</v>
      </c>
      <c r="L136" s="66" t="str">
        <f t="shared" si="48"/>
        <v>Nguyễn Thị Minh Châu</v>
      </c>
      <c r="M136" s="62" t="str">
        <f t="shared" si="48"/>
        <v>Nguyễn Thị Minh Châu</v>
      </c>
      <c r="N136" s="62" t="str">
        <f t="shared" si="42"/>
        <v xml:space="preserve"> ();  ();  ()</v>
      </c>
      <c r="O136" s="63">
        <f t="shared" si="43"/>
        <v>0</v>
      </c>
      <c r="P136" s="64" t="str">
        <f t="shared" si="44"/>
        <v>Nguyễn, Chị Minh Châu (transcriber);Nguyễn, Chị Minh Châu (annotator);Michaud, Alexis (translator)</v>
      </c>
      <c r="Q136" s="111">
        <f t="shared" si="45"/>
        <v>0</v>
      </c>
      <c r="R136" s="66" t="str">
        <f t="shared" si="46"/>
        <v xml:space="preserve"> (en);  (vi);  ()</v>
      </c>
      <c r="T136" s="15" t="s">
        <v>216</v>
      </c>
      <c r="U136" s="34" t="s">
        <v>217</v>
      </c>
      <c r="V136" s="30" t="s">
        <v>47</v>
      </c>
      <c r="W136" s="30" t="s">
        <v>62</v>
      </c>
      <c r="AB136" s="32" t="s">
        <v>512</v>
      </c>
      <c r="AC136" s="32" t="s">
        <v>512</v>
      </c>
      <c r="AD136" s="32" t="s">
        <v>47</v>
      </c>
      <c r="AE136" s="106" t="str">
        <f t="shared" si="33"/>
        <v/>
      </c>
      <c r="AF136" s="106" t="str">
        <f t="shared" si="34"/>
        <v/>
      </c>
      <c r="AP136" s="4" t="str">
        <f t="shared" si="49"/>
        <v/>
      </c>
      <c r="AQ136" s="4" t="str">
        <f t="shared" si="47"/>
        <v/>
      </c>
      <c r="BD136" s="32" t="s">
        <v>593</v>
      </c>
      <c r="BE136" s="32" t="s">
        <v>593</v>
      </c>
      <c r="BL136" s="24" t="s">
        <v>47</v>
      </c>
      <c r="BN136" s="32" t="s">
        <v>47</v>
      </c>
      <c r="BO136" s="125"/>
      <c r="BP136" s="125"/>
      <c r="BQ136" s="125"/>
      <c r="BS136" s="145" t="s">
        <v>318</v>
      </c>
      <c r="BU136" s="145" t="s">
        <v>319</v>
      </c>
    </row>
    <row r="137" spans="1:73" x14ac:dyDescent="0.65">
      <c r="B137" s="224"/>
      <c r="C137" s="130" t="str">
        <f t="shared" si="37"/>
        <v>.wav</v>
      </c>
      <c r="D137" s="62" t="str">
        <f t="shared" si="36"/>
        <v xml:space="preserve"> ()</v>
      </c>
      <c r="E137" s="104" t="str">
        <f t="shared" si="38"/>
        <v>;</v>
      </c>
      <c r="F137" s="62" t="str">
        <f t="shared" si="39"/>
        <v/>
      </c>
      <c r="G137" s="62" t="str">
        <f t="shared" si="40"/>
        <v xml:space="preserve">; </v>
      </c>
      <c r="H137" s="66" t="str">
        <f t="shared" si="41"/>
        <v xml:space="preserve"> ();  ();  ()</v>
      </c>
      <c r="L137" s="66" t="str">
        <f t="shared" si="48"/>
        <v>Nguyễn Thị Minh Châu</v>
      </c>
      <c r="M137" s="62" t="str">
        <f t="shared" si="48"/>
        <v>Nguyễn Thị Minh Châu</v>
      </c>
      <c r="N137" s="62" t="str">
        <f t="shared" si="42"/>
        <v xml:space="preserve"> ();  ();  ()</v>
      </c>
      <c r="O137" s="63">
        <f t="shared" si="43"/>
        <v>0</v>
      </c>
      <c r="P137" s="64" t="str">
        <f t="shared" si="44"/>
        <v>Nguyễn, Chị Minh Châu (transcriber);Nguyễn, Chị Minh Châu (annotator);Michaud, Alexis (translator)</v>
      </c>
      <c r="Q137" s="111">
        <f t="shared" si="45"/>
        <v>0</v>
      </c>
      <c r="R137" s="66" t="str">
        <f t="shared" si="46"/>
        <v xml:space="preserve"> (en);  (vi);  ()</v>
      </c>
      <c r="T137" s="15" t="s">
        <v>216</v>
      </c>
      <c r="U137" s="34" t="s">
        <v>217</v>
      </c>
      <c r="V137" s="30" t="s">
        <v>47</v>
      </c>
      <c r="W137" s="30" t="s">
        <v>62</v>
      </c>
      <c r="AB137" s="32" t="s">
        <v>512</v>
      </c>
      <c r="AC137" s="32" t="s">
        <v>512</v>
      </c>
      <c r="AD137" s="32" t="s">
        <v>47</v>
      </c>
      <c r="AE137" s="106" t="str">
        <f t="shared" si="33"/>
        <v/>
      </c>
      <c r="AF137" s="106" t="str">
        <f t="shared" si="34"/>
        <v/>
      </c>
      <c r="AP137" s="4" t="str">
        <f t="shared" si="49"/>
        <v/>
      </c>
      <c r="AQ137" s="4" t="str">
        <f t="shared" si="47"/>
        <v/>
      </c>
      <c r="BD137" s="32" t="s">
        <v>593</v>
      </c>
      <c r="BE137" s="32" t="s">
        <v>593</v>
      </c>
      <c r="BL137" s="24" t="s">
        <v>47</v>
      </c>
      <c r="BN137" s="32" t="s">
        <v>47</v>
      </c>
      <c r="BO137" s="125"/>
      <c r="BP137" s="125"/>
      <c r="BQ137" s="125"/>
      <c r="BS137" s="145" t="s">
        <v>318</v>
      </c>
      <c r="BU137" s="145" t="s">
        <v>319</v>
      </c>
    </row>
    <row r="138" spans="1:73" x14ac:dyDescent="0.65">
      <c r="B138" s="224"/>
      <c r="C138" s="130" t="str">
        <f t="shared" si="37"/>
        <v>.wav</v>
      </c>
      <c r="D138" s="62" t="str">
        <f t="shared" si="36"/>
        <v xml:space="preserve"> ()</v>
      </c>
      <c r="E138" s="104" t="str">
        <f t="shared" si="38"/>
        <v>;</v>
      </c>
      <c r="F138" s="62" t="str">
        <f t="shared" si="39"/>
        <v/>
      </c>
      <c r="G138" s="62" t="str">
        <f t="shared" si="40"/>
        <v xml:space="preserve">; </v>
      </c>
      <c r="H138" s="66" t="str">
        <f t="shared" si="41"/>
        <v xml:space="preserve"> ();  ();  ()</v>
      </c>
      <c r="L138" s="66" t="str">
        <f t="shared" si="48"/>
        <v>Nguyễn Thị Minh Châu</v>
      </c>
      <c r="M138" s="62" t="str">
        <f t="shared" si="48"/>
        <v>Nguyễn Thị Minh Châu</v>
      </c>
      <c r="N138" s="62" t="str">
        <f t="shared" si="42"/>
        <v xml:space="preserve"> ();  ();  ()</v>
      </c>
      <c r="O138" s="63">
        <f t="shared" si="43"/>
        <v>0</v>
      </c>
      <c r="P138" s="64" t="str">
        <f t="shared" si="44"/>
        <v>Nguyễn, Chị Minh Châu (transcriber);Nguyễn, Chị Minh Châu (annotator);Michaud, Alexis (translator)</v>
      </c>
      <c r="Q138" s="111">
        <f t="shared" si="45"/>
        <v>0</v>
      </c>
      <c r="R138" s="66" t="str">
        <f t="shared" si="46"/>
        <v xml:space="preserve"> (en);  (vi);  ()</v>
      </c>
      <c r="T138" s="15" t="s">
        <v>216</v>
      </c>
      <c r="U138" s="34" t="s">
        <v>217</v>
      </c>
      <c r="V138" s="30" t="s">
        <v>47</v>
      </c>
      <c r="W138" s="30" t="s">
        <v>62</v>
      </c>
      <c r="AB138" s="32" t="s">
        <v>512</v>
      </c>
      <c r="AC138" s="32" t="s">
        <v>512</v>
      </c>
      <c r="AD138" s="32" t="s">
        <v>47</v>
      </c>
      <c r="AE138" s="106" t="str">
        <f t="shared" si="33"/>
        <v/>
      </c>
      <c r="AF138" s="106" t="str">
        <f t="shared" si="34"/>
        <v/>
      </c>
      <c r="AP138" s="4" t="str">
        <f t="shared" si="49"/>
        <v/>
      </c>
      <c r="AQ138" s="4" t="str">
        <f t="shared" si="47"/>
        <v/>
      </c>
      <c r="BD138" s="32" t="s">
        <v>593</v>
      </c>
      <c r="BE138" s="32" t="s">
        <v>593</v>
      </c>
      <c r="BL138" s="24" t="s">
        <v>47</v>
      </c>
      <c r="BN138" s="32" t="s">
        <v>47</v>
      </c>
      <c r="BO138" s="125"/>
      <c r="BP138" s="125"/>
      <c r="BQ138" s="125"/>
      <c r="BS138" s="145" t="s">
        <v>318</v>
      </c>
      <c r="BU138" s="145" t="s">
        <v>319</v>
      </c>
    </row>
    <row r="139" spans="1:73" x14ac:dyDescent="0.65">
      <c r="B139" s="224"/>
      <c r="C139" s="130" t="str">
        <f t="shared" si="37"/>
        <v>.wav</v>
      </c>
      <c r="D139" s="62" t="str">
        <f t="shared" si="36"/>
        <v xml:space="preserve"> ()</v>
      </c>
      <c r="E139" s="104" t="str">
        <f t="shared" si="38"/>
        <v>;</v>
      </c>
      <c r="F139" s="62" t="str">
        <f t="shared" si="39"/>
        <v/>
      </c>
      <c r="G139" s="62" t="str">
        <f t="shared" si="40"/>
        <v xml:space="preserve">; </v>
      </c>
      <c r="H139" s="66" t="str">
        <f t="shared" si="41"/>
        <v xml:space="preserve"> ();  ();  ()</v>
      </c>
      <c r="L139" s="66" t="str">
        <f t="shared" si="48"/>
        <v>Nguyễn Thị Minh Châu</v>
      </c>
      <c r="M139" s="62" t="str">
        <f t="shared" si="48"/>
        <v>Nguyễn Thị Minh Châu</v>
      </c>
      <c r="N139" s="62" t="str">
        <f t="shared" si="42"/>
        <v xml:space="preserve"> ();  ();  ()</v>
      </c>
      <c r="O139" s="63">
        <f t="shared" si="43"/>
        <v>0</v>
      </c>
      <c r="P139" s="64" t="str">
        <f t="shared" si="44"/>
        <v>Nguyễn, Chị Minh Châu (transcriber);Nguyễn, Chị Minh Châu (annotator);Michaud, Alexis (translator)</v>
      </c>
      <c r="Q139" s="111">
        <f t="shared" si="45"/>
        <v>0</v>
      </c>
      <c r="R139" s="66" t="str">
        <f t="shared" si="46"/>
        <v xml:space="preserve"> (en);  (vi);  ()</v>
      </c>
      <c r="T139" s="15" t="s">
        <v>216</v>
      </c>
      <c r="U139" s="34" t="s">
        <v>217</v>
      </c>
      <c r="V139" s="30" t="s">
        <v>47</v>
      </c>
      <c r="W139" s="30" t="s">
        <v>62</v>
      </c>
      <c r="AB139" s="32" t="s">
        <v>512</v>
      </c>
      <c r="AC139" s="32" t="s">
        <v>512</v>
      </c>
      <c r="AD139" s="32" t="s">
        <v>47</v>
      </c>
      <c r="AE139" s="106" t="str">
        <f t="shared" si="33"/>
        <v/>
      </c>
      <c r="AF139" s="106" t="str">
        <f t="shared" si="34"/>
        <v/>
      </c>
      <c r="AP139" s="4" t="str">
        <f t="shared" si="49"/>
        <v/>
      </c>
      <c r="AQ139" s="4" t="str">
        <f t="shared" si="47"/>
        <v/>
      </c>
      <c r="BD139" s="32" t="s">
        <v>593</v>
      </c>
      <c r="BE139" s="32" t="s">
        <v>593</v>
      </c>
      <c r="BL139" s="24" t="s">
        <v>47</v>
      </c>
      <c r="BN139" s="32" t="s">
        <v>47</v>
      </c>
      <c r="BO139" s="125"/>
      <c r="BP139" s="125"/>
      <c r="BQ139" s="125"/>
      <c r="BS139" s="145" t="s">
        <v>318</v>
      </c>
      <c r="BU139" s="145" t="s">
        <v>319</v>
      </c>
    </row>
    <row r="140" spans="1:73" x14ac:dyDescent="0.65">
      <c r="B140" s="224"/>
      <c r="C140" s="130" t="str">
        <f t="shared" si="37"/>
        <v>.wav</v>
      </c>
      <c r="D140" s="62" t="str">
        <f t="shared" si="36"/>
        <v xml:space="preserve"> ()</v>
      </c>
      <c r="E140" s="104" t="str">
        <f t="shared" si="38"/>
        <v>;</v>
      </c>
      <c r="F140" s="62" t="str">
        <f t="shared" si="39"/>
        <v/>
      </c>
      <c r="G140" s="62" t="str">
        <f t="shared" si="40"/>
        <v xml:space="preserve">; </v>
      </c>
      <c r="H140" s="66" t="str">
        <f t="shared" si="41"/>
        <v xml:space="preserve"> ();  ();  ()</v>
      </c>
      <c r="L140" s="66" t="str">
        <f t="shared" si="48"/>
        <v>Nguyễn Thị Minh Châu</v>
      </c>
      <c r="M140" s="62" t="str">
        <f t="shared" si="48"/>
        <v>Nguyễn Thị Minh Châu</v>
      </c>
      <c r="N140" s="62" t="str">
        <f t="shared" si="42"/>
        <v xml:space="preserve"> ();  ();  ()</v>
      </c>
      <c r="O140" s="63">
        <f t="shared" si="43"/>
        <v>0</v>
      </c>
      <c r="P140" s="64" t="str">
        <f t="shared" si="44"/>
        <v>Nguyễn, Chị Minh Châu (transcriber);Nguyễn, Chị Minh Châu (annotator);Michaud, Alexis (translator)</v>
      </c>
      <c r="Q140" s="111">
        <f t="shared" si="45"/>
        <v>0</v>
      </c>
      <c r="R140" s="66" t="str">
        <f t="shared" si="46"/>
        <v xml:space="preserve"> (en);  (vi);  ()</v>
      </c>
      <c r="T140" s="15" t="s">
        <v>216</v>
      </c>
      <c r="U140" s="34" t="s">
        <v>217</v>
      </c>
      <c r="V140" s="30" t="s">
        <v>47</v>
      </c>
      <c r="W140" s="30" t="s">
        <v>62</v>
      </c>
      <c r="AB140" s="32" t="s">
        <v>512</v>
      </c>
      <c r="AC140" s="32" t="s">
        <v>512</v>
      </c>
      <c r="AD140" s="32" t="s">
        <v>47</v>
      </c>
      <c r="AE140" s="106" t="str">
        <f t="shared" si="33"/>
        <v/>
      </c>
      <c r="AF140" s="106" t="str">
        <f t="shared" si="34"/>
        <v/>
      </c>
      <c r="AP140" s="4" t="str">
        <f t="shared" si="49"/>
        <v/>
      </c>
      <c r="AQ140" s="4" t="str">
        <f t="shared" si="47"/>
        <v/>
      </c>
      <c r="BD140" s="32" t="s">
        <v>593</v>
      </c>
      <c r="BE140" s="32" t="s">
        <v>593</v>
      </c>
      <c r="BL140" s="24" t="s">
        <v>47</v>
      </c>
      <c r="BN140" s="32" t="s">
        <v>47</v>
      </c>
      <c r="BO140" s="125"/>
      <c r="BP140" s="125"/>
      <c r="BQ140" s="125"/>
      <c r="BS140" s="145" t="s">
        <v>318</v>
      </c>
      <c r="BU140" s="145" t="s">
        <v>319</v>
      </c>
    </row>
    <row r="141" spans="1:73" x14ac:dyDescent="0.65">
      <c r="B141" s="224"/>
      <c r="C141" s="130" t="str">
        <f t="shared" si="37"/>
        <v>.wav</v>
      </c>
      <c r="D141" s="62" t="str">
        <f t="shared" si="36"/>
        <v xml:space="preserve"> ()</v>
      </c>
      <c r="E141" s="104" t="str">
        <f t="shared" si="38"/>
        <v>;</v>
      </c>
      <c r="F141" s="62" t="str">
        <f t="shared" si="39"/>
        <v/>
      </c>
      <c r="G141" s="62" t="str">
        <f t="shared" si="40"/>
        <v xml:space="preserve">; </v>
      </c>
      <c r="H141" s="66" t="str">
        <f t="shared" si="41"/>
        <v xml:space="preserve"> ();  ();  ()</v>
      </c>
      <c r="L141" s="66" t="str">
        <f t="shared" si="48"/>
        <v>Nguyễn Thị Minh Châu</v>
      </c>
      <c r="M141" s="62" t="str">
        <f t="shared" si="48"/>
        <v>Nguyễn Thị Minh Châu</v>
      </c>
      <c r="N141" s="62" t="str">
        <f t="shared" si="42"/>
        <v xml:space="preserve"> ();  ();  ()</v>
      </c>
      <c r="O141" s="63">
        <f t="shared" si="43"/>
        <v>0</v>
      </c>
      <c r="P141" s="64" t="str">
        <f t="shared" si="44"/>
        <v>Nguyễn, Chị Minh Châu (transcriber);Nguyễn, Chị Minh Châu (annotator);Michaud, Alexis (translator)</v>
      </c>
      <c r="Q141" s="111">
        <f t="shared" si="45"/>
        <v>0</v>
      </c>
      <c r="R141" s="66" t="str">
        <f t="shared" si="46"/>
        <v xml:space="preserve"> (en);  (vi);  ()</v>
      </c>
      <c r="T141" s="15" t="s">
        <v>216</v>
      </c>
      <c r="U141" s="34" t="s">
        <v>217</v>
      </c>
      <c r="V141" s="30" t="s">
        <v>47</v>
      </c>
      <c r="W141" s="30" t="s">
        <v>62</v>
      </c>
      <c r="AB141" s="32" t="s">
        <v>512</v>
      </c>
      <c r="AC141" s="32" t="s">
        <v>512</v>
      </c>
      <c r="AD141" s="32" t="s">
        <v>47</v>
      </c>
      <c r="AE141" s="106" t="str">
        <f t="shared" si="33"/>
        <v/>
      </c>
      <c r="AF141" s="106" t="str">
        <f t="shared" si="34"/>
        <v/>
      </c>
      <c r="AP141" s="4" t="str">
        <f t="shared" si="49"/>
        <v/>
      </c>
      <c r="AQ141" s="4" t="str">
        <f t="shared" si="47"/>
        <v/>
      </c>
      <c r="BD141" s="32" t="s">
        <v>593</v>
      </c>
      <c r="BE141" s="32" t="s">
        <v>593</v>
      </c>
      <c r="BL141" s="24" t="s">
        <v>47</v>
      </c>
      <c r="BN141" s="32" t="s">
        <v>47</v>
      </c>
      <c r="BO141" s="125"/>
      <c r="BP141" s="125"/>
      <c r="BQ141" s="125"/>
      <c r="BS141" s="145" t="s">
        <v>318</v>
      </c>
      <c r="BU141" s="145" t="s">
        <v>319</v>
      </c>
    </row>
    <row r="142" spans="1:73" x14ac:dyDescent="0.65">
      <c r="B142" s="224"/>
      <c r="C142" s="130" t="str">
        <f t="shared" ref="C142:C173" si="50">CONCATENATE(A142,".wav")</f>
        <v>.wav</v>
      </c>
      <c r="D142" s="62" t="str">
        <f t="shared" si="36"/>
        <v xml:space="preserve"> ()</v>
      </c>
      <c r="E142" s="104" t="str">
        <f t="shared" si="38"/>
        <v>;</v>
      </c>
      <c r="F142" s="62" t="str">
        <f t="shared" si="39"/>
        <v/>
      </c>
      <c r="G142" s="62" t="str">
        <f t="shared" si="40"/>
        <v xml:space="preserve">; </v>
      </c>
      <c r="H142" s="66" t="str">
        <f t="shared" si="41"/>
        <v xml:space="preserve"> ();  ();  ()</v>
      </c>
      <c r="L142" s="66" t="str">
        <f t="shared" si="48"/>
        <v>Nguyễn Thị Minh Châu</v>
      </c>
      <c r="M142" s="62" t="str">
        <f t="shared" si="48"/>
        <v>Nguyễn Thị Minh Châu</v>
      </c>
      <c r="N142" s="62" t="str">
        <f t="shared" si="42"/>
        <v xml:space="preserve"> ();  ();  ()</v>
      </c>
      <c r="O142" s="63">
        <f t="shared" si="43"/>
        <v>0</v>
      </c>
      <c r="P142" s="64" t="str">
        <f t="shared" si="44"/>
        <v>Nguyễn, Chị Minh Châu (transcriber);Nguyễn, Chị Minh Châu (annotator);Michaud, Alexis (translator)</v>
      </c>
      <c r="Q142" s="111">
        <f t="shared" si="45"/>
        <v>0</v>
      </c>
      <c r="R142" s="66" t="str">
        <f t="shared" si="46"/>
        <v xml:space="preserve"> (en);  (vi);  ()</v>
      </c>
      <c r="T142" s="15" t="s">
        <v>216</v>
      </c>
      <c r="U142" s="34" t="s">
        <v>217</v>
      </c>
      <c r="V142" s="30" t="s">
        <v>47</v>
      </c>
      <c r="W142" s="30" t="s">
        <v>62</v>
      </c>
      <c r="AB142" s="32" t="s">
        <v>512</v>
      </c>
      <c r="AC142" s="32" t="s">
        <v>512</v>
      </c>
      <c r="AD142" s="32" t="s">
        <v>47</v>
      </c>
      <c r="AE142" s="106" t="str">
        <f t="shared" ref="AE142:AE206" si="51">IF(ISBLANK(AI142), "", CONCATENATE(AI142," (",AJ142,")"))</f>
        <v/>
      </c>
      <c r="AF142" s="106" t="str">
        <f t="shared" ref="AF142:AF205" si="52">IF(ISBLANK(AK142), "", CONCATENATE(AK142," (",AL142,")"))</f>
        <v/>
      </c>
      <c r="AP142" s="4" t="str">
        <f t="shared" si="49"/>
        <v/>
      </c>
      <c r="AQ142" s="4" t="str">
        <f t="shared" si="47"/>
        <v/>
      </c>
      <c r="BD142" s="32" t="s">
        <v>593</v>
      </c>
      <c r="BE142" s="32" t="s">
        <v>593</v>
      </c>
      <c r="BL142" s="24" t="s">
        <v>47</v>
      </c>
      <c r="BN142" s="32" t="s">
        <v>47</v>
      </c>
      <c r="BO142" s="125"/>
      <c r="BP142" s="125"/>
      <c r="BQ142" s="125"/>
      <c r="BS142" s="145" t="s">
        <v>318</v>
      </c>
      <c r="BU142" s="145" t="s">
        <v>319</v>
      </c>
    </row>
    <row r="143" spans="1:73" x14ac:dyDescent="0.65">
      <c r="B143" s="224"/>
      <c r="C143" s="130" t="str">
        <f t="shared" si="50"/>
        <v>.wav</v>
      </c>
      <c r="D143" s="62" t="str">
        <f t="shared" si="36"/>
        <v xml:space="preserve"> ()</v>
      </c>
      <c r="E143" s="104" t="str">
        <f t="shared" si="38"/>
        <v>;</v>
      </c>
      <c r="F143" s="62" t="str">
        <f t="shared" si="39"/>
        <v/>
      </c>
      <c r="G143" s="62" t="str">
        <f t="shared" si="40"/>
        <v xml:space="preserve">; </v>
      </c>
      <c r="H143" s="66" t="str">
        <f t="shared" si="41"/>
        <v xml:space="preserve"> ();  ();  ()</v>
      </c>
      <c r="L143" s="66" t="str">
        <f t="shared" si="48"/>
        <v>Nguyễn Thị Minh Châu</v>
      </c>
      <c r="M143" s="62" t="str">
        <f t="shared" si="48"/>
        <v>Nguyễn Thị Minh Châu</v>
      </c>
      <c r="N143" s="62" t="str">
        <f t="shared" si="42"/>
        <v xml:space="preserve"> ();  ();  ()</v>
      </c>
      <c r="O143" s="63">
        <f t="shared" si="43"/>
        <v>0</v>
      </c>
      <c r="P143" s="64" t="str">
        <f t="shared" si="44"/>
        <v>Nguyễn, Chị Minh Châu (transcriber);Nguyễn, Chị Minh Châu (annotator);Michaud, Alexis (translator)</v>
      </c>
      <c r="Q143" s="111">
        <f t="shared" si="45"/>
        <v>0</v>
      </c>
      <c r="R143" s="66" t="str">
        <f t="shared" si="46"/>
        <v xml:space="preserve"> (en);  (vi);  ()</v>
      </c>
      <c r="T143" s="15" t="s">
        <v>216</v>
      </c>
      <c r="U143" s="34" t="s">
        <v>217</v>
      </c>
      <c r="V143" s="30" t="s">
        <v>47</v>
      </c>
      <c r="W143" s="30" t="s">
        <v>62</v>
      </c>
      <c r="AB143" s="32" t="s">
        <v>512</v>
      </c>
      <c r="AC143" s="32" t="s">
        <v>512</v>
      </c>
      <c r="AD143" s="32" t="s">
        <v>47</v>
      </c>
      <c r="AE143" s="106" t="str">
        <f t="shared" si="51"/>
        <v/>
      </c>
      <c r="AF143" s="106" t="str">
        <f t="shared" si="52"/>
        <v/>
      </c>
      <c r="AP143" s="4" t="str">
        <f t="shared" si="49"/>
        <v/>
      </c>
      <c r="AQ143" s="4" t="str">
        <f t="shared" si="47"/>
        <v/>
      </c>
      <c r="BD143" s="32" t="s">
        <v>593</v>
      </c>
      <c r="BE143" s="32" t="s">
        <v>593</v>
      </c>
      <c r="BL143" s="24" t="s">
        <v>47</v>
      </c>
      <c r="BN143" s="32" t="s">
        <v>47</v>
      </c>
      <c r="BO143" s="125"/>
      <c r="BP143" s="125"/>
      <c r="BQ143" s="125"/>
      <c r="BS143" s="145" t="s">
        <v>318</v>
      </c>
      <c r="BU143" s="145" t="s">
        <v>319</v>
      </c>
    </row>
    <row r="144" spans="1:73" x14ac:dyDescent="0.65">
      <c r="B144" s="224"/>
      <c r="C144" s="130" t="str">
        <f t="shared" si="50"/>
        <v>.wav</v>
      </c>
      <c r="D144" s="62" t="str">
        <f t="shared" si="36"/>
        <v xml:space="preserve"> ()</v>
      </c>
      <c r="E144" s="104" t="str">
        <f t="shared" si="38"/>
        <v>;</v>
      </c>
      <c r="F144" s="62" t="str">
        <f t="shared" si="39"/>
        <v/>
      </c>
      <c r="G144" s="62" t="str">
        <f t="shared" si="40"/>
        <v xml:space="preserve">; </v>
      </c>
      <c r="H144" s="66" t="str">
        <f t="shared" si="41"/>
        <v xml:space="preserve"> ();  ();  ()</v>
      </c>
      <c r="L144" s="66" t="str">
        <f t="shared" si="48"/>
        <v>Nguyễn Thị Minh Châu</v>
      </c>
      <c r="M144" s="62" t="str">
        <f t="shared" si="48"/>
        <v>Nguyễn Thị Minh Châu</v>
      </c>
      <c r="N144" s="62" t="str">
        <f t="shared" si="42"/>
        <v xml:space="preserve"> ();  ();  ()</v>
      </c>
      <c r="O144" s="63">
        <f t="shared" si="43"/>
        <v>0</v>
      </c>
      <c r="P144" s="64" t="str">
        <f t="shared" si="44"/>
        <v>Nguyễn, Chị Minh Châu (transcriber);Nguyễn, Chị Minh Châu (annotator);Michaud, Alexis (translator)</v>
      </c>
      <c r="Q144" s="111">
        <f t="shared" si="45"/>
        <v>0</v>
      </c>
      <c r="R144" s="66" t="str">
        <f t="shared" si="46"/>
        <v xml:space="preserve"> (en);  (vi);  ()</v>
      </c>
      <c r="T144" s="15" t="s">
        <v>216</v>
      </c>
      <c r="U144" s="34" t="s">
        <v>217</v>
      </c>
      <c r="V144" s="30" t="s">
        <v>47</v>
      </c>
      <c r="W144" s="30" t="s">
        <v>62</v>
      </c>
      <c r="AB144" s="32" t="s">
        <v>512</v>
      </c>
      <c r="AC144" s="32" t="s">
        <v>512</v>
      </c>
      <c r="AD144" s="32" t="s">
        <v>47</v>
      </c>
      <c r="AE144" s="106" t="str">
        <f t="shared" si="51"/>
        <v/>
      </c>
      <c r="AF144" s="106" t="str">
        <f t="shared" si="52"/>
        <v/>
      </c>
      <c r="AP144" s="4" t="str">
        <f t="shared" si="49"/>
        <v/>
      </c>
      <c r="AQ144" s="4" t="str">
        <f t="shared" si="47"/>
        <v/>
      </c>
      <c r="BD144" s="32" t="s">
        <v>593</v>
      </c>
      <c r="BE144" s="32" t="s">
        <v>593</v>
      </c>
      <c r="BL144" s="24" t="s">
        <v>47</v>
      </c>
      <c r="BN144" s="32" t="s">
        <v>47</v>
      </c>
      <c r="BO144" s="125"/>
      <c r="BP144" s="125"/>
      <c r="BQ144" s="125"/>
      <c r="BS144" s="145" t="s">
        <v>318</v>
      </c>
      <c r="BU144" s="145" t="s">
        <v>319</v>
      </c>
    </row>
    <row r="145" spans="2:73" x14ac:dyDescent="0.65">
      <c r="B145" s="224"/>
      <c r="C145" s="130" t="str">
        <f t="shared" si="50"/>
        <v>.wav</v>
      </c>
      <c r="D145" s="62" t="str">
        <f t="shared" si="36"/>
        <v xml:space="preserve"> ()</v>
      </c>
      <c r="E145" s="104" t="str">
        <f t="shared" si="38"/>
        <v>;</v>
      </c>
      <c r="F145" s="62" t="str">
        <f t="shared" si="39"/>
        <v/>
      </c>
      <c r="G145" s="62" t="str">
        <f t="shared" si="40"/>
        <v xml:space="preserve">; </v>
      </c>
      <c r="H145" s="66" t="str">
        <f t="shared" si="41"/>
        <v xml:space="preserve"> ();  ();  ()</v>
      </c>
      <c r="L145" s="66" t="str">
        <f t="shared" si="48"/>
        <v>Nguyễn Thị Minh Châu</v>
      </c>
      <c r="M145" s="62" t="str">
        <f t="shared" si="48"/>
        <v>Nguyễn Thị Minh Châu</v>
      </c>
      <c r="N145" s="62" t="str">
        <f t="shared" si="42"/>
        <v xml:space="preserve"> ();  ();  ()</v>
      </c>
      <c r="O145" s="63">
        <f t="shared" si="43"/>
        <v>0</v>
      </c>
      <c r="P145" s="64" t="str">
        <f t="shared" si="44"/>
        <v>Nguyễn, Chị Minh Châu (transcriber);Nguyễn, Chị Minh Châu (annotator);Michaud, Alexis (translator)</v>
      </c>
      <c r="Q145" s="111">
        <f t="shared" si="45"/>
        <v>0</v>
      </c>
      <c r="R145" s="66" t="str">
        <f t="shared" si="46"/>
        <v xml:space="preserve"> (en);  (vi);  ()</v>
      </c>
      <c r="T145" s="15" t="s">
        <v>216</v>
      </c>
      <c r="U145" s="34" t="s">
        <v>217</v>
      </c>
      <c r="V145" s="30" t="s">
        <v>47</v>
      </c>
      <c r="W145" s="30" t="s">
        <v>62</v>
      </c>
      <c r="AB145" s="32" t="s">
        <v>512</v>
      </c>
      <c r="AC145" s="32" t="s">
        <v>512</v>
      </c>
      <c r="AD145" s="32" t="s">
        <v>47</v>
      </c>
      <c r="AE145" s="106" t="str">
        <f t="shared" si="51"/>
        <v/>
      </c>
      <c r="AF145" s="106" t="str">
        <f t="shared" si="52"/>
        <v/>
      </c>
      <c r="AP145" s="4" t="str">
        <f t="shared" si="49"/>
        <v/>
      </c>
      <c r="AQ145" s="4" t="str">
        <f t="shared" si="47"/>
        <v/>
      </c>
      <c r="BD145" s="32" t="s">
        <v>593</v>
      </c>
      <c r="BE145" s="32" t="s">
        <v>593</v>
      </c>
      <c r="BL145" s="24" t="s">
        <v>47</v>
      </c>
      <c r="BN145" s="32" t="s">
        <v>47</v>
      </c>
      <c r="BO145" s="125"/>
      <c r="BP145" s="125"/>
      <c r="BQ145" s="125"/>
      <c r="BS145" s="145" t="s">
        <v>318</v>
      </c>
      <c r="BU145" s="145" t="s">
        <v>319</v>
      </c>
    </row>
    <row r="146" spans="2:73" x14ac:dyDescent="0.65">
      <c r="B146" s="224"/>
      <c r="C146" s="130" t="str">
        <f t="shared" si="50"/>
        <v>.wav</v>
      </c>
      <c r="D146" s="62" t="str">
        <f t="shared" si="36"/>
        <v xml:space="preserve"> ()</v>
      </c>
      <c r="E146" s="104" t="str">
        <f t="shared" si="38"/>
        <v>;</v>
      </c>
      <c r="F146" s="62" t="str">
        <f t="shared" si="39"/>
        <v/>
      </c>
      <c r="G146" s="62" t="str">
        <f t="shared" si="40"/>
        <v xml:space="preserve">; </v>
      </c>
      <c r="H146" s="66" t="str">
        <f t="shared" si="41"/>
        <v xml:space="preserve"> ();  ();  ()</v>
      </c>
      <c r="L146" s="66" t="str">
        <f t="shared" si="48"/>
        <v>Nguyễn Thị Minh Châu</v>
      </c>
      <c r="M146" s="62" t="str">
        <f t="shared" si="48"/>
        <v>Nguyễn Thị Minh Châu</v>
      </c>
      <c r="N146" s="62" t="str">
        <f t="shared" si="42"/>
        <v xml:space="preserve"> ();  ();  ()</v>
      </c>
      <c r="O146" s="63">
        <f t="shared" si="43"/>
        <v>0</v>
      </c>
      <c r="P146" s="64" t="str">
        <f t="shared" si="44"/>
        <v>Nguyễn, Chị Minh Châu (transcriber);Nguyễn, Chị Minh Châu (annotator);Michaud, Alexis (translator)</v>
      </c>
      <c r="Q146" s="111">
        <f t="shared" si="45"/>
        <v>0</v>
      </c>
      <c r="R146" s="66" t="str">
        <f t="shared" si="46"/>
        <v xml:space="preserve"> (en);  (vi);  ()</v>
      </c>
      <c r="T146" s="15" t="s">
        <v>216</v>
      </c>
      <c r="U146" s="34" t="s">
        <v>217</v>
      </c>
      <c r="V146" s="30" t="s">
        <v>47</v>
      </c>
      <c r="W146" s="30" t="s">
        <v>62</v>
      </c>
      <c r="AB146" s="32" t="s">
        <v>512</v>
      </c>
      <c r="AC146" s="32" t="s">
        <v>512</v>
      </c>
      <c r="AD146" s="32" t="s">
        <v>47</v>
      </c>
      <c r="AE146" s="106" t="str">
        <f t="shared" si="51"/>
        <v/>
      </c>
      <c r="AF146" s="106" t="str">
        <f t="shared" si="52"/>
        <v/>
      </c>
      <c r="AP146" s="4" t="str">
        <f t="shared" si="49"/>
        <v/>
      </c>
      <c r="AQ146" s="4" t="str">
        <f t="shared" si="47"/>
        <v/>
      </c>
      <c r="BD146" s="32" t="s">
        <v>593</v>
      </c>
      <c r="BE146" s="32" t="s">
        <v>593</v>
      </c>
      <c r="BL146" s="24" t="s">
        <v>47</v>
      </c>
      <c r="BN146" s="32" t="s">
        <v>47</v>
      </c>
      <c r="BO146" s="125"/>
      <c r="BP146" s="125"/>
      <c r="BQ146" s="125"/>
      <c r="BS146" s="145" t="s">
        <v>318</v>
      </c>
      <c r="BU146" s="145" t="s">
        <v>319</v>
      </c>
    </row>
    <row r="147" spans="2:73" x14ac:dyDescent="0.65">
      <c r="B147" s="224"/>
      <c r="C147" s="130" t="str">
        <f t="shared" si="50"/>
        <v>.wav</v>
      </c>
      <c r="D147" s="62" t="str">
        <f t="shared" si="36"/>
        <v xml:space="preserve"> ()</v>
      </c>
      <c r="E147" s="104" t="str">
        <f t="shared" si="38"/>
        <v>;</v>
      </c>
      <c r="F147" s="62" t="str">
        <f t="shared" si="39"/>
        <v/>
      </c>
      <c r="G147" s="62" t="str">
        <f t="shared" si="40"/>
        <v xml:space="preserve">; </v>
      </c>
      <c r="H147" s="66" t="str">
        <f t="shared" si="41"/>
        <v xml:space="preserve"> ();  ();  ()</v>
      </c>
      <c r="L147" s="66" t="str">
        <f t="shared" si="48"/>
        <v>Nguyễn Thị Minh Châu</v>
      </c>
      <c r="M147" s="62" t="str">
        <f t="shared" si="48"/>
        <v>Nguyễn Thị Minh Châu</v>
      </c>
      <c r="N147" s="62" t="str">
        <f t="shared" si="42"/>
        <v xml:space="preserve"> ();  ();  ()</v>
      </c>
      <c r="O147" s="63">
        <f t="shared" si="43"/>
        <v>0</v>
      </c>
      <c r="P147" s="64" t="str">
        <f t="shared" si="44"/>
        <v>Nguyễn, Chị Minh Châu (transcriber);Nguyễn, Chị Minh Châu (annotator);Michaud, Alexis (translator)</v>
      </c>
      <c r="Q147" s="111">
        <f t="shared" si="45"/>
        <v>0</v>
      </c>
      <c r="R147" s="66" t="str">
        <f t="shared" si="46"/>
        <v xml:space="preserve"> (en);  (vi);  ()</v>
      </c>
      <c r="T147" s="15" t="s">
        <v>216</v>
      </c>
      <c r="U147" s="34" t="s">
        <v>217</v>
      </c>
      <c r="V147" s="30" t="s">
        <v>47</v>
      </c>
      <c r="W147" s="30" t="s">
        <v>62</v>
      </c>
      <c r="AB147" s="32" t="s">
        <v>512</v>
      </c>
      <c r="AC147" s="32" t="s">
        <v>512</v>
      </c>
      <c r="AD147" s="32" t="s">
        <v>47</v>
      </c>
      <c r="AE147" s="106" t="str">
        <f t="shared" si="51"/>
        <v/>
      </c>
      <c r="AF147" s="106" t="str">
        <f t="shared" si="52"/>
        <v/>
      </c>
      <c r="AP147" s="4" t="str">
        <f t="shared" si="49"/>
        <v/>
      </c>
      <c r="AQ147" s="4" t="str">
        <f t="shared" si="47"/>
        <v/>
      </c>
      <c r="BD147" s="32" t="s">
        <v>593</v>
      </c>
      <c r="BE147" s="32" t="s">
        <v>593</v>
      </c>
      <c r="BL147" s="24" t="s">
        <v>47</v>
      </c>
      <c r="BN147" s="32" t="s">
        <v>47</v>
      </c>
      <c r="BO147" s="125"/>
      <c r="BP147" s="125"/>
      <c r="BQ147" s="125"/>
      <c r="BS147" s="145" t="s">
        <v>318</v>
      </c>
      <c r="BU147" s="145" t="s">
        <v>319</v>
      </c>
    </row>
    <row r="148" spans="2:73" x14ac:dyDescent="0.65">
      <c r="B148" s="224"/>
      <c r="C148" s="130" t="str">
        <f t="shared" si="50"/>
        <v>.wav</v>
      </c>
      <c r="D148" s="62" t="str">
        <f t="shared" si="36"/>
        <v xml:space="preserve"> ()</v>
      </c>
      <c r="E148" s="104" t="str">
        <f t="shared" si="38"/>
        <v>;</v>
      </c>
      <c r="F148" s="62" t="str">
        <f t="shared" si="39"/>
        <v/>
      </c>
      <c r="G148" s="62" t="str">
        <f t="shared" si="40"/>
        <v xml:space="preserve">; </v>
      </c>
      <c r="H148" s="66" t="str">
        <f t="shared" si="41"/>
        <v xml:space="preserve"> ();  ();  ()</v>
      </c>
      <c r="L148" s="66" t="str">
        <f t="shared" si="48"/>
        <v>Nguyễn Thị Minh Châu</v>
      </c>
      <c r="M148" s="62" t="str">
        <f t="shared" si="48"/>
        <v>Nguyễn Thị Minh Châu</v>
      </c>
      <c r="N148" s="62" t="str">
        <f t="shared" si="42"/>
        <v xml:space="preserve"> ();  ();  ()</v>
      </c>
      <c r="O148" s="63">
        <f t="shared" si="43"/>
        <v>0</v>
      </c>
      <c r="P148" s="64" t="str">
        <f t="shared" si="44"/>
        <v>Nguyễn, Chị Minh Châu (transcriber);Nguyễn, Chị Minh Châu (annotator);Michaud, Alexis (translator)</v>
      </c>
      <c r="Q148" s="111">
        <f t="shared" si="45"/>
        <v>0</v>
      </c>
      <c r="R148" s="66" t="str">
        <f t="shared" si="46"/>
        <v xml:space="preserve"> (en);  (vi);  ()</v>
      </c>
      <c r="T148" s="15" t="s">
        <v>216</v>
      </c>
      <c r="U148" s="34" t="s">
        <v>217</v>
      </c>
      <c r="V148" s="30" t="s">
        <v>47</v>
      </c>
      <c r="W148" s="30" t="s">
        <v>62</v>
      </c>
      <c r="AB148" s="32" t="s">
        <v>512</v>
      </c>
      <c r="AC148" s="32" t="s">
        <v>512</v>
      </c>
      <c r="AD148" s="32" t="s">
        <v>47</v>
      </c>
      <c r="AE148" s="106" t="str">
        <f t="shared" si="51"/>
        <v/>
      </c>
      <c r="AF148" s="106" t="str">
        <f t="shared" si="52"/>
        <v/>
      </c>
      <c r="AP148" s="4" t="str">
        <f t="shared" si="49"/>
        <v/>
      </c>
      <c r="AQ148" s="4" t="str">
        <f t="shared" si="47"/>
        <v/>
      </c>
      <c r="BD148" s="32" t="s">
        <v>593</v>
      </c>
      <c r="BE148" s="32" t="s">
        <v>593</v>
      </c>
      <c r="BL148" s="24" t="s">
        <v>47</v>
      </c>
      <c r="BN148" s="32" t="s">
        <v>47</v>
      </c>
      <c r="BO148" s="125"/>
      <c r="BP148" s="125"/>
      <c r="BQ148" s="125"/>
      <c r="BS148" s="145" t="s">
        <v>318</v>
      </c>
      <c r="BU148" s="145" t="s">
        <v>319</v>
      </c>
    </row>
    <row r="149" spans="2:73" x14ac:dyDescent="0.65">
      <c r="B149" s="224"/>
      <c r="C149" s="130" t="str">
        <f t="shared" si="50"/>
        <v>.wav</v>
      </c>
      <c r="D149" s="62" t="str">
        <f t="shared" si="36"/>
        <v xml:space="preserve"> ()</v>
      </c>
      <c r="E149" s="104" t="str">
        <f t="shared" si="38"/>
        <v>;</v>
      </c>
      <c r="F149" s="62" t="str">
        <f t="shared" si="39"/>
        <v/>
      </c>
      <c r="G149" s="62" t="str">
        <f t="shared" si="40"/>
        <v xml:space="preserve">; </v>
      </c>
      <c r="H149" s="66" t="str">
        <f t="shared" si="41"/>
        <v xml:space="preserve"> ();  ();  ()</v>
      </c>
      <c r="L149" s="66" t="str">
        <f t="shared" si="48"/>
        <v>Nguyễn Thị Minh Châu</v>
      </c>
      <c r="M149" s="62" t="str">
        <f t="shared" si="48"/>
        <v>Nguyễn Thị Minh Châu</v>
      </c>
      <c r="N149" s="62" t="str">
        <f t="shared" si="42"/>
        <v xml:space="preserve"> ();  ();  ()</v>
      </c>
      <c r="O149" s="63">
        <f t="shared" si="43"/>
        <v>0</v>
      </c>
      <c r="P149" s="64" t="str">
        <f t="shared" si="44"/>
        <v>Nguyễn, Chị Minh Châu (transcriber);Nguyễn, Chị Minh Châu (annotator);Michaud, Alexis (translator)</v>
      </c>
      <c r="Q149" s="111">
        <f t="shared" si="45"/>
        <v>0</v>
      </c>
      <c r="R149" s="66" t="str">
        <f t="shared" si="46"/>
        <v xml:space="preserve"> (en);  (vi);  ()</v>
      </c>
      <c r="T149" s="15" t="s">
        <v>216</v>
      </c>
      <c r="U149" s="34" t="s">
        <v>217</v>
      </c>
      <c r="V149" s="30" t="s">
        <v>47</v>
      </c>
      <c r="W149" s="30" t="s">
        <v>62</v>
      </c>
      <c r="AB149" s="32" t="s">
        <v>512</v>
      </c>
      <c r="AC149" s="32" t="s">
        <v>512</v>
      </c>
      <c r="AD149" s="32" t="s">
        <v>47</v>
      </c>
      <c r="AE149" s="106" t="str">
        <f t="shared" si="51"/>
        <v/>
      </c>
      <c r="AF149" s="106" t="str">
        <f t="shared" si="52"/>
        <v/>
      </c>
      <c r="AP149" s="4" t="str">
        <f t="shared" si="49"/>
        <v/>
      </c>
      <c r="AQ149" s="4" t="str">
        <f t="shared" si="47"/>
        <v/>
      </c>
      <c r="BD149" s="32" t="s">
        <v>593</v>
      </c>
      <c r="BE149" s="32" t="s">
        <v>593</v>
      </c>
      <c r="BL149" s="24" t="s">
        <v>47</v>
      </c>
      <c r="BN149" s="32" t="s">
        <v>47</v>
      </c>
      <c r="BO149" s="125"/>
      <c r="BP149" s="125"/>
      <c r="BQ149" s="125"/>
      <c r="BS149" s="145" t="s">
        <v>318</v>
      </c>
      <c r="BU149" s="145" t="s">
        <v>319</v>
      </c>
    </row>
    <row r="150" spans="2:73" x14ac:dyDescent="0.65">
      <c r="B150" s="224"/>
      <c r="C150" s="130" t="str">
        <f t="shared" si="50"/>
        <v>.wav</v>
      </c>
      <c r="D150" s="62" t="str">
        <f t="shared" si="36"/>
        <v xml:space="preserve"> ()</v>
      </c>
      <c r="E150" s="104" t="str">
        <f t="shared" si="38"/>
        <v>;</v>
      </c>
      <c r="F150" s="62" t="str">
        <f t="shared" si="39"/>
        <v/>
      </c>
      <c r="G150" s="62" t="str">
        <f t="shared" si="40"/>
        <v xml:space="preserve">; </v>
      </c>
      <c r="H150" s="66" t="str">
        <f t="shared" si="41"/>
        <v xml:space="preserve"> ();  ();  ()</v>
      </c>
      <c r="L150" s="66" t="str">
        <f t="shared" si="48"/>
        <v>Nguyễn Thị Minh Châu</v>
      </c>
      <c r="M150" s="62" t="str">
        <f t="shared" si="48"/>
        <v>Nguyễn Thị Minh Châu</v>
      </c>
      <c r="N150" s="62" t="str">
        <f t="shared" si="42"/>
        <v xml:space="preserve"> ();  ();  ()</v>
      </c>
      <c r="O150" s="63">
        <f t="shared" si="43"/>
        <v>0</v>
      </c>
      <c r="P150" s="64" t="str">
        <f t="shared" si="44"/>
        <v>Nguyễn, Chị Minh Châu (transcriber);Nguyễn, Chị Minh Châu (annotator);Michaud, Alexis (translator)</v>
      </c>
      <c r="Q150" s="111">
        <f t="shared" si="45"/>
        <v>0</v>
      </c>
      <c r="R150" s="66" t="str">
        <f t="shared" si="46"/>
        <v xml:space="preserve"> (en);  (vi);  ()</v>
      </c>
      <c r="T150" s="15" t="s">
        <v>216</v>
      </c>
      <c r="U150" s="34" t="s">
        <v>217</v>
      </c>
      <c r="V150" s="30" t="s">
        <v>47</v>
      </c>
      <c r="W150" s="30" t="s">
        <v>62</v>
      </c>
      <c r="AB150" s="32" t="s">
        <v>512</v>
      </c>
      <c r="AC150" s="32" t="s">
        <v>512</v>
      </c>
      <c r="AD150" s="32" t="s">
        <v>47</v>
      </c>
      <c r="AE150" s="106" t="str">
        <f t="shared" si="51"/>
        <v/>
      </c>
      <c r="AF150" s="106" t="str">
        <f t="shared" si="52"/>
        <v/>
      </c>
      <c r="AP150" s="4" t="str">
        <f t="shared" si="49"/>
        <v/>
      </c>
      <c r="AQ150" s="4" t="str">
        <f t="shared" si="47"/>
        <v/>
      </c>
      <c r="BD150" s="32" t="s">
        <v>593</v>
      </c>
      <c r="BE150" s="32" t="s">
        <v>593</v>
      </c>
      <c r="BL150" s="24" t="s">
        <v>47</v>
      </c>
      <c r="BN150" s="32" t="s">
        <v>47</v>
      </c>
      <c r="BO150" s="125"/>
      <c r="BP150" s="125"/>
      <c r="BQ150" s="125"/>
      <c r="BS150" s="145" t="s">
        <v>318</v>
      </c>
      <c r="BU150" s="145" t="s">
        <v>319</v>
      </c>
    </row>
    <row r="151" spans="2:73" x14ac:dyDescent="0.65">
      <c r="B151" s="224"/>
      <c r="C151" s="130" t="str">
        <f t="shared" si="50"/>
        <v>.wav</v>
      </c>
      <c r="D151" s="62" t="str">
        <f t="shared" si="36"/>
        <v xml:space="preserve"> ()</v>
      </c>
      <c r="E151" s="104" t="str">
        <f t="shared" si="38"/>
        <v>;</v>
      </c>
      <c r="F151" s="62" t="str">
        <f t="shared" si="39"/>
        <v/>
      </c>
      <c r="G151" s="62" t="str">
        <f t="shared" si="40"/>
        <v xml:space="preserve">; </v>
      </c>
      <c r="H151" s="66" t="str">
        <f t="shared" si="41"/>
        <v xml:space="preserve"> ();  ();  ()</v>
      </c>
      <c r="L151" s="66" t="str">
        <f t="shared" si="48"/>
        <v>Nguyễn Thị Minh Châu</v>
      </c>
      <c r="M151" s="62" t="str">
        <f t="shared" si="48"/>
        <v>Nguyễn Thị Minh Châu</v>
      </c>
      <c r="N151" s="62" t="str">
        <f t="shared" si="42"/>
        <v xml:space="preserve"> ();  ();  ()</v>
      </c>
      <c r="O151" s="63">
        <f t="shared" si="43"/>
        <v>0</v>
      </c>
      <c r="P151" s="64" t="str">
        <f t="shared" si="44"/>
        <v>Nguyễn, Chị Minh Châu (transcriber);Nguyễn, Chị Minh Châu (annotator);Michaud, Alexis (translator)</v>
      </c>
      <c r="Q151" s="111">
        <f t="shared" si="45"/>
        <v>0</v>
      </c>
      <c r="R151" s="66" t="str">
        <f t="shared" si="46"/>
        <v xml:space="preserve"> (en);  (vi);  ()</v>
      </c>
      <c r="T151" s="15" t="s">
        <v>216</v>
      </c>
      <c r="U151" s="34" t="s">
        <v>217</v>
      </c>
      <c r="V151" s="30" t="s">
        <v>47</v>
      </c>
      <c r="W151" s="30" t="s">
        <v>62</v>
      </c>
      <c r="AB151" s="32" t="s">
        <v>512</v>
      </c>
      <c r="AC151" s="32" t="s">
        <v>512</v>
      </c>
      <c r="AD151" s="32" t="s">
        <v>47</v>
      </c>
      <c r="AE151" s="106" t="str">
        <f t="shared" si="51"/>
        <v/>
      </c>
      <c r="AF151" s="106" t="str">
        <f t="shared" si="52"/>
        <v/>
      </c>
      <c r="AP151" s="4" t="str">
        <f t="shared" si="49"/>
        <v/>
      </c>
      <c r="AQ151" s="4" t="str">
        <f t="shared" si="47"/>
        <v/>
      </c>
      <c r="BD151" s="32" t="s">
        <v>593</v>
      </c>
      <c r="BE151" s="32" t="s">
        <v>593</v>
      </c>
      <c r="BL151" s="24" t="s">
        <v>47</v>
      </c>
      <c r="BN151" s="32" t="s">
        <v>47</v>
      </c>
      <c r="BO151" s="125"/>
      <c r="BP151" s="125"/>
      <c r="BQ151" s="125"/>
      <c r="BS151" s="145" t="s">
        <v>318</v>
      </c>
      <c r="BU151" s="145" t="s">
        <v>319</v>
      </c>
    </row>
    <row r="152" spans="2:73" x14ac:dyDescent="0.65">
      <c r="B152" s="224"/>
      <c r="C152" s="130" t="str">
        <f t="shared" si="50"/>
        <v>.wav</v>
      </c>
      <c r="D152" s="62" t="str">
        <f t="shared" si="36"/>
        <v xml:space="preserve"> ()</v>
      </c>
      <c r="E152" s="104" t="str">
        <f t="shared" si="38"/>
        <v>;</v>
      </c>
      <c r="F152" s="62" t="str">
        <f t="shared" si="39"/>
        <v/>
      </c>
      <c r="G152" s="62" t="str">
        <f t="shared" si="40"/>
        <v xml:space="preserve">; </v>
      </c>
      <c r="H152" s="66" t="str">
        <f t="shared" si="41"/>
        <v xml:space="preserve"> ();  ();  ()</v>
      </c>
      <c r="L152" s="66" t="str">
        <f t="shared" si="48"/>
        <v>Nguyễn Thị Minh Châu</v>
      </c>
      <c r="M152" s="62" t="str">
        <f t="shared" si="48"/>
        <v>Nguyễn Thị Minh Châu</v>
      </c>
      <c r="N152" s="62" t="str">
        <f t="shared" si="42"/>
        <v xml:space="preserve"> ();  ();  ()</v>
      </c>
      <c r="O152" s="63">
        <f t="shared" si="43"/>
        <v>0</v>
      </c>
      <c r="P152" s="64" t="str">
        <f t="shared" si="44"/>
        <v>Nguyễn, Chị Minh Châu (transcriber);Nguyễn, Chị Minh Châu (annotator);Michaud, Alexis (translator)</v>
      </c>
      <c r="Q152" s="111">
        <f t="shared" si="45"/>
        <v>0</v>
      </c>
      <c r="R152" s="66" t="str">
        <f t="shared" si="46"/>
        <v xml:space="preserve"> (en);  (vi);  ()</v>
      </c>
      <c r="T152" s="15" t="s">
        <v>216</v>
      </c>
      <c r="U152" s="34" t="s">
        <v>217</v>
      </c>
      <c r="V152" s="30" t="s">
        <v>47</v>
      </c>
      <c r="W152" s="30" t="s">
        <v>62</v>
      </c>
      <c r="AB152" s="32" t="s">
        <v>512</v>
      </c>
      <c r="AC152" s="32" t="s">
        <v>512</v>
      </c>
      <c r="AD152" s="32" t="s">
        <v>47</v>
      </c>
      <c r="AE152" s="106" t="str">
        <f t="shared" si="51"/>
        <v/>
      </c>
      <c r="AF152" s="106" t="str">
        <f t="shared" si="52"/>
        <v/>
      </c>
      <c r="AP152" s="4" t="str">
        <f t="shared" si="49"/>
        <v/>
      </c>
      <c r="AQ152" s="4" t="str">
        <f t="shared" si="47"/>
        <v/>
      </c>
      <c r="BD152" s="32" t="s">
        <v>593</v>
      </c>
      <c r="BE152" s="32" t="s">
        <v>593</v>
      </c>
      <c r="BL152" s="24" t="s">
        <v>47</v>
      </c>
      <c r="BN152" s="32" t="s">
        <v>47</v>
      </c>
      <c r="BO152" s="125"/>
      <c r="BP152" s="125"/>
      <c r="BQ152" s="125"/>
      <c r="BS152" s="145" t="s">
        <v>318</v>
      </c>
      <c r="BU152" s="145" t="s">
        <v>319</v>
      </c>
    </row>
    <row r="153" spans="2:73" x14ac:dyDescent="0.65">
      <c r="B153" s="224"/>
      <c r="C153" s="130" t="str">
        <f t="shared" si="50"/>
        <v>.wav</v>
      </c>
      <c r="D153" s="62" t="str">
        <f t="shared" si="36"/>
        <v xml:space="preserve"> ()</v>
      </c>
      <c r="E153" s="104" t="str">
        <f t="shared" si="38"/>
        <v>;</v>
      </c>
      <c r="F153" s="62" t="str">
        <f t="shared" si="39"/>
        <v/>
      </c>
      <c r="G153" s="62" t="str">
        <f t="shared" si="40"/>
        <v xml:space="preserve">; </v>
      </c>
      <c r="H153" s="66" t="str">
        <f t="shared" si="41"/>
        <v xml:space="preserve"> ();  ();  ()</v>
      </c>
      <c r="L153" s="66" t="str">
        <f t="shared" si="48"/>
        <v>Nguyễn Thị Minh Châu</v>
      </c>
      <c r="M153" s="62" t="str">
        <f t="shared" si="48"/>
        <v>Nguyễn Thị Minh Châu</v>
      </c>
      <c r="N153" s="62" t="str">
        <f t="shared" si="42"/>
        <v xml:space="preserve"> ();  ();  ()</v>
      </c>
      <c r="O153" s="63">
        <f t="shared" si="43"/>
        <v>0</v>
      </c>
      <c r="P153" s="64" t="str">
        <f t="shared" si="44"/>
        <v>Nguyễn, Chị Minh Châu (transcriber);Nguyễn, Chị Minh Châu (annotator);Michaud, Alexis (translator)</v>
      </c>
      <c r="Q153" s="111">
        <f t="shared" si="45"/>
        <v>0</v>
      </c>
      <c r="R153" s="66" t="str">
        <f t="shared" si="46"/>
        <v xml:space="preserve"> (en);  (vi);  ()</v>
      </c>
      <c r="T153" s="15" t="s">
        <v>216</v>
      </c>
      <c r="U153" s="34" t="s">
        <v>217</v>
      </c>
      <c r="V153" s="30" t="s">
        <v>47</v>
      </c>
      <c r="W153" s="30" t="s">
        <v>62</v>
      </c>
      <c r="AB153" s="32" t="s">
        <v>512</v>
      </c>
      <c r="AC153" s="32" t="s">
        <v>512</v>
      </c>
      <c r="AD153" s="32" t="s">
        <v>47</v>
      </c>
      <c r="AE153" s="106" t="str">
        <f t="shared" si="51"/>
        <v/>
      </c>
      <c r="AF153" s="106" t="str">
        <f t="shared" si="52"/>
        <v/>
      </c>
      <c r="AP153" s="4" t="str">
        <f t="shared" si="49"/>
        <v/>
      </c>
      <c r="AQ153" s="4" t="str">
        <f t="shared" si="47"/>
        <v/>
      </c>
      <c r="BD153" s="32" t="s">
        <v>593</v>
      </c>
      <c r="BE153" s="32" t="s">
        <v>593</v>
      </c>
      <c r="BL153" s="24" t="s">
        <v>47</v>
      </c>
      <c r="BN153" s="32" t="s">
        <v>47</v>
      </c>
      <c r="BO153" s="125"/>
      <c r="BP153" s="125"/>
      <c r="BQ153" s="125"/>
      <c r="BS153" s="145" t="s">
        <v>318</v>
      </c>
      <c r="BU153" s="145" t="s">
        <v>319</v>
      </c>
    </row>
    <row r="154" spans="2:73" x14ac:dyDescent="0.65">
      <c r="B154" s="224"/>
      <c r="C154" s="130" t="str">
        <f t="shared" si="50"/>
        <v>.wav</v>
      </c>
      <c r="D154" s="62" t="str">
        <f t="shared" si="36"/>
        <v xml:space="preserve"> ()</v>
      </c>
      <c r="E154" s="104" t="str">
        <f t="shared" si="38"/>
        <v>;</v>
      </c>
      <c r="F154" s="62" t="str">
        <f t="shared" si="39"/>
        <v/>
      </c>
      <c r="G154" s="62" t="str">
        <f t="shared" si="40"/>
        <v xml:space="preserve">; </v>
      </c>
      <c r="H154" s="66" t="str">
        <f t="shared" si="41"/>
        <v xml:space="preserve"> ();  ();  ()</v>
      </c>
      <c r="L154" s="66" t="str">
        <f t="shared" si="48"/>
        <v>Nguyễn Thị Minh Châu</v>
      </c>
      <c r="M154" s="62" t="str">
        <f t="shared" si="48"/>
        <v>Nguyễn Thị Minh Châu</v>
      </c>
      <c r="N154" s="62" t="str">
        <f t="shared" si="42"/>
        <v xml:space="preserve"> ();  ();  ()</v>
      </c>
      <c r="O154" s="63">
        <f t="shared" si="43"/>
        <v>0</v>
      </c>
      <c r="P154" s="64" t="str">
        <f t="shared" si="44"/>
        <v>Nguyễn, Chị Minh Châu (transcriber);Nguyễn, Chị Minh Châu (annotator);Michaud, Alexis (translator)</v>
      </c>
      <c r="Q154" s="111">
        <f t="shared" si="45"/>
        <v>0</v>
      </c>
      <c r="R154" s="66" t="str">
        <f t="shared" si="46"/>
        <v xml:space="preserve"> (en);  (vi);  ()</v>
      </c>
      <c r="T154" s="15" t="s">
        <v>216</v>
      </c>
      <c r="U154" s="34" t="s">
        <v>217</v>
      </c>
      <c r="V154" s="30" t="s">
        <v>47</v>
      </c>
      <c r="W154" s="30" t="s">
        <v>62</v>
      </c>
      <c r="AB154" s="32" t="s">
        <v>512</v>
      </c>
      <c r="AC154" s="32" t="s">
        <v>512</v>
      </c>
      <c r="AD154" s="32" t="s">
        <v>47</v>
      </c>
      <c r="AE154" s="106" t="str">
        <f t="shared" si="51"/>
        <v/>
      </c>
      <c r="AF154" s="106" t="str">
        <f t="shared" si="52"/>
        <v/>
      </c>
      <c r="AP154" s="4" t="str">
        <f t="shared" si="49"/>
        <v/>
      </c>
      <c r="AQ154" s="4" t="str">
        <f t="shared" si="47"/>
        <v/>
      </c>
      <c r="BD154" s="32" t="s">
        <v>593</v>
      </c>
      <c r="BE154" s="32" t="s">
        <v>593</v>
      </c>
      <c r="BL154" s="24" t="s">
        <v>47</v>
      </c>
      <c r="BN154" s="32" t="s">
        <v>47</v>
      </c>
      <c r="BO154" s="125"/>
      <c r="BP154" s="125"/>
      <c r="BQ154" s="125"/>
      <c r="BS154" s="145" t="s">
        <v>318</v>
      </c>
      <c r="BU154" s="145" t="s">
        <v>319</v>
      </c>
    </row>
    <row r="155" spans="2:73" x14ac:dyDescent="0.65">
      <c r="B155" s="224"/>
      <c r="C155" s="130" t="str">
        <f t="shared" si="50"/>
        <v>.wav</v>
      </c>
      <c r="D155" s="62" t="str">
        <f t="shared" si="36"/>
        <v xml:space="preserve"> ()</v>
      </c>
      <c r="E155" s="104" t="str">
        <f t="shared" si="38"/>
        <v>;</v>
      </c>
      <c r="F155" s="62" t="str">
        <f t="shared" si="39"/>
        <v/>
      </c>
      <c r="G155" s="62" t="str">
        <f t="shared" si="40"/>
        <v xml:space="preserve">; </v>
      </c>
      <c r="H155" s="66" t="str">
        <f t="shared" si="41"/>
        <v xml:space="preserve"> ();  ();  ()</v>
      </c>
      <c r="L155" s="66" t="str">
        <f t="shared" si="48"/>
        <v>Nguyễn Thị Minh Châu</v>
      </c>
      <c r="M155" s="62" t="str">
        <f t="shared" si="48"/>
        <v>Nguyễn Thị Minh Châu</v>
      </c>
      <c r="N155" s="62" t="str">
        <f t="shared" si="42"/>
        <v xml:space="preserve"> ();  ();  ()</v>
      </c>
      <c r="O155" s="63">
        <f t="shared" si="43"/>
        <v>0</v>
      </c>
      <c r="P155" s="64" t="str">
        <f t="shared" si="44"/>
        <v>Nguyễn, Chị Minh Châu (transcriber);Nguyễn, Chị Minh Châu (annotator);Michaud, Alexis (translator)</v>
      </c>
      <c r="Q155" s="111">
        <f t="shared" si="45"/>
        <v>0</v>
      </c>
      <c r="R155" s="66" t="str">
        <f t="shared" si="46"/>
        <v xml:space="preserve"> (en);  (vi);  ()</v>
      </c>
      <c r="T155" s="15" t="s">
        <v>216</v>
      </c>
      <c r="U155" s="34" t="s">
        <v>217</v>
      </c>
      <c r="V155" s="30" t="s">
        <v>47</v>
      </c>
      <c r="W155" s="30" t="s">
        <v>62</v>
      </c>
      <c r="AB155" s="32" t="s">
        <v>512</v>
      </c>
      <c r="AC155" s="32" t="s">
        <v>512</v>
      </c>
      <c r="AD155" s="32" t="s">
        <v>47</v>
      </c>
      <c r="AE155" s="106" t="str">
        <f t="shared" si="51"/>
        <v/>
      </c>
      <c r="AF155" s="106" t="str">
        <f t="shared" si="52"/>
        <v/>
      </c>
      <c r="AP155" s="4" t="str">
        <f t="shared" si="49"/>
        <v/>
      </c>
      <c r="AQ155" s="4" t="str">
        <f t="shared" si="47"/>
        <v/>
      </c>
      <c r="BD155" s="32" t="s">
        <v>593</v>
      </c>
      <c r="BE155" s="32" t="s">
        <v>593</v>
      </c>
      <c r="BL155" s="24" t="s">
        <v>47</v>
      </c>
      <c r="BN155" s="32" t="s">
        <v>47</v>
      </c>
      <c r="BO155" s="125"/>
      <c r="BP155" s="125"/>
      <c r="BQ155" s="125"/>
      <c r="BS155" s="145" t="s">
        <v>318</v>
      </c>
      <c r="BU155" s="145" t="s">
        <v>319</v>
      </c>
    </row>
    <row r="156" spans="2:73" x14ac:dyDescent="0.65">
      <c r="B156" s="224"/>
      <c r="C156" s="130" t="str">
        <f t="shared" si="50"/>
        <v>.wav</v>
      </c>
      <c r="D156" s="62" t="str">
        <f t="shared" si="36"/>
        <v xml:space="preserve"> ()</v>
      </c>
      <c r="E156" s="104" t="str">
        <f t="shared" si="38"/>
        <v>;</v>
      </c>
      <c r="F156" s="62" t="str">
        <f t="shared" si="39"/>
        <v/>
      </c>
      <c r="G156" s="62" t="str">
        <f t="shared" si="40"/>
        <v xml:space="preserve">; </v>
      </c>
      <c r="H156" s="66" t="str">
        <f t="shared" si="41"/>
        <v xml:space="preserve"> ();  ();  ()</v>
      </c>
      <c r="L156" s="66" t="str">
        <f t="shared" si="48"/>
        <v>Nguyễn Thị Minh Châu</v>
      </c>
      <c r="M156" s="62" t="str">
        <f t="shared" si="48"/>
        <v>Nguyễn Thị Minh Châu</v>
      </c>
      <c r="N156" s="62" t="str">
        <f t="shared" si="42"/>
        <v xml:space="preserve"> ();  ();  ()</v>
      </c>
      <c r="O156" s="63">
        <f t="shared" si="43"/>
        <v>0</v>
      </c>
      <c r="P156" s="64" t="str">
        <f t="shared" si="44"/>
        <v>Nguyễn, Chị Minh Châu (transcriber);Nguyễn, Chị Minh Châu (annotator);Michaud, Alexis (translator)</v>
      </c>
      <c r="Q156" s="111">
        <f t="shared" si="45"/>
        <v>0</v>
      </c>
      <c r="R156" s="66" t="str">
        <f t="shared" si="46"/>
        <v xml:space="preserve"> (en);  (vi);  ()</v>
      </c>
      <c r="T156" s="15" t="s">
        <v>216</v>
      </c>
      <c r="U156" s="34" t="s">
        <v>217</v>
      </c>
      <c r="V156" s="30" t="s">
        <v>47</v>
      </c>
      <c r="W156" s="30" t="s">
        <v>62</v>
      </c>
      <c r="AB156" s="32" t="s">
        <v>512</v>
      </c>
      <c r="AC156" s="32" t="s">
        <v>512</v>
      </c>
      <c r="AD156" s="32" t="s">
        <v>47</v>
      </c>
      <c r="AE156" s="106" t="str">
        <f t="shared" si="51"/>
        <v/>
      </c>
      <c r="AF156" s="106" t="str">
        <f t="shared" si="52"/>
        <v/>
      </c>
      <c r="AP156" s="4" t="str">
        <f t="shared" si="49"/>
        <v/>
      </c>
      <c r="AQ156" s="4" t="str">
        <f t="shared" si="47"/>
        <v/>
      </c>
      <c r="BD156" s="32" t="s">
        <v>593</v>
      </c>
      <c r="BE156" s="32" t="s">
        <v>593</v>
      </c>
      <c r="BL156" s="24" t="s">
        <v>47</v>
      </c>
      <c r="BN156" s="32" t="s">
        <v>47</v>
      </c>
      <c r="BO156" s="125"/>
      <c r="BP156" s="125"/>
      <c r="BQ156" s="125"/>
      <c r="BS156" s="145" t="s">
        <v>318</v>
      </c>
      <c r="BU156" s="145" t="s">
        <v>319</v>
      </c>
    </row>
    <row r="157" spans="2:73" x14ac:dyDescent="0.65">
      <c r="B157" s="224"/>
      <c r="C157" s="130" t="str">
        <f t="shared" si="50"/>
        <v>.wav</v>
      </c>
      <c r="D157" s="62" t="str">
        <f t="shared" si="36"/>
        <v xml:space="preserve"> ()</v>
      </c>
      <c r="E157" s="104" t="str">
        <f t="shared" si="38"/>
        <v>;</v>
      </c>
      <c r="F157" s="62" t="str">
        <f t="shared" si="39"/>
        <v/>
      </c>
      <c r="G157" s="62" t="str">
        <f t="shared" si="40"/>
        <v xml:space="preserve">; </v>
      </c>
      <c r="H157" s="66" t="str">
        <f t="shared" si="41"/>
        <v xml:space="preserve"> ();  ();  ()</v>
      </c>
      <c r="L157" s="66" t="str">
        <f t="shared" si="48"/>
        <v>Nguyễn Thị Minh Châu</v>
      </c>
      <c r="M157" s="62" t="str">
        <f t="shared" si="48"/>
        <v>Nguyễn Thị Minh Châu</v>
      </c>
      <c r="N157" s="62" t="str">
        <f t="shared" si="42"/>
        <v xml:space="preserve"> ();  ();  ()</v>
      </c>
      <c r="O157" s="63">
        <f t="shared" si="43"/>
        <v>0</v>
      </c>
      <c r="P157" s="64" t="str">
        <f t="shared" si="44"/>
        <v>Nguyễn, Chị Minh Châu (transcriber);Nguyễn, Chị Minh Châu (annotator);Michaud, Alexis (translator)</v>
      </c>
      <c r="Q157" s="111">
        <f t="shared" si="45"/>
        <v>0</v>
      </c>
      <c r="R157" s="66" t="str">
        <f t="shared" si="46"/>
        <v xml:space="preserve"> (en);  (vi);  ()</v>
      </c>
      <c r="T157" s="15" t="s">
        <v>216</v>
      </c>
      <c r="U157" s="34" t="s">
        <v>217</v>
      </c>
      <c r="V157" s="30" t="s">
        <v>47</v>
      </c>
      <c r="W157" s="30" t="s">
        <v>62</v>
      </c>
      <c r="AB157" s="32" t="s">
        <v>512</v>
      </c>
      <c r="AC157" s="32" t="s">
        <v>512</v>
      </c>
      <c r="AD157" s="32" t="s">
        <v>47</v>
      </c>
      <c r="AE157" s="106" t="str">
        <f t="shared" si="51"/>
        <v/>
      </c>
      <c r="AF157" s="106" t="str">
        <f t="shared" si="52"/>
        <v/>
      </c>
      <c r="AP157" s="4" t="str">
        <f t="shared" si="49"/>
        <v/>
      </c>
      <c r="AQ157" s="4" t="str">
        <f t="shared" si="47"/>
        <v/>
      </c>
      <c r="BD157" s="32" t="s">
        <v>593</v>
      </c>
      <c r="BE157" s="32" t="s">
        <v>593</v>
      </c>
      <c r="BL157" s="24" t="s">
        <v>47</v>
      </c>
      <c r="BN157" s="32" t="s">
        <v>47</v>
      </c>
      <c r="BO157" s="125"/>
      <c r="BP157" s="125"/>
      <c r="BQ157" s="125"/>
      <c r="BS157" s="145" t="s">
        <v>318</v>
      </c>
      <c r="BU157" s="145" t="s">
        <v>319</v>
      </c>
    </row>
    <row r="158" spans="2:73" x14ac:dyDescent="0.65">
      <c r="B158" s="224"/>
      <c r="C158" s="130" t="str">
        <f t="shared" si="50"/>
        <v>.wav</v>
      </c>
      <c r="D158" s="62" t="str">
        <f t="shared" si="36"/>
        <v xml:space="preserve"> ()</v>
      </c>
      <c r="E158" s="104" t="str">
        <f t="shared" si="38"/>
        <v>;</v>
      </c>
      <c r="F158" s="62" t="str">
        <f t="shared" si="39"/>
        <v/>
      </c>
      <c r="G158" s="62" t="str">
        <f t="shared" si="40"/>
        <v xml:space="preserve">; </v>
      </c>
      <c r="H158" s="66" t="str">
        <f t="shared" si="41"/>
        <v xml:space="preserve"> ();  ();  ()</v>
      </c>
      <c r="L158" s="66" t="str">
        <f t="shared" si="48"/>
        <v>Nguyễn Thị Minh Châu</v>
      </c>
      <c r="M158" s="62" t="str">
        <f t="shared" si="48"/>
        <v>Nguyễn Thị Minh Châu</v>
      </c>
      <c r="N158" s="62" t="str">
        <f t="shared" si="42"/>
        <v xml:space="preserve"> ();  ();  ()</v>
      </c>
      <c r="O158" s="63">
        <f t="shared" si="43"/>
        <v>0</v>
      </c>
      <c r="P158" s="64" t="str">
        <f t="shared" si="44"/>
        <v>Nguyễn, Chị Minh Châu (transcriber);Nguyễn, Chị Minh Châu (annotator);Michaud, Alexis (translator)</v>
      </c>
      <c r="Q158" s="111">
        <f t="shared" si="45"/>
        <v>0</v>
      </c>
      <c r="R158" s="66" t="str">
        <f t="shared" si="46"/>
        <v xml:space="preserve"> (en);  (vi);  ()</v>
      </c>
      <c r="T158" s="15" t="s">
        <v>216</v>
      </c>
      <c r="U158" s="34" t="s">
        <v>217</v>
      </c>
      <c r="V158" s="30" t="s">
        <v>47</v>
      </c>
      <c r="W158" s="30" t="s">
        <v>62</v>
      </c>
      <c r="AB158" s="32" t="s">
        <v>512</v>
      </c>
      <c r="AC158" s="32" t="s">
        <v>512</v>
      </c>
      <c r="AD158" s="32" t="s">
        <v>47</v>
      </c>
      <c r="AE158" s="106" t="str">
        <f t="shared" si="51"/>
        <v/>
      </c>
      <c r="AF158" s="106" t="str">
        <f t="shared" si="52"/>
        <v/>
      </c>
      <c r="AP158" s="4" t="str">
        <f t="shared" si="49"/>
        <v/>
      </c>
      <c r="AQ158" s="4" t="str">
        <f t="shared" si="47"/>
        <v/>
      </c>
      <c r="BD158" s="32" t="s">
        <v>593</v>
      </c>
      <c r="BE158" s="32" t="s">
        <v>593</v>
      </c>
      <c r="BL158" s="24" t="s">
        <v>47</v>
      </c>
      <c r="BN158" s="32" t="s">
        <v>47</v>
      </c>
      <c r="BO158" s="125"/>
      <c r="BP158" s="125"/>
      <c r="BQ158" s="125"/>
      <c r="BS158" s="145" t="s">
        <v>318</v>
      </c>
      <c r="BU158" s="145" t="s">
        <v>319</v>
      </c>
    </row>
    <row r="159" spans="2:73" x14ac:dyDescent="0.65">
      <c r="B159" s="224"/>
      <c r="C159" s="130" t="str">
        <f t="shared" si="50"/>
        <v>.wav</v>
      </c>
      <c r="D159" s="62" t="str">
        <f t="shared" si="36"/>
        <v xml:space="preserve"> ()</v>
      </c>
      <c r="E159" s="104" t="str">
        <f t="shared" si="38"/>
        <v>;</v>
      </c>
      <c r="F159" s="62" t="str">
        <f t="shared" si="39"/>
        <v/>
      </c>
      <c r="G159" s="62" t="str">
        <f t="shared" si="40"/>
        <v xml:space="preserve">; </v>
      </c>
      <c r="H159" s="66" t="str">
        <f t="shared" si="41"/>
        <v xml:space="preserve"> ();  ();  ()</v>
      </c>
      <c r="L159" s="66" t="str">
        <f t="shared" si="48"/>
        <v>Nguyễn Thị Minh Châu</v>
      </c>
      <c r="M159" s="62" t="str">
        <f t="shared" si="48"/>
        <v>Nguyễn Thị Minh Châu</v>
      </c>
      <c r="N159" s="62" t="str">
        <f t="shared" si="42"/>
        <v xml:space="preserve"> ();  ();  ()</v>
      </c>
      <c r="O159" s="63">
        <f t="shared" si="43"/>
        <v>0</v>
      </c>
      <c r="P159" s="64" t="str">
        <f t="shared" si="44"/>
        <v>Nguyễn, Chị Minh Châu (transcriber);Nguyễn, Chị Minh Châu (annotator);Michaud, Alexis (translator)</v>
      </c>
      <c r="Q159" s="111">
        <f t="shared" si="45"/>
        <v>0</v>
      </c>
      <c r="R159" s="66" t="str">
        <f t="shared" si="46"/>
        <v xml:space="preserve"> (en);  (vi);  ()</v>
      </c>
      <c r="T159" s="15" t="s">
        <v>216</v>
      </c>
      <c r="U159" s="34" t="s">
        <v>217</v>
      </c>
      <c r="V159" s="30" t="s">
        <v>47</v>
      </c>
      <c r="W159" s="30" t="s">
        <v>62</v>
      </c>
      <c r="AB159" s="32" t="s">
        <v>512</v>
      </c>
      <c r="AC159" s="32" t="s">
        <v>512</v>
      </c>
      <c r="AD159" s="32" t="s">
        <v>47</v>
      </c>
      <c r="AE159" s="106" t="str">
        <f t="shared" si="51"/>
        <v/>
      </c>
      <c r="AF159" s="106" t="str">
        <f t="shared" si="52"/>
        <v/>
      </c>
      <c r="AP159" s="4" t="str">
        <f t="shared" si="49"/>
        <v/>
      </c>
      <c r="AQ159" s="4" t="str">
        <f t="shared" si="47"/>
        <v/>
      </c>
      <c r="BD159" s="32" t="s">
        <v>593</v>
      </c>
      <c r="BE159" s="32" t="s">
        <v>593</v>
      </c>
      <c r="BL159" s="24" t="s">
        <v>47</v>
      </c>
      <c r="BN159" s="32" t="s">
        <v>47</v>
      </c>
      <c r="BO159" s="125"/>
      <c r="BP159" s="125"/>
      <c r="BQ159" s="125"/>
      <c r="BS159" s="145" t="s">
        <v>318</v>
      </c>
      <c r="BU159" s="145" t="s">
        <v>319</v>
      </c>
    </row>
    <row r="160" spans="2:73" x14ac:dyDescent="0.65">
      <c r="B160" s="224"/>
      <c r="C160" s="130" t="str">
        <f t="shared" si="50"/>
        <v>.wav</v>
      </c>
      <c r="D160" s="62" t="str">
        <f t="shared" si="36"/>
        <v xml:space="preserve"> ()</v>
      </c>
      <c r="E160" s="104" t="str">
        <f t="shared" si="38"/>
        <v>;</v>
      </c>
      <c r="F160" s="62" t="str">
        <f t="shared" si="39"/>
        <v/>
      </c>
      <c r="G160" s="62" t="str">
        <f t="shared" si="40"/>
        <v xml:space="preserve">; </v>
      </c>
      <c r="H160" s="66" t="str">
        <f t="shared" si="41"/>
        <v xml:space="preserve"> ();  ();  ()</v>
      </c>
      <c r="L160" s="66" t="str">
        <f t="shared" si="48"/>
        <v>Nguyễn Thị Minh Châu</v>
      </c>
      <c r="M160" s="62" t="str">
        <f t="shared" si="48"/>
        <v>Nguyễn Thị Minh Châu</v>
      </c>
      <c r="N160" s="62" t="str">
        <f t="shared" si="42"/>
        <v xml:space="preserve"> ();  ();  ()</v>
      </c>
      <c r="O160" s="63">
        <f t="shared" si="43"/>
        <v>0</v>
      </c>
      <c r="P160" s="64" t="str">
        <f t="shared" si="44"/>
        <v>Nguyễn, Chị Minh Châu (transcriber);Nguyễn, Chị Minh Châu (annotator);Michaud, Alexis (translator)</v>
      </c>
      <c r="Q160" s="111">
        <f t="shared" si="45"/>
        <v>0</v>
      </c>
      <c r="R160" s="66" t="str">
        <f t="shared" si="46"/>
        <v xml:space="preserve"> (en);  (vi);  ()</v>
      </c>
      <c r="T160" s="15" t="s">
        <v>216</v>
      </c>
      <c r="U160" s="34" t="s">
        <v>217</v>
      </c>
      <c r="V160" s="30" t="s">
        <v>47</v>
      </c>
      <c r="W160" s="30" t="s">
        <v>62</v>
      </c>
      <c r="AB160" s="32" t="s">
        <v>512</v>
      </c>
      <c r="AC160" s="32" t="s">
        <v>512</v>
      </c>
      <c r="AD160" s="32" t="s">
        <v>47</v>
      </c>
      <c r="AE160" s="106" t="str">
        <f t="shared" si="51"/>
        <v/>
      </c>
      <c r="AF160" s="106" t="str">
        <f t="shared" si="52"/>
        <v/>
      </c>
      <c r="AP160" s="4" t="str">
        <f t="shared" si="49"/>
        <v/>
      </c>
      <c r="AQ160" s="4" t="str">
        <f t="shared" si="47"/>
        <v/>
      </c>
      <c r="BD160" s="32" t="s">
        <v>593</v>
      </c>
      <c r="BE160" s="32" t="s">
        <v>593</v>
      </c>
      <c r="BL160" s="24" t="s">
        <v>47</v>
      </c>
      <c r="BN160" s="32" t="s">
        <v>47</v>
      </c>
      <c r="BO160" s="125"/>
      <c r="BP160" s="125"/>
      <c r="BQ160" s="125"/>
      <c r="BS160" s="145" t="s">
        <v>318</v>
      </c>
      <c r="BU160" s="145" t="s">
        <v>319</v>
      </c>
    </row>
    <row r="161" spans="2:73" x14ac:dyDescent="0.65">
      <c r="B161" s="224"/>
      <c r="C161" s="130" t="str">
        <f t="shared" si="50"/>
        <v>.wav</v>
      </c>
      <c r="D161" s="62" t="str">
        <f t="shared" si="36"/>
        <v xml:space="preserve"> ()</v>
      </c>
      <c r="E161" s="104" t="str">
        <f t="shared" si="38"/>
        <v>;</v>
      </c>
      <c r="F161" s="62" t="str">
        <f t="shared" si="39"/>
        <v/>
      </c>
      <c r="G161" s="62" t="str">
        <f t="shared" si="40"/>
        <v xml:space="preserve">; </v>
      </c>
      <c r="H161" s="66" t="str">
        <f t="shared" si="41"/>
        <v xml:space="preserve"> ();  ();  ()</v>
      </c>
      <c r="L161" s="66" t="str">
        <f t="shared" si="48"/>
        <v>Nguyễn Thị Minh Châu</v>
      </c>
      <c r="M161" s="62" t="str">
        <f t="shared" si="48"/>
        <v>Nguyễn Thị Minh Châu</v>
      </c>
      <c r="N161" s="62" t="str">
        <f t="shared" si="42"/>
        <v xml:space="preserve"> ();  ();  ()</v>
      </c>
      <c r="O161" s="63">
        <f t="shared" si="43"/>
        <v>0</v>
      </c>
      <c r="P161" s="64" t="str">
        <f t="shared" si="44"/>
        <v>Nguyễn, Chị Minh Châu (transcriber);Nguyễn, Chị Minh Châu (annotator);Michaud, Alexis (translator)</v>
      </c>
      <c r="Q161" s="111">
        <f t="shared" si="45"/>
        <v>0</v>
      </c>
      <c r="R161" s="66" t="str">
        <f t="shared" si="46"/>
        <v xml:space="preserve"> (en);  (vi);  ()</v>
      </c>
      <c r="T161" s="15" t="s">
        <v>216</v>
      </c>
      <c r="U161" s="34" t="s">
        <v>217</v>
      </c>
      <c r="V161" s="30" t="s">
        <v>47</v>
      </c>
      <c r="W161" s="30" t="s">
        <v>62</v>
      </c>
      <c r="AB161" s="32" t="s">
        <v>512</v>
      </c>
      <c r="AC161" s="32" t="s">
        <v>512</v>
      </c>
      <c r="AD161" s="32" t="s">
        <v>47</v>
      </c>
      <c r="AE161" s="106" t="str">
        <f t="shared" si="51"/>
        <v/>
      </c>
      <c r="AF161" s="106" t="str">
        <f t="shared" si="52"/>
        <v/>
      </c>
      <c r="AP161" s="4" t="str">
        <f t="shared" si="49"/>
        <v/>
      </c>
      <c r="AQ161" s="4" t="str">
        <f t="shared" si="47"/>
        <v/>
      </c>
      <c r="BD161" s="32" t="s">
        <v>593</v>
      </c>
      <c r="BE161" s="32" t="s">
        <v>593</v>
      </c>
      <c r="BL161" s="24" t="s">
        <v>47</v>
      </c>
      <c r="BN161" s="32" t="s">
        <v>47</v>
      </c>
      <c r="BO161" s="125"/>
      <c r="BP161" s="125"/>
      <c r="BQ161" s="125"/>
      <c r="BS161" s="145" t="s">
        <v>318</v>
      </c>
      <c r="BU161" s="145" t="s">
        <v>319</v>
      </c>
    </row>
    <row r="162" spans="2:73" x14ac:dyDescent="0.65">
      <c r="B162" s="224"/>
      <c r="C162" s="130" t="str">
        <f t="shared" si="50"/>
        <v>.wav</v>
      </c>
      <c r="D162" s="62" t="str">
        <f t="shared" si="36"/>
        <v xml:space="preserve"> ()</v>
      </c>
      <c r="E162" s="104" t="str">
        <f t="shared" si="38"/>
        <v>;</v>
      </c>
      <c r="F162" s="62" t="str">
        <f t="shared" si="39"/>
        <v/>
      </c>
      <c r="G162" s="62" t="str">
        <f t="shared" si="40"/>
        <v xml:space="preserve">; </v>
      </c>
      <c r="H162" s="66" t="str">
        <f t="shared" si="41"/>
        <v xml:space="preserve"> ();  ();  ()</v>
      </c>
      <c r="L162" s="66" t="str">
        <f t="shared" si="48"/>
        <v>Nguyễn Thị Minh Châu</v>
      </c>
      <c r="M162" s="62" t="str">
        <f t="shared" si="48"/>
        <v>Nguyễn Thị Minh Châu</v>
      </c>
      <c r="N162" s="62" t="str">
        <f t="shared" si="42"/>
        <v xml:space="preserve"> ();  ();  ()</v>
      </c>
      <c r="O162" s="63">
        <f t="shared" si="43"/>
        <v>0</v>
      </c>
      <c r="P162" s="64" t="str">
        <f t="shared" si="44"/>
        <v>Nguyễn, Chị Minh Châu (transcriber);Nguyễn, Chị Minh Châu (annotator);Michaud, Alexis (translator)</v>
      </c>
      <c r="Q162" s="111">
        <f t="shared" si="45"/>
        <v>0</v>
      </c>
      <c r="R162" s="66" t="str">
        <f t="shared" si="46"/>
        <v xml:space="preserve"> (en);  (vi);  ()</v>
      </c>
      <c r="T162" s="15" t="s">
        <v>216</v>
      </c>
      <c r="U162" s="34" t="s">
        <v>217</v>
      </c>
      <c r="V162" s="30" t="s">
        <v>47</v>
      </c>
      <c r="W162" s="30" t="s">
        <v>62</v>
      </c>
      <c r="AB162" s="32" t="s">
        <v>512</v>
      </c>
      <c r="AC162" s="32" t="s">
        <v>512</v>
      </c>
      <c r="AD162" s="32" t="s">
        <v>47</v>
      </c>
      <c r="AE162" s="106" t="str">
        <f t="shared" si="51"/>
        <v/>
      </c>
      <c r="AF162" s="106" t="str">
        <f t="shared" si="52"/>
        <v/>
      </c>
      <c r="AP162" s="4" t="str">
        <f t="shared" si="49"/>
        <v/>
      </c>
      <c r="AQ162" s="4" t="str">
        <f t="shared" si="47"/>
        <v/>
      </c>
      <c r="BD162" s="32" t="s">
        <v>593</v>
      </c>
      <c r="BE162" s="32" t="s">
        <v>593</v>
      </c>
      <c r="BL162" s="24" t="s">
        <v>47</v>
      </c>
      <c r="BN162" s="32" t="s">
        <v>47</v>
      </c>
      <c r="BO162" s="125"/>
      <c r="BP162" s="125"/>
      <c r="BQ162" s="125"/>
      <c r="BS162" s="145" t="s">
        <v>318</v>
      </c>
      <c r="BU162" s="145" t="s">
        <v>319</v>
      </c>
    </row>
    <row r="163" spans="2:73" x14ac:dyDescent="0.65">
      <c r="B163" s="224"/>
      <c r="C163" s="130" t="str">
        <f t="shared" si="50"/>
        <v>.wav</v>
      </c>
      <c r="D163" s="62" t="str">
        <f t="shared" si="36"/>
        <v xml:space="preserve"> ()</v>
      </c>
      <c r="E163" s="104" t="str">
        <f t="shared" si="38"/>
        <v>;</v>
      </c>
      <c r="F163" s="62" t="str">
        <f t="shared" si="39"/>
        <v/>
      </c>
      <c r="G163" s="62" t="str">
        <f t="shared" si="40"/>
        <v xml:space="preserve">; </v>
      </c>
      <c r="H163" s="66" t="str">
        <f t="shared" si="41"/>
        <v xml:space="preserve"> ();  ();  ()</v>
      </c>
      <c r="L163" s="66" t="str">
        <f t="shared" si="48"/>
        <v>Nguyễn Thị Minh Châu</v>
      </c>
      <c r="M163" s="62" t="str">
        <f t="shared" si="48"/>
        <v>Nguyễn Thị Minh Châu</v>
      </c>
      <c r="N163" s="62" t="str">
        <f t="shared" si="42"/>
        <v xml:space="preserve"> ();  ();  ()</v>
      </c>
      <c r="O163" s="63">
        <f t="shared" si="43"/>
        <v>0</v>
      </c>
      <c r="P163" s="64" t="str">
        <f t="shared" si="44"/>
        <v>Nguyễn, Chị Minh Châu (transcriber);Nguyễn, Chị Minh Châu (annotator);Michaud, Alexis (translator)</v>
      </c>
      <c r="Q163" s="111">
        <f t="shared" si="45"/>
        <v>0</v>
      </c>
      <c r="R163" s="66" t="str">
        <f t="shared" si="46"/>
        <v xml:space="preserve"> (en);  (vi);  ()</v>
      </c>
      <c r="T163" s="15" t="s">
        <v>216</v>
      </c>
      <c r="U163" s="34" t="s">
        <v>217</v>
      </c>
      <c r="V163" s="30" t="s">
        <v>47</v>
      </c>
      <c r="W163" s="30" t="s">
        <v>62</v>
      </c>
      <c r="AB163" s="32" t="s">
        <v>512</v>
      </c>
      <c r="AC163" s="32" t="s">
        <v>512</v>
      </c>
      <c r="AD163" s="32" t="s">
        <v>47</v>
      </c>
      <c r="AE163" s="106" t="str">
        <f t="shared" si="51"/>
        <v/>
      </c>
      <c r="AF163" s="106" t="str">
        <f t="shared" si="52"/>
        <v/>
      </c>
      <c r="AP163" s="4" t="str">
        <f t="shared" si="49"/>
        <v/>
      </c>
      <c r="AQ163" s="4" t="str">
        <f t="shared" si="47"/>
        <v/>
      </c>
      <c r="BD163" s="32" t="s">
        <v>593</v>
      </c>
      <c r="BE163" s="32" t="s">
        <v>593</v>
      </c>
      <c r="BL163" s="24" t="s">
        <v>47</v>
      </c>
      <c r="BN163" s="32" t="s">
        <v>47</v>
      </c>
      <c r="BO163" s="125"/>
      <c r="BP163" s="125"/>
      <c r="BQ163" s="125"/>
      <c r="BS163" s="145" t="s">
        <v>318</v>
      </c>
      <c r="BU163" s="145" t="s">
        <v>319</v>
      </c>
    </row>
    <row r="164" spans="2:73" x14ac:dyDescent="0.65">
      <c r="B164" s="224"/>
      <c r="C164" s="130" t="str">
        <f t="shared" si="50"/>
        <v>.wav</v>
      </c>
      <c r="D164" s="62" t="str">
        <f t="shared" si="36"/>
        <v xml:space="preserve"> ()</v>
      </c>
      <c r="E164" s="104" t="str">
        <f t="shared" si="38"/>
        <v>;</v>
      </c>
      <c r="F164" s="62" t="str">
        <f t="shared" si="39"/>
        <v/>
      </c>
      <c r="G164" s="62" t="str">
        <f t="shared" si="40"/>
        <v xml:space="preserve">; </v>
      </c>
      <c r="H164" s="66" t="str">
        <f t="shared" si="41"/>
        <v xml:space="preserve"> ();  ();  ()</v>
      </c>
      <c r="L164" s="66" t="str">
        <f t="shared" si="48"/>
        <v>Nguyễn Thị Minh Châu</v>
      </c>
      <c r="M164" s="62" t="str">
        <f t="shared" si="48"/>
        <v>Nguyễn Thị Minh Châu</v>
      </c>
      <c r="N164" s="62" t="str">
        <f t="shared" si="42"/>
        <v xml:space="preserve"> ();  ();  ()</v>
      </c>
      <c r="O164" s="63">
        <f t="shared" si="43"/>
        <v>0</v>
      </c>
      <c r="P164" s="64" t="str">
        <f t="shared" si="44"/>
        <v>Nguyễn, Chị Minh Châu (transcriber);Nguyễn, Chị Minh Châu (annotator);Michaud, Alexis (translator)</v>
      </c>
      <c r="Q164" s="111">
        <f t="shared" si="45"/>
        <v>0</v>
      </c>
      <c r="R164" s="66" t="str">
        <f t="shared" si="46"/>
        <v xml:space="preserve"> (en);  (vi);  ()</v>
      </c>
      <c r="T164" s="15" t="s">
        <v>216</v>
      </c>
      <c r="U164" s="34" t="s">
        <v>217</v>
      </c>
      <c r="V164" s="30" t="s">
        <v>47</v>
      </c>
      <c r="W164" s="30" t="s">
        <v>62</v>
      </c>
      <c r="AB164" s="32" t="s">
        <v>512</v>
      </c>
      <c r="AC164" s="32" t="s">
        <v>512</v>
      </c>
      <c r="AD164" s="32" t="s">
        <v>47</v>
      </c>
      <c r="AE164" s="106" t="str">
        <f t="shared" si="51"/>
        <v/>
      </c>
      <c r="AF164" s="106" t="str">
        <f t="shared" si="52"/>
        <v/>
      </c>
      <c r="AP164" s="4" t="str">
        <f t="shared" si="49"/>
        <v/>
      </c>
      <c r="AQ164" s="4" t="str">
        <f t="shared" si="47"/>
        <v/>
      </c>
      <c r="BD164" s="32" t="s">
        <v>593</v>
      </c>
      <c r="BE164" s="32" t="s">
        <v>593</v>
      </c>
      <c r="BL164" s="24" t="s">
        <v>47</v>
      </c>
      <c r="BN164" s="32" t="s">
        <v>47</v>
      </c>
      <c r="BO164" s="125"/>
      <c r="BP164" s="125"/>
      <c r="BQ164" s="125"/>
      <c r="BS164" s="145" t="s">
        <v>318</v>
      </c>
      <c r="BU164" s="145" t="s">
        <v>319</v>
      </c>
    </row>
    <row r="165" spans="2:73" x14ac:dyDescent="0.65">
      <c r="B165" s="224"/>
      <c r="C165" s="130" t="str">
        <f t="shared" si="50"/>
        <v>.wav</v>
      </c>
      <c r="D165" s="62" t="str">
        <f t="shared" ref="D165:D228" si="53">CONCATENATE(AG165," (",AH165,")")</f>
        <v xml:space="preserve"> ()</v>
      </c>
      <c r="E165" s="104" t="str">
        <f t="shared" si="38"/>
        <v>;</v>
      </c>
      <c r="F165" s="62" t="str">
        <f t="shared" si="39"/>
        <v/>
      </c>
      <c r="G165" s="62" t="str">
        <f t="shared" si="40"/>
        <v xml:space="preserve">; </v>
      </c>
      <c r="H165" s="66" t="str">
        <f t="shared" si="41"/>
        <v xml:space="preserve"> ();  ();  ()</v>
      </c>
      <c r="L165" s="66" t="str">
        <f t="shared" si="48"/>
        <v>Nguyễn Thị Minh Châu</v>
      </c>
      <c r="M165" s="62" t="str">
        <f t="shared" si="48"/>
        <v>Nguyễn Thị Minh Châu</v>
      </c>
      <c r="N165" s="62" t="str">
        <f t="shared" si="42"/>
        <v xml:space="preserve"> ();  ();  ()</v>
      </c>
      <c r="O165" s="63">
        <f t="shared" si="43"/>
        <v>0</v>
      </c>
      <c r="P165" s="64" t="str">
        <f t="shared" si="44"/>
        <v>Nguyễn, Chị Minh Châu (transcriber);Nguyễn, Chị Minh Châu (annotator);Michaud, Alexis (translator)</v>
      </c>
      <c r="Q165" s="111">
        <f t="shared" si="45"/>
        <v>0</v>
      </c>
      <c r="R165" s="66" t="str">
        <f t="shared" si="46"/>
        <v xml:space="preserve"> (en);  (vi);  ()</v>
      </c>
      <c r="T165" s="15" t="s">
        <v>216</v>
      </c>
      <c r="U165" s="34" t="s">
        <v>217</v>
      </c>
      <c r="V165" s="30" t="s">
        <v>47</v>
      </c>
      <c r="W165" s="30" t="s">
        <v>62</v>
      </c>
      <c r="AB165" s="32" t="s">
        <v>512</v>
      </c>
      <c r="AC165" s="32" t="s">
        <v>512</v>
      </c>
      <c r="AD165" s="32" t="s">
        <v>47</v>
      </c>
      <c r="AE165" s="106" t="str">
        <f t="shared" si="51"/>
        <v/>
      </c>
      <c r="AF165" s="106" t="str">
        <f t="shared" si="52"/>
        <v/>
      </c>
      <c r="AP165" s="4" t="str">
        <f t="shared" si="49"/>
        <v/>
      </c>
      <c r="AQ165" s="4" t="str">
        <f t="shared" si="47"/>
        <v/>
      </c>
      <c r="BD165" s="32" t="s">
        <v>593</v>
      </c>
      <c r="BE165" s="32" t="s">
        <v>593</v>
      </c>
      <c r="BL165" s="24" t="s">
        <v>47</v>
      </c>
      <c r="BN165" s="32" t="s">
        <v>47</v>
      </c>
      <c r="BO165" s="125"/>
      <c r="BP165" s="125"/>
      <c r="BQ165" s="125"/>
      <c r="BS165" s="145" t="s">
        <v>318</v>
      </c>
      <c r="BU165" s="145" t="s">
        <v>319</v>
      </c>
    </row>
    <row r="166" spans="2:73" x14ac:dyDescent="0.65">
      <c r="B166" s="224"/>
      <c r="C166" s="130" t="str">
        <f t="shared" si="50"/>
        <v>.wav</v>
      </c>
      <c r="D166" s="62" t="str">
        <f t="shared" si="53"/>
        <v xml:space="preserve"> ()</v>
      </c>
      <c r="E166" s="104" t="str">
        <f t="shared" si="38"/>
        <v>;</v>
      </c>
      <c r="F166" s="62" t="str">
        <f t="shared" si="39"/>
        <v/>
      </c>
      <c r="G166" s="62" t="str">
        <f t="shared" si="40"/>
        <v xml:space="preserve">; </v>
      </c>
      <c r="H166" s="66" t="str">
        <f t="shared" si="41"/>
        <v xml:space="preserve"> ();  ();  ()</v>
      </c>
      <c r="L166" s="66" t="str">
        <f t="shared" si="48"/>
        <v>Nguyễn Thị Minh Châu</v>
      </c>
      <c r="M166" s="62" t="str">
        <f t="shared" si="48"/>
        <v>Nguyễn Thị Minh Châu</v>
      </c>
      <c r="N166" s="62" t="str">
        <f t="shared" si="42"/>
        <v xml:space="preserve"> ();  ();  ()</v>
      </c>
      <c r="O166" s="63">
        <f t="shared" si="43"/>
        <v>0</v>
      </c>
      <c r="P166" s="64" t="str">
        <f t="shared" si="44"/>
        <v>Nguyễn, Chị Minh Châu (transcriber);Nguyễn, Chị Minh Châu (annotator);Michaud, Alexis (translator)</v>
      </c>
      <c r="Q166" s="111">
        <f t="shared" si="45"/>
        <v>0</v>
      </c>
      <c r="R166" s="66" t="str">
        <f t="shared" si="46"/>
        <v xml:space="preserve"> (en);  (vi);  ()</v>
      </c>
      <c r="T166" s="15" t="s">
        <v>216</v>
      </c>
      <c r="U166" s="34" t="s">
        <v>217</v>
      </c>
      <c r="V166" s="30" t="s">
        <v>47</v>
      </c>
      <c r="W166" s="30" t="s">
        <v>62</v>
      </c>
      <c r="AB166" s="32" t="s">
        <v>512</v>
      </c>
      <c r="AC166" s="32" t="s">
        <v>512</v>
      </c>
      <c r="AD166" s="32" t="s">
        <v>47</v>
      </c>
      <c r="AE166" s="106" t="str">
        <f t="shared" si="51"/>
        <v/>
      </c>
      <c r="AF166" s="106" t="str">
        <f t="shared" si="52"/>
        <v/>
      </c>
      <c r="AP166" s="4" t="str">
        <f t="shared" si="49"/>
        <v/>
      </c>
      <c r="AQ166" s="4" t="str">
        <f t="shared" si="47"/>
        <v/>
      </c>
      <c r="BD166" s="32" t="s">
        <v>593</v>
      </c>
      <c r="BE166" s="32" t="s">
        <v>593</v>
      </c>
      <c r="BL166" s="24" t="s">
        <v>47</v>
      </c>
      <c r="BN166" s="32" t="s">
        <v>47</v>
      </c>
      <c r="BO166" s="125"/>
      <c r="BP166" s="125"/>
      <c r="BQ166" s="125"/>
      <c r="BS166" s="145" t="s">
        <v>318</v>
      </c>
      <c r="BU166" s="145" t="s">
        <v>319</v>
      </c>
    </row>
    <row r="167" spans="2:73" x14ac:dyDescent="0.65">
      <c r="B167" s="224"/>
      <c r="C167" s="130" t="str">
        <f t="shared" si="50"/>
        <v>.wav</v>
      </c>
      <c r="D167" s="62" t="str">
        <f t="shared" si="53"/>
        <v xml:space="preserve"> ()</v>
      </c>
      <c r="E167" s="104" t="str">
        <f t="shared" si="38"/>
        <v>;</v>
      </c>
      <c r="F167" s="62" t="str">
        <f t="shared" si="39"/>
        <v/>
      </c>
      <c r="G167" s="62" t="str">
        <f t="shared" si="40"/>
        <v xml:space="preserve">; </v>
      </c>
      <c r="H167" s="66" t="str">
        <f t="shared" si="41"/>
        <v xml:space="preserve"> ();  ();  ()</v>
      </c>
      <c r="L167" s="66" t="str">
        <f t="shared" si="48"/>
        <v>Nguyễn Thị Minh Châu</v>
      </c>
      <c r="M167" s="62" t="str">
        <f t="shared" si="48"/>
        <v>Nguyễn Thị Minh Châu</v>
      </c>
      <c r="N167" s="62" t="str">
        <f t="shared" si="42"/>
        <v xml:space="preserve"> ();  ();  ()</v>
      </c>
      <c r="O167" s="63">
        <f t="shared" si="43"/>
        <v>0</v>
      </c>
      <c r="P167" s="64" t="str">
        <f t="shared" si="44"/>
        <v>Nguyễn, Chị Minh Châu (transcriber);Nguyễn, Chị Minh Châu (annotator);Michaud, Alexis (translator)</v>
      </c>
      <c r="Q167" s="111">
        <f t="shared" si="45"/>
        <v>0</v>
      </c>
      <c r="R167" s="66" t="str">
        <f t="shared" si="46"/>
        <v xml:space="preserve"> (en);  (vi);  ()</v>
      </c>
      <c r="T167" s="15" t="s">
        <v>216</v>
      </c>
      <c r="U167" s="34" t="s">
        <v>217</v>
      </c>
      <c r="V167" s="30" t="s">
        <v>47</v>
      </c>
      <c r="W167" s="30" t="s">
        <v>62</v>
      </c>
      <c r="AB167" s="32" t="s">
        <v>512</v>
      </c>
      <c r="AC167" s="32" t="s">
        <v>512</v>
      </c>
      <c r="AD167" s="32" t="s">
        <v>47</v>
      </c>
      <c r="AE167" s="106" t="str">
        <f t="shared" si="51"/>
        <v/>
      </c>
      <c r="AF167" s="106" t="str">
        <f t="shared" si="52"/>
        <v/>
      </c>
      <c r="AP167" s="4" t="str">
        <f t="shared" si="49"/>
        <v/>
      </c>
      <c r="AQ167" s="4" t="str">
        <f t="shared" si="47"/>
        <v/>
      </c>
      <c r="BD167" s="32" t="s">
        <v>593</v>
      </c>
      <c r="BE167" s="32" t="s">
        <v>593</v>
      </c>
      <c r="BL167" s="24" t="s">
        <v>47</v>
      </c>
      <c r="BN167" s="32" t="s">
        <v>47</v>
      </c>
      <c r="BO167" s="125"/>
      <c r="BP167" s="125"/>
      <c r="BQ167" s="125"/>
      <c r="BS167" s="145" t="s">
        <v>318</v>
      </c>
      <c r="BU167" s="145" t="s">
        <v>319</v>
      </c>
    </row>
    <row r="168" spans="2:73" x14ac:dyDescent="0.65">
      <c r="B168" s="224"/>
      <c r="C168" s="130" t="str">
        <f t="shared" si="50"/>
        <v>.wav</v>
      </c>
      <c r="D168" s="62" t="str">
        <f t="shared" si="53"/>
        <v xml:space="preserve"> ()</v>
      </c>
      <c r="E168" s="104" t="str">
        <f t="shared" si="38"/>
        <v>;</v>
      </c>
      <c r="F168" s="62" t="str">
        <f t="shared" si="39"/>
        <v/>
      </c>
      <c r="G168" s="62" t="str">
        <f t="shared" si="40"/>
        <v xml:space="preserve">; </v>
      </c>
      <c r="H168" s="66" t="str">
        <f t="shared" si="41"/>
        <v xml:space="preserve"> ();  ();  ()</v>
      </c>
      <c r="L168" s="66" t="str">
        <f t="shared" si="48"/>
        <v>Nguyễn Thị Minh Châu</v>
      </c>
      <c r="M168" s="62" t="str">
        <f t="shared" si="48"/>
        <v>Nguyễn Thị Minh Châu</v>
      </c>
      <c r="N168" s="62" t="str">
        <f t="shared" si="42"/>
        <v xml:space="preserve"> ();  ();  ()</v>
      </c>
      <c r="O168" s="63">
        <f t="shared" si="43"/>
        <v>0</v>
      </c>
      <c r="P168" s="64" t="str">
        <f t="shared" si="44"/>
        <v>Nguyễn, Chị Minh Châu (transcriber);Nguyễn, Chị Minh Châu (annotator);Michaud, Alexis (translator)</v>
      </c>
      <c r="Q168" s="111">
        <f t="shared" si="45"/>
        <v>0</v>
      </c>
      <c r="R168" s="66" t="str">
        <f t="shared" si="46"/>
        <v xml:space="preserve"> (en);  (vi);  ()</v>
      </c>
      <c r="T168" s="15" t="s">
        <v>216</v>
      </c>
      <c r="U168" s="34" t="s">
        <v>217</v>
      </c>
      <c r="V168" s="30" t="s">
        <v>47</v>
      </c>
      <c r="W168" s="30" t="s">
        <v>62</v>
      </c>
      <c r="AB168" s="32" t="s">
        <v>512</v>
      </c>
      <c r="AC168" s="32" t="s">
        <v>512</v>
      </c>
      <c r="AD168" s="32" t="s">
        <v>47</v>
      </c>
      <c r="AE168" s="106" t="str">
        <f t="shared" si="51"/>
        <v/>
      </c>
      <c r="AF168" s="106" t="str">
        <f t="shared" si="52"/>
        <v/>
      </c>
      <c r="AP168" s="4" t="str">
        <f t="shared" si="49"/>
        <v/>
      </c>
      <c r="AQ168" s="4" t="str">
        <f t="shared" si="47"/>
        <v/>
      </c>
      <c r="BD168" s="32" t="s">
        <v>593</v>
      </c>
      <c r="BE168" s="32" t="s">
        <v>593</v>
      </c>
      <c r="BL168" s="24" t="s">
        <v>47</v>
      </c>
      <c r="BN168" s="32" t="s">
        <v>47</v>
      </c>
      <c r="BO168" s="125"/>
      <c r="BP168" s="125"/>
      <c r="BQ168" s="125"/>
      <c r="BS168" s="145" t="s">
        <v>318</v>
      </c>
      <c r="BU168" s="145" t="s">
        <v>319</v>
      </c>
    </row>
    <row r="169" spans="2:73" x14ac:dyDescent="0.65">
      <c r="B169" s="224"/>
      <c r="C169" s="130" t="str">
        <f t="shared" si="50"/>
        <v>.wav</v>
      </c>
      <c r="D169" s="62" t="str">
        <f t="shared" si="53"/>
        <v xml:space="preserve"> ()</v>
      </c>
      <c r="E169" s="104" t="str">
        <f t="shared" si="38"/>
        <v>;</v>
      </c>
      <c r="F169" s="62" t="str">
        <f t="shared" si="39"/>
        <v/>
      </c>
      <c r="G169" s="62" t="str">
        <f t="shared" si="40"/>
        <v xml:space="preserve">; </v>
      </c>
      <c r="H169" s="66" t="str">
        <f t="shared" si="41"/>
        <v xml:space="preserve"> ();  ();  ()</v>
      </c>
      <c r="L169" s="66" t="str">
        <f t="shared" si="48"/>
        <v>Nguyễn Thị Minh Châu</v>
      </c>
      <c r="M169" s="62" t="str">
        <f t="shared" si="48"/>
        <v>Nguyễn Thị Minh Châu</v>
      </c>
      <c r="N169" s="62" t="str">
        <f t="shared" si="42"/>
        <v xml:space="preserve"> ();  ();  ()</v>
      </c>
      <c r="O169" s="63">
        <f t="shared" si="43"/>
        <v>0</v>
      </c>
      <c r="P169" s="64" t="str">
        <f t="shared" si="44"/>
        <v>Nguyễn, Chị Minh Châu (transcriber);Nguyễn, Chị Minh Châu (annotator);Michaud, Alexis (translator)</v>
      </c>
      <c r="Q169" s="111">
        <f t="shared" si="45"/>
        <v>0</v>
      </c>
      <c r="R169" s="66" t="str">
        <f t="shared" si="46"/>
        <v xml:space="preserve"> (en);  (vi);  ()</v>
      </c>
      <c r="T169" s="15" t="s">
        <v>216</v>
      </c>
      <c r="U169" s="34" t="s">
        <v>217</v>
      </c>
      <c r="V169" s="30" t="s">
        <v>47</v>
      </c>
      <c r="W169" s="30" t="s">
        <v>62</v>
      </c>
      <c r="AB169" s="32" t="s">
        <v>512</v>
      </c>
      <c r="AC169" s="32" t="s">
        <v>512</v>
      </c>
      <c r="AD169" s="32" t="s">
        <v>47</v>
      </c>
      <c r="AE169" s="106" t="str">
        <f t="shared" si="51"/>
        <v/>
      </c>
      <c r="AF169" s="106" t="str">
        <f t="shared" si="52"/>
        <v/>
      </c>
      <c r="AP169" s="4" t="str">
        <f t="shared" si="49"/>
        <v/>
      </c>
      <c r="AQ169" s="4" t="str">
        <f t="shared" si="47"/>
        <v/>
      </c>
      <c r="BD169" s="32" t="s">
        <v>593</v>
      </c>
      <c r="BE169" s="32" t="s">
        <v>593</v>
      </c>
      <c r="BL169" s="24" t="s">
        <v>47</v>
      </c>
      <c r="BN169" s="32" t="s">
        <v>47</v>
      </c>
      <c r="BO169" s="125"/>
      <c r="BP169" s="125"/>
      <c r="BQ169" s="125"/>
      <c r="BS169" s="145" t="s">
        <v>318</v>
      </c>
      <c r="BU169" s="145" t="s">
        <v>319</v>
      </c>
    </row>
    <row r="170" spans="2:73" x14ac:dyDescent="0.65">
      <c r="B170" s="224"/>
      <c r="C170" s="130" t="str">
        <f t="shared" si="50"/>
        <v>.wav</v>
      </c>
      <c r="D170" s="62" t="str">
        <f t="shared" si="53"/>
        <v xml:space="preserve"> ()</v>
      </c>
      <c r="E170" s="104" t="str">
        <f t="shared" si="38"/>
        <v>;</v>
      </c>
      <c r="F170" s="62" t="str">
        <f t="shared" si="39"/>
        <v/>
      </c>
      <c r="G170" s="62" t="str">
        <f t="shared" si="40"/>
        <v xml:space="preserve">; </v>
      </c>
      <c r="H170" s="66" t="str">
        <f t="shared" si="41"/>
        <v xml:space="preserve"> ();  ();  ()</v>
      </c>
      <c r="L170" s="66" t="str">
        <f t="shared" si="48"/>
        <v>Nguyễn Thị Minh Châu</v>
      </c>
      <c r="M170" s="62" t="str">
        <f t="shared" si="48"/>
        <v>Nguyễn Thị Minh Châu</v>
      </c>
      <c r="N170" s="62" t="str">
        <f t="shared" si="42"/>
        <v xml:space="preserve"> ();  ();  ()</v>
      </c>
      <c r="O170" s="63">
        <f t="shared" si="43"/>
        <v>0</v>
      </c>
      <c r="P170" s="64" t="str">
        <f t="shared" si="44"/>
        <v>Nguyễn, Chị Minh Châu (transcriber);Nguyễn, Chị Minh Châu (annotator);Michaud, Alexis (translator)</v>
      </c>
      <c r="Q170" s="111">
        <f t="shared" si="45"/>
        <v>0</v>
      </c>
      <c r="R170" s="66" t="str">
        <f t="shared" si="46"/>
        <v xml:space="preserve"> (en);  (vi);  ()</v>
      </c>
      <c r="T170" s="15" t="s">
        <v>216</v>
      </c>
      <c r="U170" s="34" t="s">
        <v>217</v>
      </c>
      <c r="V170" s="30" t="s">
        <v>47</v>
      </c>
      <c r="W170" s="30" t="s">
        <v>62</v>
      </c>
      <c r="AB170" s="32" t="s">
        <v>512</v>
      </c>
      <c r="AC170" s="32" t="s">
        <v>512</v>
      </c>
      <c r="AD170" s="32" t="s">
        <v>47</v>
      </c>
      <c r="AE170" s="106" t="str">
        <f t="shared" si="51"/>
        <v/>
      </c>
      <c r="AF170" s="106" t="str">
        <f t="shared" si="52"/>
        <v/>
      </c>
      <c r="AP170" s="4" t="str">
        <f t="shared" si="49"/>
        <v/>
      </c>
      <c r="AQ170" s="4" t="str">
        <f t="shared" si="47"/>
        <v/>
      </c>
      <c r="BD170" s="32" t="s">
        <v>593</v>
      </c>
      <c r="BE170" s="32" t="s">
        <v>593</v>
      </c>
      <c r="BL170" s="24" t="s">
        <v>47</v>
      </c>
      <c r="BN170" s="32" t="s">
        <v>47</v>
      </c>
      <c r="BO170" s="125"/>
      <c r="BP170" s="125"/>
      <c r="BQ170" s="125"/>
      <c r="BS170" s="145" t="s">
        <v>318</v>
      </c>
      <c r="BU170" s="145" t="s">
        <v>319</v>
      </c>
    </row>
    <row r="171" spans="2:73" x14ac:dyDescent="0.65">
      <c r="B171" s="224"/>
      <c r="C171" s="130" t="str">
        <f t="shared" si="50"/>
        <v>.wav</v>
      </c>
      <c r="D171" s="62" t="str">
        <f t="shared" si="53"/>
        <v xml:space="preserve"> ()</v>
      </c>
      <c r="E171" s="104" t="str">
        <f t="shared" si="38"/>
        <v>;</v>
      </c>
      <c r="F171" s="62" t="str">
        <f t="shared" si="39"/>
        <v/>
      </c>
      <c r="G171" s="62" t="str">
        <f t="shared" si="40"/>
        <v xml:space="preserve">; </v>
      </c>
      <c r="H171" s="66" t="str">
        <f t="shared" si="41"/>
        <v xml:space="preserve"> ();  ();  ()</v>
      </c>
      <c r="L171" s="66" t="str">
        <f t="shared" si="48"/>
        <v>Nguyễn Thị Minh Châu</v>
      </c>
      <c r="M171" s="62" t="str">
        <f t="shared" si="48"/>
        <v>Nguyễn Thị Minh Châu</v>
      </c>
      <c r="N171" s="62" t="str">
        <f t="shared" si="42"/>
        <v xml:space="preserve"> ();  ();  ()</v>
      </c>
      <c r="O171" s="63">
        <f t="shared" si="43"/>
        <v>0</v>
      </c>
      <c r="P171" s="64" t="str">
        <f t="shared" si="44"/>
        <v>Nguyễn, Chị Minh Châu (transcriber);Nguyễn, Chị Minh Châu (annotator);Michaud, Alexis (translator)</v>
      </c>
      <c r="Q171" s="111">
        <f t="shared" si="45"/>
        <v>0</v>
      </c>
      <c r="R171" s="66" t="str">
        <f t="shared" si="46"/>
        <v xml:space="preserve"> (en);  (vi);  ()</v>
      </c>
      <c r="T171" s="15" t="s">
        <v>216</v>
      </c>
      <c r="U171" s="34" t="s">
        <v>217</v>
      </c>
      <c r="V171" s="30" t="s">
        <v>47</v>
      </c>
      <c r="W171" s="30" t="s">
        <v>62</v>
      </c>
      <c r="AB171" s="32" t="s">
        <v>512</v>
      </c>
      <c r="AC171" s="32" t="s">
        <v>512</v>
      </c>
      <c r="AD171" s="32" t="s">
        <v>47</v>
      </c>
      <c r="AE171" s="106" t="str">
        <f t="shared" si="51"/>
        <v/>
      </c>
      <c r="AF171" s="106" t="str">
        <f t="shared" si="52"/>
        <v/>
      </c>
      <c r="AP171" s="4" t="str">
        <f t="shared" si="49"/>
        <v/>
      </c>
      <c r="AQ171" s="4" t="str">
        <f t="shared" si="47"/>
        <v/>
      </c>
      <c r="BD171" s="32" t="s">
        <v>593</v>
      </c>
      <c r="BE171" s="32" t="s">
        <v>593</v>
      </c>
      <c r="BL171" s="24" t="s">
        <v>47</v>
      </c>
      <c r="BN171" s="32" t="s">
        <v>47</v>
      </c>
      <c r="BO171" s="125"/>
      <c r="BP171" s="125"/>
      <c r="BQ171" s="125"/>
      <c r="BS171" s="145" t="s">
        <v>318</v>
      </c>
      <c r="BU171" s="145" t="s">
        <v>319</v>
      </c>
    </row>
    <row r="172" spans="2:73" x14ac:dyDescent="0.65">
      <c r="B172" s="224"/>
      <c r="C172" s="130" t="str">
        <f t="shared" si="50"/>
        <v>.wav</v>
      </c>
      <c r="D172" s="62" t="str">
        <f t="shared" si="53"/>
        <v xml:space="preserve"> ()</v>
      </c>
      <c r="E172" s="104" t="str">
        <f t="shared" si="38"/>
        <v>;</v>
      </c>
      <c r="F172" s="62" t="str">
        <f t="shared" si="39"/>
        <v/>
      </c>
      <c r="G172" s="62" t="str">
        <f t="shared" si="40"/>
        <v xml:space="preserve">; </v>
      </c>
      <c r="H172" s="66" t="str">
        <f t="shared" si="41"/>
        <v xml:space="preserve"> ();  ();  ()</v>
      </c>
      <c r="L172" s="66" t="str">
        <f t="shared" si="48"/>
        <v>Nguyễn Thị Minh Châu</v>
      </c>
      <c r="M172" s="62" t="str">
        <f t="shared" si="48"/>
        <v>Nguyễn Thị Minh Châu</v>
      </c>
      <c r="N172" s="62" t="str">
        <f t="shared" si="42"/>
        <v xml:space="preserve"> ();  ();  ()</v>
      </c>
      <c r="O172" s="63">
        <f t="shared" si="43"/>
        <v>0</v>
      </c>
      <c r="P172" s="64" t="str">
        <f t="shared" si="44"/>
        <v>Nguyễn, Chị Minh Châu (transcriber);Nguyễn, Chị Minh Châu (annotator);Michaud, Alexis (translator)</v>
      </c>
      <c r="Q172" s="111">
        <f t="shared" si="45"/>
        <v>0</v>
      </c>
      <c r="R172" s="66" t="str">
        <f t="shared" si="46"/>
        <v xml:space="preserve"> (en);  (vi);  ()</v>
      </c>
      <c r="T172" s="15" t="s">
        <v>216</v>
      </c>
      <c r="U172" s="34" t="s">
        <v>217</v>
      </c>
      <c r="V172" s="30" t="s">
        <v>47</v>
      </c>
      <c r="W172" s="30" t="s">
        <v>62</v>
      </c>
      <c r="AB172" s="32" t="s">
        <v>512</v>
      </c>
      <c r="AC172" s="32" t="s">
        <v>512</v>
      </c>
      <c r="AD172" s="32" t="s">
        <v>47</v>
      </c>
      <c r="AE172" s="106" t="str">
        <f t="shared" si="51"/>
        <v/>
      </c>
      <c r="AF172" s="106" t="str">
        <f t="shared" si="52"/>
        <v/>
      </c>
      <c r="AP172" s="4" t="str">
        <f t="shared" si="49"/>
        <v/>
      </c>
      <c r="AQ172" s="4" t="str">
        <f t="shared" si="47"/>
        <v/>
      </c>
      <c r="BD172" s="32" t="s">
        <v>593</v>
      </c>
      <c r="BE172" s="32" t="s">
        <v>593</v>
      </c>
      <c r="BL172" s="24" t="s">
        <v>47</v>
      </c>
      <c r="BN172" s="32" t="s">
        <v>47</v>
      </c>
      <c r="BO172" s="125"/>
      <c r="BP172" s="125"/>
      <c r="BQ172" s="125"/>
      <c r="BS172" s="145" t="s">
        <v>318</v>
      </c>
      <c r="BU172" s="145" t="s">
        <v>319</v>
      </c>
    </row>
    <row r="173" spans="2:73" x14ac:dyDescent="0.65">
      <c r="B173" s="224"/>
      <c r="C173" s="130" t="str">
        <f t="shared" si="50"/>
        <v>.wav</v>
      </c>
      <c r="D173" s="62" t="str">
        <f t="shared" si="53"/>
        <v xml:space="preserve"> ()</v>
      </c>
      <c r="E173" s="104" t="str">
        <f t="shared" si="38"/>
        <v>;</v>
      </c>
      <c r="F173" s="62" t="str">
        <f t="shared" si="39"/>
        <v/>
      </c>
      <c r="G173" s="62" t="str">
        <f t="shared" si="40"/>
        <v xml:space="preserve">; </v>
      </c>
      <c r="H173" s="66" t="str">
        <f t="shared" si="41"/>
        <v xml:space="preserve"> ();  ();  ()</v>
      </c>
      <c r="L173" s="66" t="str">
        <f t="shared" si="48"/>
        <v>Nguyễn Thị Minh Châu</v>
      </c>
      <c r="M173" s="62" t="str">
        <f t="shared" si="48"/>
        <v>Nguyễn Thị Minh Châu</v>
      </c>
      <c r="N173" s="62" t="str">
        <f t="shared" si="42"/>
        <v xml:space="preserve"> ();  ();  ()</v>
      </c>
      <c r="O173" s="63">
        <f t="shared" si="43"/>
        <v>0</v>
      </c>
      <c r="P173" s="64" t="str">
        <f t="shared" si="44"/>
        <v>Nguyễn, Chị Minh Châu (transcriber);Nguyễn, Chị Minh Châu (annotator);Michaud, Alexis (translator)</v>
      </c>
      <c r="Q173" s="111">
        <f t="shared" si="45"/>
        <v>0</v>
      </c>
      <c r="R173" s="66" t="str">
        <f t="shared" si="46"/>
        <v xml:space="preserve"> (en);  (vi);  ()</v>
      </c>
      <c r="T173" s="15" t="s">
        <v>216</v>
      </c>
      <c r="U173" s="34" t="s">
        <v>217</v>
      </c>
      <c r="V173" s="30" t="s">
        <v>47</v>
      </c>
      <c r="W173" s="30" t="s">
        <v>62</v>
      </c>
      <c r="AB173" s="32" t="s">
        <v>512</v>
      </c>
      <c r="AC173" s="32" t="s">
        <v>512</v>
      </c>
      <c r="AD173" s="32" t="s">
        <v>47</v>
      </c>
      <c r="AE173" s="106" t="str">
        <f t="shared" si="51"/>
        <v/>
      </c>
      <c r="AF173" s="106" t="str">
        <f t="shared" si="52"/>
        <v/>
      </c>
      <c r="AP173" s="4" t="str">
        <f t="shared" si="49"/>
        <v/>
      </c>
      <c r="AQ173" s="4" t="str">
        <f t="shared" si="47"/>
        <v/>
      </c>
      <c r="BD173" s="32" t="s">
        <v>593</v>
      </c>
      <c r="BE173" s="32" t="s">
        <v>593</v>
      </c>
      <c r="BL173" s="24" t="s">
        <v>47</v>
      </c>
      <c r="BN173" s="32" t="s">
        <v>47</v>
      </c>
      <c r="BO173" s="125"/>
      <c r="BP173" s="125"/>
      <c r="BQ173" s="125"/>
      <c r="BS173" s="145" t="s">
        <v>318</v>
      </c>
      <c r="BU173" s="145" t="s">
        <v>319</v>
      </c>
    </row>
    <row r="174" spans="2:73" x14ac:dyDescent="0.65">
      <c r="B174" s="224"/>
      <c r="C174" s="130" t="str">
        <f t="shared" ref="C174:C205" si="54">CONCATENATE(A174,".wav")</f>
        <v>.wav</v>
      </c>
      <c r="D174" s="62" t="str">
        <f t="shared" si="53"/>
        <v xml:space="preserve"> ()</v>
      </c>
      <c r="E174" s="104" t="str">
        <f t="shared" si="38"/>
        <v>;</v>
      </c>
      <c r="F174" s="62" t="str">
        <f t="shared" si="39"/>
        <v/>
      </c>
      <c r="G174" s="62" t="str">
        <f t="shared" si="40"/>
        <v xml:space="preserve">; </v>
      </c>
      <c r="H174" s="66" t="str">
        <f t="shared" si="41"/>
        <v xml:space="preserve"> ();  ();  ()</v>
      </c>
      <c r="L174" s="66" t="str">
        <f t="shared" si="48"/>
        <v>Nguyễn Thị Minh Châu</v>
      </c>
      <c r="M174" s="62" t="str">
        <f t="shared" si="48"/>
        <v>Nguyễn Thị Minh Châu</v>
      </c>
      <c r="N174" s="62" t="str">
        <f t="shared" si="42"/>
        <v xml:space="preserve"> ();  ();  ()</v>
      </c>
      <c r="O174" s="63">
        <f t="shared" si="43"/>
        <v>0</v>
      </c>
      <c r="P174" s="64" t="str">
        <f t="shared" si="44"/>
        <v>Nguyễn, Chị Minh Châu (transcriber);Nguyễn, Chị Minh Châu (annotator);Michaud, Alexis (translator)</v>
      </c>
      <c r="Q174" s="111">
        <f t="shared" si="45"/>
        <v>0</v>
      </c>
      <c r="R174" s="66" t="str">
        <f t="shared" si="46"/>
        <v xml:space="preserve"> (en);  (vi);  ()</v>
      </c>
      <c r="T174" s="15" t="s">
        <v>216</v>
      </c>
      <c r="U174" s="34" t="s">
        <v>217</v>
      </c>
      <c r="V174" s="30" t="s">
        <v>47</v>
      </c>
      <c r="W174" s="30" t="s">
        <v>62</v>
      </c>
      <c r="AB174" s="32" t="s">
        <v>512</v>
      </c>
      <c r="AC174" s="32" t="s">
        <v>512</v>
      </c>
      <c r="AD174" s="32" t="s">
        <v>47</v>
      </c>
      <c r="AE174" s="106" t="str">
        <f t="shared" si="51"/>
        <v/>
      </c>
      <c r="AF174" s="106" t="str">
        <f t="shared" si="52"/>
        <v/>
      </c>
      <c r="AP174" s="4" t="str">
        <f t="shared" si="49"/>
        <v/>
      </c>
      <c r="AQ174" s="4" t="str">
        <f t="shared" si="47"/>
        <v/>
      </c>
      <c r="BD174" s="32" t="s">
        <v>593</v>
      </c>
      <c r="BE174" s="32" t="s">
        <v>593</v>
      </c>
      <c r="BL174" s="24" t="s">
        <v>47</v>
      </c>
      <c r="BN174" s="32" t="s">
        <v>47</v>
      </c>
      <c r="BO174" s="125"/>
      <c r="BP174" s="125"/>
      <c r="BQ174" s="125"/>
      <c r="BS174" s="145" t="s">
        <v>318</v>
      </c>
      <c r="BU174" s="145" t="s">
        <v>319</v>
      </c>
    </row>
    <row r="175" spans="2:73" x14ac:dyDescent="0.65">
      <c r="B175" s="224"/>
      <c r="C175" s="130" t="str">
        <f t="shared" si="54"/>
        <v>.wav</v>
      </c>
      <c r="D175" s="62" t="str">
        <f t="shared" si="53"/>
        <v xml:space="preserve"> ()</v>
      </c>
      <c r="E175" s="104" t="str">
        <f t="shared" si="38"/>
        <v>;</v>
      </c>
      <c r="F175" s="62" t="str">
        <f t="shared" si="39"/>
        <v/>
      </c>
      <c r="G175" s="62" t="str">
        <f t="shared" si="40"/>
        <v xml:space="preserve">; </v>
      </c>
      <c r="H175" s="66" t="str">
        <f t="shared" si="41"/>
        <v xml:space="preserve"> ();  ();  ()</v>
      </c>
      <c r="L175" s="66" t="str">
        <f t="shared" si="48"/>
        <v>Nguyễn Thị Minh Châu</v>
      </c>
      <c r="M175" s="62" t="str">
        <f t="shared" si="48"/>
        <v>Nguyễn Thị Minh Châu</v>
      </c>
      <c r="N175" s="62" t="str">
        <f t="shared" si="42"/>
        <v xml:space="preserve"> ();  ();  ()</v>
      </c>
      <c r="O175" s="63">
        <f t="shared" si="43"/>
        <v>0</v>
      </c>
      <c r="P175" s="64" t="str">
        <f t="shared" si="44"/>
        <v>Nguyễn, Chị Minh Châu (transcriber);Nguyễn, Chị Minh Châu (annotator);Michaud, Alexis (translator)</v>
      </c>
      <c r="Q175" s="111">
        <f t="shared" si="45"/>
        <v>0</v>
      </c>
      <c r="R175" s="66" t="str">
        <f t="shared" si="46"/>
        <v xml:space="preserve"> (en);  (vi);  ()</v>
      </c>
      <c r="T175" s="15" t="s">
        <v>216</v>
      </c>
      <c r="U175" s="34" t="s">
        <v>217</v>
      </c>
      <c r="V175" s="30" t="s">
        <v>47</v>
      </c>
      <c r="W175" s="30" t="s">
        <v>62</v>
      </c>
      <c r="AB175" s="32" t="s">
        <v>512</v>
      </c>
      <c r="AC175" s="32" t="s">
        <v>512</v>
      </c>
      <c r="AD175" s="32" t="s">
        <v>47</v>
      </c>
      <c r="AE175" s="106" t="str">
        <f t="shared" si="51"/>
        <v/>
      </c>
      <c r="AF175" s="106" t="str">
        <f t="shared" si="52"/>
        <v/>
      </c>
      <c r="AP175" s="4" t="str">
        <f t="shared" si="49"/>
        <v/>
      </c>
      <c r="AQ175" s="4" t="str">
        <f t="shared" si="47"/>
        <v/>
      </c>
      <c r="BD175" s="32" t="s">
        <v>593</v>
      </c>
      <c r="BE175" s="32" t="s">
        <v>593</v>
      </c>
      <c r="BL175" s="24" t="s">
        <v>47</v>
      </c>
      <c r="BN175" s="32" t="s">
        <v>47</v>
      </c>
      <c r="BO175" s="125"/>
      <c r="BP175" s="125"/>
      <c r="BQ175" s="125"/>
      <c r="BS175" s="145" t="s">
        <v>318</v>
      </c>
      <c r="BU175" s="145" t="s">
        <v>319</v>
      </c>
    </row>
    <row r="176" spans="2:73" x14ac:dyDescent="0.65">
      <c r="B176" s="224"/>
      <c r="C176" s="130" t="str">
        <f t="shared" si="54"/>
        <v>.wav</v>
      </c>
      <c r="D176" s="62" t="str">
        <f t="shared" si="53"/>
        <v xml:space="preserve"> ()</v>
      </c>
      <c r="E176" s="104" t="str">
        <f t="shared" si="38"/>
        <v>;</v>
      </c>
      <c r="F176" s="62" t="str">
        <f t="shared" si="39"/>
        <v/>
      </c>
      <c r="G176" s="62" t="str">
        <f t="shared" si="40"/>
        <v xml:space="preserve">; </v>
      </c>
      <c r="H176" s="66" t="str">
        <f t="shared" si="41"/>
        <v xml:space="preserve"> ();  ();  ()</v>
      </c>
      <c r="L176" s="66" t="str">
        <f t="shared" si="48"/>
        <v>Nguyễn Thị Minh Châu</v>
      </c>
      <c r="M176" s="62" t="str">
        <f t="shared" si="48"/>
        <v>Nguyễn Thị Minh Châu</v>
      </c>
      <c r="N176" s="62" t="str">
        <f t="shared" si="42"/>
        <v xml:space="preserve"> ();  ();  ()</v>
      </c>
      <c r="O176" s="63">
        <f t="shared" si="43"/>
        <v>0</v>
      </c>
      <c r="P176" s="64" t="str">
        <f t="shared" si="44"/>
        <v>Nguyễn, Chị Minh Châu (transcriber);Nguyễn, Chị Minh Châu (annotator);Michaud, Alexis (translator)</v>
      </c>
      <c r="Q176" s="111">
        <f t="shared" si="45"/>
        <v>0</v>
      </c>
      <c r="R176" s="66" t="str">
        <f t="shared" si="46"/>
        <v xml:space="preserve"> (en);  (vi);  ()</v>
      </c>
      <c r="T176" s="15" t="s">
        <v>216</v>
      </c>
      <c r="U176" s="34" t="s">
        <v>217</v>
      </c>
      <c r="V176" s="30" t="s">
        <v>47</v>
      </c>
      <c r="W176" s="30" t="s">
        <v>62</v>
      </c>
      <c r="AB176" s="32" t="s">
        <v>512</v>
      </c>
      <c r="AC176" s="32" t="s">
        <v>512</v>
      </c>
      <c r="AD176" s="32" t="s">
        <v>47</v>
      </c>
      <c r="AE176" s="106" t="str">
        <f t="shared" si="51"/>
        <v/>
      </c>
      <c r="AF176" s="106" t="str">
        <f t="shared" si="52"/>
        <v/>
      </c>
      <c r="AP176" s="4" t="str">
        <f t="shared" si="49"/>
        <v/>
      </c>
      <c r="AQ176" s="4" t="str">
        <f t="shared" si="47"/>
        <v/>
      </c>
      <c r="BD176" s="32" t="s">
        <v>593</v>
      </c>
      <c r="BE176" s="32" t="s">
        <v>593</v>
      </c>
      <c r="BL176" s="24" t="s">
        <v>47</v>
      </c>
      <c r="BN176" s="32" t="s">
        <v>47</v>
      </c>
      <c r="BO176" s="125"/>
      <c r="BP176" s="125"/>
      <c r="BQ176" s="125"/>
      <c r="BS176" s="145" t="s">
        <v>318</v>
      </c>
      <c r="BU176" s="145" t="s">
        <v>319</v>
      </c>
    </row>
    <row r="177" spans="2:73" x14ac:dyDescent="0.65">
      <c r="B177" s="224"/>
      <c r="C177" s="130" t="str">
        <f t="shared" si="54"/>
        <v>.wav</v>
      </c>
      <c r="D177" s="62" t="str">
        <f t="shared" si="53"/>
        <v xml:space="preserve"> ()</v>
      </c>
      <c r="E177" s="104" t="str">
        <f t="shared" si="38"/>
        <v>;</v>
      </c>
      <c r="F177" s="62" t="str">
        <f t="shared" si="39"/>
        <v/>
      </c>
      <c r="G177" s="62" t="str">
        <f t="shared" si="40"/>
        <v xml:space="preserve">; </v>
      </c>
      <c r="H177" s="66" t="str">
        <f t="shared" si="41"/>
        <v xml:space="preserve"> ();  ();  ()</v>
      </c>
      <c r="L177" s="66" t="str">
        <f t="shared" si="48"/>
        <v>Nguyễn Thị Minh Châu</v>
      </c>
      <c r="M177" s="62" t="str">
        <f t="shared" si="48"/>
        <v>Nguyễn Thị Minh Châu</v>
      </c>
      <c r="N177" s="62" t="str">
        <f t="shared" si="42"/>
        <v xml:space="preserve"> ();  ();  ()</v>
      </c>
      <c r="O177" s="63">
        <f t="shared" si="43"/>
        <v>0</v>
      </c>
      <c r="P177" s="64" t="str">
        <f t="shared" si="44"/>
        <v>Nguyễn, Chị Minh Châu (transcriber);Nguyễn, Chị Minh Châu (annotator);Michaud, Alexis (translator)</v>
      </c>
      <c r="Q177" s="111">
        <f t="shared" si="45"/>
        <v>0</v>
      </c>
      <c r="R177" s="66" t="str">
        <f t="shared" si="46"/>
        <v xml:space="preserve"> (en);  (vi);  ()</v>
      </c>
      <c r="T177" s="15" t="s">
        <v>216</v>
      </c>
      <c r="U177" s="34" t="s">
        <v>217</v>
      </c>
      <c r="V177" s="30" t="s">
        <v>47</v>
      </c>
      <c r="W177" s="30" t="s">
        <v>62</v>
      </c>
      <c r="AB177" s="32" t="s">
        <v>512</v>
      </c>
      <c r="AC177" s="32" t="s">
        <v>512</v>
      </c>
      <c r="AD177" s="32" t="s">
        <v>47</v>
      </c>
      <c r="AE177" s="106" t="str">
        <f t="shared" si="51"/>
        <v/>
      </c>
      <c r="AF177" s="106" t="str">
        <f t="shared" si="52"/>
        <v/>
      </c>
      <c r="AP177" s="4" t="str">
        <f t="shared" si="49"/>
        <v/>
      </c>
      <c r="AQ177" s="4" t="str">
        <f t="shared" si="47"/>
        <v/>
      </c>
      <c r="BD177" s="32" t="s">
        <v>593</v>
      </c>
      <c r="BE177" s="32" t="s">
        <v>593</v>
      </c>
      <c r="BL177" s="24" t="s">
        <v>47</v>
      </c>
      <c r="BN177" s="32" t="s">
        <v>47</v>
      </c>
      <c r="BO177" s="125"/>
      <c r="BP177" s="125"/>
      <c r="BQ177" s="125"/>
      <c r="BS177" s="145" t="s">
        <v>318</v>
      </c>
      <c r="BU177" s="145" t="s">
        <v>319</v>
      </c>
    </row>
    <row r="178" spans="2:73" x14ac:dyDescent="0.65">
      <c r="B178" s="224"/>
      <c r="C178" s="130" t="str">
        <f t="shared" si="54"/>
        <v>.wav</v>
      </c>
      <c r="D178" s="62" t="str">
        <f t="shared" si="53"/>
        <v xml:space="preserve"> ()</v>
      </c>
      <c r="E178" s="104" t="str">
        <f t="shared" si="38"/>
        <v>;</v>
      </c>
      <c r="F178" s="62" t="str">
        <f t="shared" si="39"/>
        <v/>
      </c>
      <c r="G178" s="62" t="str">
        <f t="shared" si="40"/>
        <v xml:space="preserve">; </v>
      </c>
      <c r="H178" s="66" t="str">
        <f t="shared" si="41"/>
        <v xml:space="preserve"> ();  ();  ()</v>
      </c>
      <c r="L178" s="66" t="str">
        <f t="shared" si="48"/>
        <v>Nguyễn Thị Minh Châu</v>
      </c>
      <c r="M178" s="62" t="str">
        <f t="shared" si="48"/>
        <v>Nguyễn Thị Minh Châu</v>
      </c>
      <c r="N178" s="62" t="str">
        <f t="shared" si="42"/>
        <v xml:space="preserve"> ();  ();  ()</v>
      </c>
      <c r="O178" s="63">
        <f t="shared" si="43"/>
        <v>0</v>
      </c>
      <c r="P178" s="64" t="str">
        <f t="shared" si="44"/>
        <v>Michaud, Alexis (transcriber);Nguyễn, Chị Minh Châu (annotator);Michaud, Alexis (translator)</v>
      </c>
      <c r="Q178" s="111">
        <f t="shared" si="45"/>
        <v>0</v>
      </c>
      <c r="R178" s="66" t="str">
        <f t="shared" si="46"/>
        <v xml:space="preserve"> (en);  (vi);  ()</v>
      </c>
      <c r="T178" s="15" t="s">
        <v>216</v>
      </c>
      <c r="U178" s="34" t="s">
        <v>217</v>
      </c>
      <c r="V178" s="30" t="s">
        <v>47</v>
      </c>
      <c r="W178" s="30" t="s">
        <v>62</v>
      </c>
      <c r="AB178" s="32" t="s">
        <v>47</v>
      </c>
      <c r="AC178" s="32" t="s">
        <v>512</v>
      </c>
      <c r="AD178" s="32" t="s">
        <v>47</v>
      </c>
      <c r="AE178" s="106" t="str">
        <f t="shared" si="51"/>
        <v/>
      </c>
      <c r="AF178" s="106" t="str">
        <f t="shared" si="52"/>
        <v/>
      </c>
      <c r="AP178" s="4" t="str">
        <f t="shared" si="49"/>
        <v/>
      </c>
      <c r="AQ178" s="4" t="str">
        <f t="shared" si="47"/>
        <v/>
      </c>
      <c r="BD178" s="32" t="s">
        <v>593</v>
      </c>
      <c r="BE178" s="32" t="s">
        <v>593</v>
      </c>
      <c r="BL178" s="24" t="s">
        <v>47</v>
      </c>
      <c r="BN178" s="32" t="s">
        <v>47</v>
      </c>
      <c r="BO178" s="125"/>
      <c r="BP178" s="125"/>
      <c r="BQ178" s="125"/>
      <c r="BS178" s="145" t="s">
        <v>318</v>
      </c>
      <c r="BU178" s="145" t="s">
        <v>319</v>
      </c>
    </row>
    <row r="179" spans="2:73" x14ac:dyDescent="0.65">
      <c r="B179" s="224"/>
      <c r="C179" s="130" t="str">
        <f t="shared" si="54"/>
        <v>.wav</v>
      </c>
      <c r="D179" s="62" t="str">
        <f t="shared" si="53"/>
        <v xml:space="preserve"> ()</v>
      </c>
      <c r="E179" s="104" t="str">
        <f t="shared" ref="E179:E242" si="55">CONCATENATE(AE179,";",AF179)</f>
        <v>;</v>
      </c>
      <c r="F179" s="62" t="str">
        <f t="shared" ref="F179:F232" si="56">IF(ISBLANK(AM179), "", CONCATENATE(AM179," (",AO179,")"))</f>
        <v/>
      </c>
      <c r="G179" s="62" t="str">
        <f t="shared" ref="G179:G232" si="57">CONCATENATE(AP179,"; ",AQ179)</f>
        <v xml:space="preserve">; </v>
      </c>
      <c r="H179" s="66" t="str">
        <f t="shared" ref="H179:H232" si="58">CONCATENATE(AX179," (",AY179,"); ",AZ179," (",BA179,"); ",BB179," (",BC179,")")</f>
        <v xml:space="preserve"> ();  ();  ()</v>
      </c>
      <c r="L179" s="66" t="str">
        <f t="shared" si="48"/>
        <v>Nguyễn Thị Minh Châu</v>
      </c>
      <c r="M179" s="62" t="str">
        <f t="shared" si="48"/>
        <v>Nguyễn Thị Minh Châu</v>
      </c>
      <c r="N179" s="62" t="str">
        <f t="shared" ref="N179:N242" si="59">CONCATENATE(BF179," (",BG179,"); ",BH179," (",BI179,"); ",BJ179," (",BK179,")")</f>
        <v xml:space="preserve"> ();  ();  ()</v>
      </c>
      <c r="O179" s="63">
        <f t="shared" ref="O179:O242" si="60">BM179</f>
        <v>0</v>
      </c>
      <c r="P179" s="64" t="str">
        <f t="shared" ref="P179:P232" si="61">CONCATENATE(AB179," (transcriber)",";",AC179," (annotator)",";",AD179," (translator)")</f>
        <v>Michaud, Alexis (transcriber);Nguyễn, Chị Minh Châu (annotator);Michaud, Alexis (translator)</v>
      </c>
      <c r="Q179" s="111">
        <f t="shared" ref="Q179:Q232" si="62">BX179</f>
        <v>0</v>
      </c>
      <c r="R179" s="66" t="str">
        <f t="shared" ref="R179:R232" si="63">CONCATENATE(BR179," (",BS179,"); ",BT179," (",BU179,"); ",BV179," (",BW179,")")</f>
        <v xml:space="preserve"> (en);  (vi);  ()</v>
      </c>
      <c r="T179" s="15" t="s">
        <v>216</v>
      </c>
      <c r="U179" s="34" t="s">
        <v>217</v>
      </c>
      <c r="V179" s="30" t="s">
        <v>47</v>
      </c>
      <c r="W179" s="30" t="s">
        <v>62</v>
      </c>
      <c r="AB179" s="32" t="s">
        <v>47</v>
      </c>
      <c r="AC179" s="32" t="s">
        <v>512</v>
      </c>
      <c r="AD179" s="32" t="s">
        <v>47</v>
      </c>
      <c r="AE179" s="106" t="str">
        <f t="shared" si="51"/>
        <v/>
      </c>
      <c r="AF179" s="106" t="str">
        <f t="shared" si="52"/>
        <v/>
      </c>
      <c r="AP179" s="4" t="str">
        <f t="shared" si="49"/>
        <v/>
      </c>
      <c r="AQ179" s="4" t="str">
        <f t="shared" ref="AQ179:AQ232" si="64">IF(ISBLANK(AU179), "", CONCATENATE(AU179," (",AW179,")"))</f>
        <v/>
      </c>
      <c r="BD179" s="32" t="s">
        <v>593</v>
      </c>
      <c r="BE179" s="32" t="s">
        <v>593</v>
      </c>
      <c r="BL179" s="24" t="s">
        <v>47</v>
      </c>
      <c r="BN179" s="32" t="s">
        <v>47</v>
      </c>
      <c r="BO179" s="125"/>
      <c r="BP179" s="125"/>
      <c r="BQ179" s="125"/>
      <c r="BS179" s="145" t="s">
        <v>318</v>
      </c>
      <c r="BU179" s="145" t="s">
        <v>319</v>
      </c>
    </row>
    <row r="180" spans="2:73" x14ac:dyDescent="0.65">
      <c r="B180" s="224"/>
      <c r="C180" s="130" t="str">
        <f t="shared" si="54"/>
        <v>.wav</v>
      </c>
      <c r="D180" s="62" t="str">
        <f t="shared" si="53"/>
        <v xml:space="preserve"> ()</v>
      </c>
      <c r="E180" s="104" t="str">
        <f t="shared" si="55"/>
        <v>;</v>
      </c>
      <c r="F180" s="62" t="str">
        <f t="shared" si="56"/>
        <v/>
      </c>
      <c r="G180" s="62" t="str">
        <f t="shared" si="57"/>
        <v xml:space="preserve">; </v>
      </c>
      <c r="H180" s="66" t="str">
        <f t="shared" si="58"/>
        <v xml:space="preserve"> ();  ();  ()</v>
      </c>
      <c r="L180" s="66" t="str">
        <f t="shared" ref="L180:M243" si="65">BD180</f>
        <v>Nguyễn Thị Minh Châu</v>
      </c>
      <c r="M180" s="62" t="str">
        <f t="shared" si="65"/>
        <v>Nguyễn Thị Minh Châu</v>
      </c>
      <c r="N180" s="62" t="str">
        <f t="shared" si="59"/>
        <v xml:space="preserve"> ();  ();  ()</v>
      </c>
      <c r="O180" s="63">
        <f t="shared" si="60"/>
        <v>0</v>
      </c>
      <c r="P180" s="64" t="str">
        <f t="shared" si="61"/>
        <v>Michaud, Alexis (transcriber);Nguyễn, Chị Minh Châu (annotator);Michaud, Alexis (translator)</v>
      </c>
      <c r="Q180" s="111">
        <f t="shared" si="62"/>
        <v>0</v>
      </c>
      <c r="R180" s="66" t="str">
        <f t="shared" si="63"/>
        <v xml:space="preserve"> (en);  (vi);  ()</v>
      </c>
      <c r="T180" s="15" t="s">
        <v>216</v>
      </c>
      <c r="U180" s="34" t="s">
        <v>217</v>
      </c>
      <c r="V180" s="30" t="s">
        <v>47</v>
      </c>
      <c r="W180" s="30" t="s">
        <v>62</v>
      </c>
      <c r="AB180" s="32" t="s">
        <v>47</v>
      </c>
      <c r="AC180" s="32" t="s">
        <v>512</v>
      </c>
      <c r="AD180" s="32" t="s">
        <v>47</v>
      </c>
      <c r="AE180" s="106" t="str">
        <f t="shared" si="51"/>
        <v/>
      </c>
      <c r="AF180" s="106" t="str">
        <f t="shared" si="52"/>
        <v/>
      </c>
      <c r="AP180" s="4" t="str">
        <f t="shared" ref="AP180:AP232" si="66">IF(ISBLANK(AR180), "", CONCATENATE(AR180," (",AT180,")"))</f>
        <v/>
      </c>
      <c r="AQ180" s="4" t="str">
        <f t="shared" si="64"/>
        <v/>
      </c>
      <c r="BD180" s="32" t="s">
        <v>593</v>
      </c>
      <c r="BE180" s="32" t="s">
        <v>593</v>
      </c>
      <c r="BL180" s="24" t="s">
        <v>47</v>
      </c>
      <c r="BN180" s="32" t="s">
        <v>47</v>
      </c>
      <c r="BO180" s="125"/>
      <c r="BP180" s="125"/>
      <c r="BQ180" s="125"/>
      <c r="BS180" s="145" t="s">
        <v>318</v>
      </c>
      <c r="BU180" s="145" t="s">
        <v>319</v>
      </c>
    </row>
    <row r="181" spans="2:73" x14ac:dyDescent="0.65">
      <c r="B181" s="224"/>
      <c r="C181" s="130" t="str">
        <f t="shared" si="54"/>
        <v>.wav</v>
      </c>
      <c r="D181" s="62" t="str">
        <f t="shared" si="53"/>
        <v xml:space="preserve"> ()</v>
      </c>
      <c r="E181" s="104" t="str">
        <f t="shared" si="55"/>
        <v>;</v>
      </c>
      <c r="F181" s="62" t="str">
        <f t="shared" si="56"/>
        <v/>
      </c>
      <c r="G181" s="62" t="str">
        <f t="shared" si="57"/>
        <v xml:space="preserve">; </v>
      </c>
      <c r="H181" s="66" t="str">
        <f t="shared" si="58"/>
        <v xml:space="preserve"> ();  ();  ()</v>
      </c>
      <c r="L181" s="66" t="str">
        <f t="shared" si="65"/>
        <v>Nguyễn Thị Minh Châu</v>
      </c>
      <c r="M181" s="62" t="str">
        <f t="shared" si="65"/>
        <v>Nguyễn Thị Minh Châu</v>
      </c>
      <c r="N181" s="62" t="str">
        <f t="shared" si="59"/>
        <v xml:space="preserve"> ();  ();  ()</v>
      </c>
      <c r="O181" s="63">
        <f t="shared" si="60"/>
        <v>0</v>
      </c>
      <c r="P181" s="64" t="str">
        <f t="shared" si="61"/>
        <v>Michaud, Alexis (transcriber);Nguyễn, Chị Minh Châu (annotator);Michaud, Alexis (translator)</v>
      </c>
      <c r="Q181" s="111">
        <f t="shared" si="62"/>
        <v>0</v>
      </c>
      <c r="R181" s="66" t="str">
        <f t="shared" si="63"/>
        <v xml:space="preserve"> (en);  (vi);  ()</v>
      </c>
      <c r="T181" s="15" t="s">
        <v>216</v>
      </c>
      <c r="U181" s="34" t="s">
        <v>217</v>
      </c>
      <c r="V181" s="30" t="s">
        <v>47</v>
      </c>
      <c r="W181" s="30" t="s">
        <v>62</v>
      </c>
      <c r="AB181" s="32" t="s">
        <v>47</v>
      </c>
      <c r="AC181" s="32" t="s">
        <v>512</v>
      </c>
      <c r="AD181" s="32" t="s">
        <v>47</v>
      </c>
      <c r="AE181" s="106" t="str">
        <f t="shared" si="51"/>
        <v/>
      </c>
      <c r="AF181" s="106" t="str">
        <f t="shared" si="52"/>
        <v/>
      </c>
      <c r="AP181" s="4" t="str">
        <f t="shared" si="66"/>
        <v/>
      </c>
      <c r="AQ181" s="4" t="str">
        <f t="shared" si="64"/>
        <v/>
      </c>
      <c r="BD181" s="32" t="s">
        <v>593</v>
      </c>
      <c r="BE181" s="32" t="s">
        <v>593</v>
      </c>
      <c r="BL181" s="24" t="s">
        <v>47</v>
      </c>
      <c r="BN181" s="32" t="s">
        <v>47</v>
      </c>
      <c r="BO181" s="125"/>
      <c r="BP181" s="125"/>
      <c r="BQ181" s="125"/>
      <c r="BS181" s="145" t="s">
        <v>318</v>
      </c>
      <c r="BU181" s="145" t="s">
        <v>319</v>
      </c>
    </row>
    <row r="182" spans="2:73" x14ac:dyDescent="0.65">
      <c r="B182" s="224"/>
      <c r="C182" s="130" t="str">
        <f t="shared" si="54"/>
        <v>.wav</v>
      </c>
      <c r="D182" s="62" t="str">
        <f t="shared" si="53"/>
        <v xml:space="preserve"> ()</v>
      </c>
      <c r="E182" s="104" t="str">
        <f t="shared" si="55"/>
        <v>;</v>
      </c>
      <c r="F182" s="62" t="str">
        <f t="shared" si="56"/>
        <v/>
      </c>
      <c r="G182" s="62" t="str">
        <f t="shared" si="57"/>
        <v xml:space="preserve">; </v>
      </c>
      <c r="H182" s="66" t="str">
        <f t="shared" si="58"/>
        <v xml:space="preserve"> ();  ();  ()</v>
      </c>
      <c r="L182" s="66" t="str">
        <f t="shared" si="65"/>
        <v>Nguyễn Thị Minh Châu</v>
      </c>
      <c r="M182" s="62" t="str">
        <f t="shared" si="65"/>
        <v>Nguyễn Thị Minh Châu</v>
      </c>
      <c r="N182" s="62" t="str">
        <f t="shared" si="59"/>
        <v xml:space="preserve"> ();  ();  ()</v>
      </c>
      <c r="O182" s="63">
        <f t="shared" si="60"/>
        <v>0</v>
      </c>
      <c r="P182" s="64" t="str">
        <f t="shared" si="61"/>
        <v>Michaud, Alexis (transcriber);Nguyễn, Chị Minh Châu (annotator);Michaud, Alexis (translator)</v>
      </c>
      <c r="Q182" s="111">
        <f t="shared" si="62"/>
        <v>0</v>
      </c>
      <c r="R182" s="66" t="str">
        <f t="shared" si="63"/>
        <v xml:space="preserve"> (en);  (vi);  ()</v>
      </c>
      <c r="T182" s="15" t="s">
        <v>216</v>
      </c>
      <c r="U182" s="34" t="s">
        <v>217</v>
      </c>
      <c r="V182" s="30" t="s">
        <v>47</v>
      </c>
      <c r="W182" s="30" t="s">
        <v>62</v>
      </c>
      <c r="AB182" s="32" t="s">
        <v>47</v>
      </c>
      <c r="AC182" s="32" t="s">
        <v>512</v>
      </c>
      <c r="AD182" s="32" t="s">
        <v>47</v>
      </c>
      <c r="AE182" s="106" t="str">
        <f t="shared" si="51"/>
        <v/>
      </c>
      <c r="AF182" s="106" t="str">
        <f t="shared" si="52"/>
        <v/>
      </c>
      <c r="AP182" s="4" t="str">
        <f t="shared" si="66"/>
        <v/>
      </c>
      <c r="AQ182" s="4" t="str">
        <f t="shared" si="64"/>
        <v/>
      </c>
      <c r="BD182" s="32" t="s">
        <v>593</v>
      </c>
      <c r="BE182" s="32" t="s">
        <v>593</v>
      </c>
      <c r="BL182" s="24" t="s">
        <v>47</v>
      </c>
      <c r="BN182" s="32" t="s">
        <v>47</v>
      </c>
      <c r="BO182" s="125"/>
      <c r="BP182" s="125"/>
      <c r="BQ182" s="125"/>
      <c r="BS182" s="145" t="s">
        <v>318</v>
      </c>
      <c r="BU182" s="145" t="s">
        <v>319</v>
      </c>
    </row>
    <row r="183" spans="2:73" x14ac:dyDescent="0.65">
      <c r="B183" s="224"/>
      <c r="C183" s="130" t="str">
        <f t="shared" si="54"/>
        <v>.wav</v>
      </c>
      <c r="D183" s="62" t="str">
        <f t="shared" si="53"/>
        <v xml:space="preserve"> ()</v>
      </c>
      <c r="E183" s="104" t="str">
        <f t="shared" si="55"/>
        <v>;</v>
      </c>
      <c r="F183" s="62" t="str">
        <f t="shared" si="56"/>
        <v/>
      </c>
      <c r="G183" s="62" t="str">
        <f t="shared" si="57"/>
        <v xml:space="preserve">; </v>
      </c>
      <c r="H183" s="66" t="str">
        <f t="shared" si="58"/>
        <v xml:space="preserve"> ();  ();  ()</v>
      </c>
      <c r="L183" s="66" t="str">
        <f t="shared" si="65"/>
        <v>Nguyễn Thị Minh Châu</v>
      </c>
      <c r="M183" s="62" t="str">
        <f t="shared" si="65"/>
        <v>Nguyễn Thị Minh Châu</v>
      </c>
      <c r="N183" s="62" t="str">
        <f t="shared" si="59"/>
        <v xml:space="preserve"> ();  ();  ()</v>
      </c>
      <c r="O183" s="63">
        <f t="shared" si="60"/>
        <v>0</v>
      </c>
      <c r="P183" s="64" t="str">
        <f t="shared" si="61"/>
        <v>Michaud, Alexis (transcriber);Nguyễn, Chị Minh Châu (annotator);Michaud, Alexis (translator)</v>
      </c>
      <c r="Q183" s="111">
        <f t="shared" si="62"/>
        <v>0</v>
      </c>
      <c r="R183" s="66" t="str">
        <f t="shared" si="63"/>
        <v xml:space="preserve"> (en);  (vi);  ()</v>
      </c>
      <c r="T183" s="15" t="s">
        <v>216</v>
      </c>
      <c r="U183" s="34" t="s">
        <v>217</v>
      </c>
      <c r="V183" s="30" t="s">
        <v>47</v>
      </c>
      <c r="W183" s="30" t="s">
        <v>62</v>
      </c>
      <c r="AB183" s="32" t="s">
        <v>47</v>
      </c>
      <c r="AC183" s="32" t="s">
        <v>512</v>
      </c>
      <c r="AD183" s="32" t="s">
        <v>47</v>
      </c>
      <c r="AE183" s="106" t="str">
        <f t="shared" si="51"/>
        <v/>
      </c>
      <c r="AF183" s="106" t="str">
        <f t="shared" si="52"/>
        <v/>
      </c>
      <c r="AP183" s="4" t="str">
        <f t="shared" si="66"/>
        <v/>
      </c>
      <c r="AQ183" s="4" t="str">
        <f t="shared" si="64"/>
        <v/>
      </c>
      <c r="BD183" s="32" t="s">
        <v>593</v>
      </c>
      <c r="BE183" s="32" t="s">
        <v>593</v>
      </c>
      <c r="BL183" s="24" t="s">
        <v>47</v>
      </c>
      <c r="BN183" s="32" t="s">
        <v>47</v>
      </c>
      <c r="BO183" s="125"/>
      <c r="BP183" s="125"/>
      <c r="BQ183" s="125"/>
      <c r="BS183" s="145" t="s">
        <v>318</v>
      </c>
      <c r="BU183" s="145" t="s">
        <v>319</v>
      </c>
    </row>
    <row r="184" spans="2:73" x14ac:dyDescent="0.65">
      <c r="B184" s="224"/>
      <c r="C184" s="130" t="str">
        <f t="shared" si="54"/>
        <v>.wav</v>
      </c>
      <c r="D184" s="62" t="str">
        <f t="shared" si="53"/>
        <v xml:space="preserve"> ()</v>
      </c>
      <c r="E184" s="104" t="str">
        <f t="shared" si="55"/>
        <v>;</v>
      </c>
      <c r="F184" s="62" t="str">
        <f t="shared" si="56"/>
        <v/>
      </c>
      <c r="G184" s="62" t="str">
        <f t="shared" si="57"/>
        <v xml:space="preserve">; </v>
      </c>
      <c r="H184" s="66" t="str">
        <f t="shared" si="58"/>
        <v xml:space="preserve"> ();  ();  ()</v>
      </c>
      <c r="L184" s="66" t="str">
        <f t="shared" si="65"/>
        <v>Nguyễn Thị Minh Châu</v>
      </c>
      <c r="M184" s="62" t="str">
        <f t="shared" si="65"/>
        <v>Nguyễn Thị Minh Châu</v>
      </c>
      <c r="N184" s="62" t="str">
        <f t="shared" si="59"/>
        <v xml:space="preserve"> ();  ();  ()</v>
      </c>
      <c r="O184" s="63">
        <f t="shared" si="60"/>
        <v>0</v>
      </c>
      <c r="P184" s="64" t="str">
        <f t="shared" si="61"/>
        <v>Michaud, Alexis (transcriber);Nguyễn, Chị Minh Châu (annotator);Michaud, Alexis (translator)</v>
      </c>
      <c r="Q184" s="111">
        <f t="shared" si="62"/>
        <v>0</v>
      </c>
      <c r="R184" s="66" t="str">
        <f t="shared" si="63"/>
        <v xml:space="preserve"> (en);  (vi);  ()</v>
      </c>
      <c r="T184" s="15" t="s">
        <v>216</v>
      </c>
      <c r="U184" s="34" t="s">
        <v>217</v>
      </c>
      <c r="V184" s="30" t="s">
        <v>47</v>
      </c>
      <c r="W184" s="30" t="s">
        <v>62</v>
      </c>
      <c r="AB184" s="32" t="s">
        <v>47</v>
      </c>
      <c r="AC184" s="32" t="s">
        <v>512</v>
      </c>
      <c r="AD184" s="32" t="s">
        <v>47</v>
      </c>
      <c r="AE184" s="106" t="str">
        <f t="shared" si="51"/>
        <v/>
      </c>
      <c r="AF184" s="106" t="str">
        <f t="shared" si="52"/>
        <v/>
      </c>
      <c r="AP184" s="4" t="str">
        <f t="shared" si="66"/>
        <v/>
      </c>
      <c r="AQ184" s="4" t="str">
        <f t="shared" si="64"/>
        <v/>
      </c>
      <c r="BD184" s="32" t="s">
        <v>593</v>
      </c>
      <c r="BE184" s="32" t="s">
        <v>593</v>
      </c>
      <c r="BL184" s="24" t="s">
        <v>47</v>
      </c>
      <c r="BN184" s="32" t="s">
        <v>47</v>
      </c>
      <c r="BO184" s="125"/>
      <c r="BP184" s="125"/>
      <c r="BQ184" s="125"/>
      <c r="BS184" s="145" t="s">
        <v>318</v>
      </c>
      <c r="BU184" s="145" t="s">
        <v>319</v>
      </c>
    </row>
    <row r="185" spans="2:73" x14ac:dyDescent="0.65">
      <c r="B185" s="224"/>
      <c r="C185" s="130" t="str">
        <f t="shared" si="54"/>
        <v>.wav</v>
      </c>
      <c r="D185" s="62" t="str">
        <f t="shared" si="53"/>
        <v xml:space="preserve"> ()</v>
      </c>
      <c r="E185" s="104" t="str">
        <f t="shared" si="55"/>
        <v>;</v>
      </c>
      <c r="F185" s="62" t="str">
        <f t="shared" si="56"/>
        <v/>
      </c>
      <c r="G185" s="62" t="str">
        <f t="shared" si="57"/>
        <v xml:space="preserve">; </v>
      </c>
      <c r="H185" s="66" t="str">
        <f t="shared" si="58"/>
        <v xml:space="preserve"> ();  ();  ()</v>
      </c>
      <c r="L185" s="66" t="str">
        <f t="shared" si="65"/>
        <v>Nguyễn Thị Minh Châu</v>
      </c>
      <c r="M185" s="62" t="str">
        <f t="shared" si="65"/>
        <v>Nguyễn Thị Minh Châu</v>
      </c>
      <c r="N185" s="62" t="str">
        <f t="shared" si="59"/>
        <v xml:space="preserve"> ();  ();  ()</v>
      </c>
      <c r="O185" s="63">
        <f t="shared" si="60"/>
        <v>0</v>
      </c>
      <c r="P185" s="64" t="str">
        <f t="shared" si="61"/>
        <v>Michaud, Alexis (transcriber);Nguyễn, Chị Minh Châu (annotator);Michaud, Alexis (translator)</v>
      </c>
      <c r="Q185" s="111">
        <f t="shared" si="62"/>
        <v>0</v>
      </c>
      <c r="R185" s="66" t="str">
        <f t="shared" si="63"/>
        <v xml:space="preserve"> (en);  (vi);  ()</v>
      </c>
      <c r="T185" s="15" t="s">
        <v>216</v>
      </c>
      <c r="U185" s="34" t="s">
        <v>217</v>
      </c>
      <c r="V185" s="30" t="s">
        <v>47</v>
      </c>
      <c r="W185" s="30" t="s">
        <v>62</v>
      </c>
      <c r="AB185" s="32" t="s">
        <v>47</v>
      </c>
      <c r="AC185" s="32" t="s">
        <v>512</v>
      </c>
      <c r="AD185" s="32" t="s">
        <v>47</v>
      </c>
      <c r="AE185" s="106" t="str">
        <f t="shared" si="51"/>
        <v/>
      </c>
      <c r="AF185" s="106" t="str">
        <f t="shared" si="52"/>
        <v/>
      </c>
      <c r="AP185" s="4" t="str">
        <f t="shared" si="66"/>
        <v/>
      </c>
      <c r="AQ185" s="4" t="str">
        <f t="shared" si="64"/>
        <v/>
      </c>
      <c r="BD185" s="32" t="s">
        <v>593</v>
      </c>
      <c r="BE185" s="32" t="s">
        <v>593</v>
      </c>
      <c r="BL185" s="24" t="s">
        <v>47</v>
      </c>
      <c r="BN185" s="32" t="s">
        <v>47</v>
      </c>
      <c r="BO185" s="125"/>
      <c r="BP185" s="125"/>
      <c r="BQ185" s="125"/>
      <c r="BS185" s="145" t="s">
        <v>318</v>
      </c>
      <c r="BU185" s="145" t="s">
        <v>319</v>
      </c>
    </row>
    <row r="186" spans="2:73" x14ac:dyDescent="0.65">
      <c r="B186" s="224"/>
      <c r="C186" s="130" t="str">
        <f t="shared" si="54"/>
        <v>.wav</v>
      </c>
      <c r="D186" s="62" t="str">
        <f t="shared" si="53"/>
        <v xml:space="preserve"> ()</v>
      </c>
      <c r="E186" s="104" t="str">
        <f t="shared" si="55"/>
        <v>;</v>
      </c>
      <c r="F186" s="62" t="str">
        <f t="shared" si="56"/>
        <v/>
      </c>
      <c r="G186" s="62" t="str">
        <f t="shared" si="57"/>
        <v xml:space="preserve">; </v>
      </c>
      <c r="H186" s="66" t="str">
        <f t="shared" si="58"/>
        <v xml:space="preserve"> ();  ();  ()</v>
      </c>
      <c r="L186" s="66" t="str">
        <f t="shared" si="65"/>
        <v>Nguyễn Thị Minh Châu</v>
      </c>
      <c r="M186" s="62" t="str">
        <f t="shared" si="65"/>
        <v>Nguyễn Thị Minh Châu</v>
      </c>
      <c r="N186" s="62" t="str">
        <f t="shared" si="59"/>
        <v xml:space="preserve"> ();  ();  ()</v>
      </c>
      <c r="O186" s="63">
        <f t="shared" si="60"/>
        <v>0</v>
      </c>
      <c r="P186" s="64" t="str">
        <f t="shared" si="61"/>
        <v>Michaud, Alexis (transcriber);Nguyễn, Chị Minh Châu (annotator);Michaud, Alexis (translator)</v>
      </c>
      <c r="Q186" s="111">
        <f t="shared" si="62"/>
        <v>0</v>
      </c>
      <c r="R186" s="66" t="str">
        <f t="shared" si="63"/>
        <v xml:space="preserve"> (en);  (vi);  ()</v>
      </c>
      <c r="T186" s="15" t="s">
        <v>216</v>
      </c>
      <c r="U186" s="34" t="s">
        <v>217</v>
      </c>
      <c r="V186" s="30" t="s">
        <v>47</v>
      </c>
      <c r="W186" s="30" t="s">
        <v>62</v>
      </c>
      <c r="AB186" s="32" t="s">
        <v>47</v>
      </c>
      <c r="AC186" s="32" t="s">
        <v>512</v>
      </c>
      <c r="AD186" s="32" t="s">
        <v>47</v>
      </c>
      <c r="AE186" s="106" t="str">
        <f t="shared" si="51"/>
        <v/>
      </c>
      <c r="AF186" s="106" t="str">
        <f t="shared" si="52"/>
        <v/>
      </c>
      <c r="AP186" s="4" t="str">
        <f t="shared" si="66"/>
        <v/>
      </c>
      <c r="AQ186" s="4" t="str">
        <f t="shared" si="64"/>
        <v/>
      </c>
      <c r="BD186" s="32" t="s">
        <v>593</v>
      </c>
      <c r="BE186" s="32" t="s">
        <v>593</v>
      </c>
      <c r="BL186" s="24" t="s">
        <v>47</v>
      </c>
      <c r="BN186" s="32" t="s">
        <v>47</v>
      </c>
      <c r="BO186" s="125"/>
      <c r="BP186" s="125"/>
      <c r="BQ186" s="125"/>
      <c r="BS186" s="145" t="s">
        <v>318</v>
      </c>
      <c r="BU186" s="145" t="s">
        <v>319</v>
      </c>
    </row>
    <row r="187" spans="2:73" x14ac:dyDescent="0.65">
      <c r="B187" s="224"/>
      <c r="C187" s="130" t="str">
        <f t="shared" si="54"/>
        <v>.wav</v>
      </c>
      <c r="D187" s="62" t="str">
        <f t="shared" si="53"/>
        <v xml:space="preserve"> ()</v>
      </c>
      <c r="E187" s="104" t="str">
        <f t="shared" si="55"/>
        <v>;</v>
      </c>
      <c r="F187" s="62" t="str">
        <f t="shared" si="56"/>
        <v/>
      </c>
      <c r="G187" s="62" t="str">
        <f t="shared" si="57"/>
        <v xml:space="preserve">; </v>
      </c>
      <c r="H187" s="66" t="str">
        <f t="shared" si="58"/>
        <v xml:space="preserve"> ();  ();  ()</v>
      </c>
      <c r="L187" s="66" t="str">
        <f t="shared" si="65"/>
        <v>Nguyễn Thị Minh Châu</v>
      </c>
      <c r="M187" s="62" t="str">
        <f t="shared" si="65"/>
        <v>Nguyễn Thị Minh Châu</v>
      </c>
      <c r="N187" s="62" t="str">
        <f t="shared" si="59"/>
        <v xml:space="preserve"> ();  ();  ()</v>
      </c>
      <c r="O187" s="63">
        <f t="shared" si="60"/>
        <v>0</v>
      </c>
      <c r="P187" s="64" t="str">
        <f t="shared" si="61"/>
        <v>Michaud, Alexis (transcriber);Nguyễn, Chị Minh Châu (annotator);Michaud, Alexis (translator)</v>
      </c>
      <c r="Q187" s="111">
        <f t="shared" si="62"/>
        <v>0</v>
      </c>
      <c r="R187" s="66" t="str">
        <f t="shared" si="63"/>
        <v xml:space="preserve"> (en);  (vi);  ()</v>
      </c>
      <c r="T187" s="15" t="s">
        <v>216</v>
      </c>
      <c r="U187" s="34" t="s">
        <v>217</v>
      </c>
      <c r="V187" s="30" t="s">
        <v>47</v>
      </c>
      <c r="W187" s="30" t="s">
        <v>62</v>
      </c>
      <c r="AB187" s="32" t="s">
        <v>47</v>
      </c>
      <c r="AC187" s="32" t="s">
        <v>512</v>
      </c>
      <c r="AD187" s="32" t="s">
        <v>47</v>
      </c>
      <c r="AE187" s="106" t="str">
        <f t="shared" si="51"/>
        <v/>
      </c>
      <c r="AF187" s="106" t="str">
        <f t="shared" si="52"/>
        <v/>
      </c>
      <c r="AP187" s="4" t="str">
        <f t="shared" si="66"/>
        <v/>
      </c>
      <c r="AQ187" s="4" t="str">
        <f t="shared" si="64"/>
        <v/>
      </c>
      <c r="BD187" s="32" t="s">
        <v>593</v>
      </c>
      <c r="BE187" s="32" t="s">
        <v>593</v>
      </c>
      <c r="BL187" s="24" t="s">
        <v>47</v>
      </c>
      <c r="BN187" s="32" t="s">
        <v>47</v>
      </c>
      <c r="BO187" s="125"/>
      <c r="BP187" s="125"/>
      <c r="BQ187" s="125"/>
      <c r="BS187" s="145" t="s">
        <v>318</v>
      </c>
      <c r="BU187" s="145" t="s">
        <v>319</v>
      </c>
    </row>
    <row r="188" spans="2:73" x14ac:dyDescent="0.65">
      <c r="B188" s="224"/>
      <c r="C188" s="130" t="str">
        <f t="shared" si="54"/>
        <v>.wav</v>
      </c>
      <c r="D188" s="62" t="str">
        <f t="shared" si="53"/>
        <v xml:space="preserve"> ()</v>
      </c>
      <c r="E188" s="104" t="str">
        <f t="shared" si="55"/>
        <v>;</v>
      </c>
      <c r="F188" s="62" t="str">
        <f t="shared" si="56"/>
        <v/>
      </c>
      <c r="G188" s="62" t="str">
        <f t="shared" si="57"/>
        <v xml:space="preserve">; </v>
      </c>
      <c r="H188" s="66" t="str">
        <f t="shared" si="58"/>
        <v xml:space="preserve"> ();  ();  ()</v>
      </c>
      <c r="L188" s="66" t="str">
        <f t="shared" si="65"/>
        <v>Nguyễn Thị Minh Châu</v>
      </c>
      <c r="M188" s="62" t="str">
        <f t="shared" si="65"/>
        <v>Nguyễn Thị Minh Châu</v>
      </c>
      <c r="N188" s="62" t="str">
        <f t="shared" si="59"/>
        <v xml:space="preserve"> ();  ();  ()</v>
      </c>
      <c r="O188" s="63">
        <f t="shared" si="60"/>
        <v>0</v>
      </c>
      <c r="P188" s="64" t="str">
        <f t="shared" si="61"/>
        <v>Michaud, Alexis (transcriber);Nguyễn, Chị Minh Châu (annotator);Michaud, Alexis (translator)</v>
      </c>
      <c r="Q188" s="111">
        <f t="shared" si="62"/>
        <v>0</v>
      </c>
      <c r="R188" s="66" t="str">
        <f t="shared" si="63"/>
        <v xml:space="preserve"> (en);  (vi);  ()</v>
      </c>
      <c r="T188" s="15" t="s">
        <v>216</v>
      </c>
      <c r="U188" s="34" t="s">
        <v>217</v>
      </c>
      <c r="V188" s="30" t="s">
        <v>47</v>
      </c>
      <c r="W188" s="30" t="s">
        <v>62</v>
      </c>
      <c r="AB188" s="32" t="s">
        <v>47</v>
      </c>
      <c r="AC188" s="32" t="s">
        <v>512</v>
      </c>
      <c r="AD188" s="32" t="s">
        <v>47</v>
      </c>
      <c r="AE188" s="106" t="str">
        <f t="shared" si="51"/>
        <v/>
      </c>
      <c r="AF188" s="106" t="str">
        <f t="shared" si="52"/>
        <v/>
      </c>
      <c r="AP188" s="4" t="str">
        <f t="shared" si="66"/>
        <v/>
      </c>
      <c r="AQ188" s="4" t="str">
        <f t="shared" si="64"/>
        <v/>
      </c>
      <c r="BD188" s="32" t="s">
        <v>593</v>
      </c>
      <c r="BE188" s="32" t="s">
        <v>593</v>
      </c>
      <c r="BL188" s="24" t="s">
        <v>47</v>
      </c>
      <c r="BN188" s="32" t="s">
        <v>47</v>
      </c>
      <c r="BO188" s="125"/>
      <c r="BP188" s="125"/>
      <c r="BQ188" s="125"/>
      <c r="BS188" s="145" t="s">
        <v>318</v>
      </c>
      <c r="BU188" s="145" t="s">
        <v>319</v>
      </c>
    </row>
    <row r="189" spans="2:73" x14ac:dyDescent="0.65">
      <c r="B189" s="224"/>
      <c r="C189" s="130" t="str">
        <f t="shared" si="54"/>
        <v>.wav</v>
      </c>
      <c r="D189" s="62" t="str">
        <f t="shared" si="53"/>
        <v xml:space="preserve"> ()</v>
      </c>
      <c r="E189" s="104" t="str">
        <f t="shared" si="55"/>
        <v>;</v>
      </c>
      <c r="F189" s="62" t="str">
        <f t="shared" si="56"/>
        <v/>
      </c>
      <c r="G189" s="62" t="str">
        <f t="shared" si="57"/>
        <v xml:space="preserve">; </v>
      </c>
      <c r="H189" s="66" t="str">
        <f t="shared" si="58"/>
        <v xml:space="preserve"> ();  ();  ()</v>
      </c>
      <c r="L189" s="66" t="str">
        <f t="shared" si="65"/>
        <v>Nguyễn Thị Minh Châu</v>
      </c>
      <c r="M189" s="62" t="str">
        <f t="shared" si="65"/>
        <v>Nguyễn Thị Minh Châu</v>
      </c>
      <c r="N189" s="62" t="str">
        <f t="shared" si="59"/>
        <v xml:space="preserve"> ();  ();  ()</v>
      </c>
      <c r="O189" s="63">
        <f t="shared" si="60"/>
        <v>0</v>
      </c>
      <c r="P189" s="64" t="str">
        <f t="shared" si="61"/>
        <v>Michaud, Alexis (transcriber);Nguyễn, Chị Minh Châu (annotator);Michaud, Alexis (translator)</v>
      </c>
      <c r="Q189" s="111">
        <f t="shared" si="62"/>
        <v>0</v>
      </c>
      <c r="R189" s="66" t="str">
        <f t="shared" si="63"/>
        <v xml:space="preserve"> (en);  (vi);  ()</v>
      </c>
      <c r="T189" s="15" t="s">
        <v>216</v>
      </c>
      <c r="U189" s="34" t="s">
        <v>217</v>
      </c>
      <c r="V189" s="30" t="s">
        <v>47</v>
      </c>
      <c r="W189" s="30" t="s">
        <v>62</v>
      </c>
      <c r="AB189" s="32" t="s">
        <v>47</v>
      </c>
      <c r="AC189" s="32" t="s">
        <v>512</v>
      </c>
      <c r="AD189" s="32" t="s">
        <v>47</v>
      </c>
      <c r="AE189" s="106" t="str">
        <f t="shared" si="51"/>
        <v/>
      </c>
      <c r="AF189" s="106" t="str">
        <f t="shared" si="52"/>
        <v/>
      </c>
      <c r="AP189" s="4" t="str">
        <f t="shared" si="66"/>
        <v/>
      </c>
      <c r="AQ189" s="4" t="str">
        <f t="shared" si="64"/>
        <v/>
      </c>
      <c r="BD189" s="32" t="s">
        <v>593</v>
      </c>
      <c r="BE189" s="32" t="s">
        <v>593</v>
      </c>
      <c r="BL189" s="24" t="s">
        <v>47</v>
      </c>
      <c r="BN189" s="32" t="s">
        <v>47</v>
      </c>
      <c r="BO189" s="125"/>
      <c r="BP189" s="125"/>
      <c r="BQ189" s="125"/>
      <c r="BS189" s="145" t="s">
        <v>318</v>
      </c>
      <c r="BU189" s="145" t="s">
        <v>319</v>
      </c>
    </row>
    <row r="190" spans="2:73" x14ac:dyDescent="0.65">
      <c r="B190" s="224"/>
      <c r="C190" s="130" t="str">
        <f t="shared" si="54"/>
        <v>.wav</v>
      </c>
      <c r="D190" s="62" t="str">
        <f t="shared" si="53"/>
        <v xml:space="preserve"> ()</v>
      </c>
      <c r="E190" s="104" t="str">
        <f t="shared" si="55"/>
        <v>;</v>
      </c>
      <c r="F190" s="62" t="str">
        <f t="shared" si="56"/>
        <v/>
      </c>
      <c r="G190" s="62" t="str">
        <f t="shared" si="57"/>
        <v xml:space="preserve">; </v>
      </c>
      <c r="H190" s="66" t="str">
        <f t="shared" si="58"/>
        <v xml:space="preserve"> ();  ();  ()</v>
      </c>
      <c r="L190" s="66" t="str">
        <f t="shared" si="65"/>
        <v>Nguyễn Thị Minh Châu</v>
      </c>
      <c r="M190" s="62" t="str">
        <f t="shared" si="65"/>
        <v>Nguyễn Thị Minh Châu</v>
      </c>
      <c r="N190" s="62" t="str">
        <f t="shared" si="59"/>
        <v xml:space="preserve"> ();  ();  ()</v>
      </c>
      <c r="O190" s="63">
        <f t="shared" si="60"/>
        <v>0</v>
      </c>
      <c r="P190" s="64" t="str">
        <f t="shared" si="61"/>
        <v>Michaud, Alexis (transcriber);Nguyễn, Chị Minh Châu (annotator);Michaud, Alexis (translator)</v>
      </c>
      <c r="Q190" s="111">
        <f t="shared" si="62"/>
        <v>0</v>
      </c>
      <c r="R190" s="66" t="str">
        <f t="shared" si="63"/>
        <v xml:space="preserve"> (en);  (vi);  ()</v>
      </c>
      <c r="T190" s="15" t="s">
        <v>216</v>
      </c>
      <c r="U190" s="34" t="s">
        <v>217</v>
      </c>
      <c r="V190" s="30" t="s">
        <v>47</v>
      </c>
      <c r="W190" s="30" t="s">
        <v>62</v>
      </c>
      <c r="AB190" s="32" t="s">
        <v>47</v>
      </c>
      <c r="AC190" s="32" t="s">
        <v>512</v>
      </c>
      <c r="AD190" s="32" t="s">
        <v>47</v>
      </c>
      <c r="AE190" s="106" t="str">
        <f t="shared" si="51"/>
        <v/>
      </c>
      <c r="AF190" s="106" t="str">
        <f t="shared" si="52"/>
        <v/>
      </c>
      <c r="AP190" s="4" t="str">
        <f t="shared" si="66"/>
        <v/>
      </c>
      <c r="AQ190" s="4" t="str">
        <f t="shared" si="64"/>
        <v/>
      </c>
      <c r="BD190" s="32" t="s">
        <v>593</v>
      </c>
      <c r="BE190" s="32" t="s">
        <v>593</v>
      </c>
      <c r="BL190" s="24" t="s">
        <v>47</v>
      </c>
      <c r="BN190" s="32" t="s">
        <v>47</v>
      </c>
      <c r="BO190" s="125"/>
      <c r="BP190" s="125"/>
      <c r="BQ190" s="125"/>
      <c r="BS190" s="145" t="s">
        <v>318</v>
      </c>
      <c r="BU190" s="145" t="s">
        <v>319</v>
      </c>
    </row>
    <row r="191" spans="2:73" x14ac:dyDescent="0.65">
      <c r="B191" s="224"/>
      <c r="C191" s="130" t="str">
        <f t="shared" si="54"/>
        <v>.wav</v>
      </c>
      <c r="D191" s="62" t="str">
        <f t="shared" si="53"/>
        <v xml:space="preserve"> ()</v>
      </c>
      <c r="E191" s="104" t="str">
        <f t="shared" si="55"/>
        <v>;</v>
      </c>
      <c r="F191" s="62" t="str">
        <f t="shared" si="56"/>
        <v/>
      </c>
      <c r="G191" s="62" t="str">
        <f t="shared" si="57"/>
        <v xml:space="preserve">; </v>
      </c>
      <c r="H191" s="66" t="str">
        <f t="shared" si="58"/>
        <v xml:space="preserve"> ();  ();  ()</v>
      </c>
      <c r="L191" s="66" t="str">
        <f t="shared" si="65"/>
        <v>Nguyễn Thị Minh Châu</v>
      </c>
      <c r="M191" s="62" t="str">
        <f t="shared" si="65"/>
        <v>Nguyễn Thị Minh Châu</v>
      </c>
      <c r="N191" s="62" t="str">
        <f t="shared" si="59"/>
        <v xml:space="preserve"> ();  ();  ()</v>
      </c>
      <c r="O191" s="63">
        <f t="shared" si="60"/>
        <v>0</v>
      </c>
      <c r="P191" s="64" t="str">
        <f t="shared" si="61"/>
        <v>Michaud, Alexis (transcriber);Nguyễn, Chị Minh Châu (annotator);Michaud, Alexis (translator)</v>
      </c>
      <c r="Q191" s="111">
        <f t="shared" si="62"/>
        <v>0</v>
      </c>
      <c r="R191" s="66" t="str">
        <f t="shared" si="63"/>
        <v xml:space="preserve"> (en);  (vi);  ()</v>
      </c>
      <c r="T191" s="15" t="s">
        <v>216</v>
      </c>
      <c r="U191" s="34" t="s">
        <v>217</v>
      </c>
      <c r="V191" s="30" t="s">
        <v>47</v>
      </c>
      <c r="W191" s="30" t="s">
        <v>62</v>
      </c>
      <c r="AB191" s="32" t="s">
        <v>47</v>
      </c>
      <c r="AC191" s="32" t="s">
        <v>512</v>
      </c>
      <c r="AD191" s="32" t="s">
        <v>47</v>
      </c>
      <c r="AE191" s="106" t="str">
        <f t="shared" si="51"/>
        <v/>
      </c>
      <c r="AF191" s="106" t="str">
        <f t="shared" si="52"/>
        <v/>
      </c>
      <c r="AP191" s="4" t="str">
        <f t="shared" si="66"/>
        <v/>
      </c>
      <c r="AQ191" s="4" t="str">
        <f t="shared" si="64"/>
        <v/>
      </c>
      <c r="BD191" s="32" t="s">
        <v>593</v>
      </c>
      <c r="BE191" s="32" t="s">
        <v>593</v>
      </c>
      <c r="BL191" s="24" t="s">
        <v>47</v>
      </c>
      <c r="BN191" s="32" t="s">
        <v>47</v>
      </c>
      <c r="BO191" s="125"/>
      <c r="BP191" s="125"/>
      <c r="BQ191" s="125"/>
      <c r="BS191" s="145" t="s">
        <v>318</v>
      </c>
      <c r="BU191" s="145" t="s">
        <v>319</v>
      </c>
    </row>
    <row r="192" spans="2:73" x14ac:dyDescent="0.65">
      <c r="B192" s="224"/>
      <c r="C192" s="130" t="str">
        <f t="shared" si="54"/>
        <v>.wav</v>
      </c>
      <c r="D192" s="62" t="str">
        <f t="shared" si="53"/>
        <v xml:space="preserve"> ()</v>
      </c>
      <c r="E192" s="104" t="str">
        <f t="shared" si="55"/>
        <v>;</v>
      </c>
      <c r="F192" s="62" t="str">
        <f t="shared" si="56"/>
        <v/>
      </c>
      <c r="G192" s="62" t="str">
        <f t="shared" si="57"/>
        <v xml:space="preserve">; </v>
      </c>
      <c r="H192" s="66" t="str">
        <f t="shared" si="58"/>
        <v xml:space="preserve"> ();  ();  ()</v>
      </c>
      <c r="L192" s="66" t="str">
        <f t="shared" si="65"/>
        <v>Nguyễn Thị Minh Châu</v>
      </c>
      <c r="M192" s="62" t="str">
        <f t="shared" si="65"/>
        <v>Nguyễn Thị Minh Châu</v>
      </c>
      <c r="N192" s="62" t="str">
        <f t="shared" si="59"/>
        <v xml:space="preserve"> ();  ();  ()</v>
      </c>
      <c r="O192" s="63">
        <f t="shared" si="60"/>
        <v>0</v>
      </c>
      <c r="P192" s="64" t="str">
        <f t="shared" si="61"/>
        <v>Michaud, Alexis (transcriber);Nguyễn, Chị Minh Châu (annotator);Michaud, Alexis (translator)</v>
      </c>
      <c r="Q192" s="111">
        <f t="shared" si="62"/>
        <v>0</v>
      </c>
      <c r="R192" s="66" t="str">
        <f t="shared" si="63"/>
        <v xml:space="preserve"> (en);  (vi);  ()</v>
      </c>
      <c r="T192" s="15" t="s">
        <v>216</v>
      </c>
      <c r="U192" s="34" t="s">
        <v>217</v>
      </c>
      <c r="V192" s="30" t="s">
        <v>47</v>
      </c>
      <c r="W192" s="30" t="s">
        <v>62</v>
      </c>
      <c r="AB192" s="32" t="s">
        <v>47</v>
      </c>
      <c r="AC192" s="32" t="s">
        <v>512</v>
      </c>
      <c r="AD192" s="32" t="s">
        <v>47</v>
      </c>
      <c r="AE192" s="106" t="str">
        <f t="shared" si="51"/>
        <v/>
      </c>
      <c r="AF192" s="106" t="str">
        <f t="shared" si="52"/>
        <v/>
      </c>
      <c r="AP192" s="4" t="str">
        <f t="shared" si="66"/>
        <v/>
      </c>
      <c r="AQ192" s="4" t="str">
        <f t="shared" si="64"/>
        <v/>
      </c>
      <c r="BD192" s="32" t="s">
        <v>593</v>
      </c>
      <c r="BE192" s="32" t="s">
        <v>593</v>
      </c>
      <c r="BL192" s="24" t="s">
        <v>47</v>
      </c>
      <c r="BN192" s="32" t="s">
        <v>47</v>
      </c>
      <c r="BO192" s="125"/>
      <c r="BP192" s="125"/>
      <c r="BQ192" s="125"/>
      <c r="BS192" s="145" t="s">
        <v>318</v>
      </c>
      <c r="BU192" s="145" t="s">
        <v>319</v>
      </c>
    </row>
    <row r="193" spans="2:93" x14ac:dyDescent="0.65">
      <c r="B193" s="224"/>
      <c r="C193" s="130" t="str">
        <f t="shared" si="54"/>
        <v>.wav</v>
      </c>
      <c r="D193" s="62" t="str">
        <f t="shared" si="53"/>
        <v xml:space="preserve"> ()</v>
      </c>
      <c r="E193" s="104" t="str">
        <f t="shared" si="55"/>
        <v>;</v>
      </c>
      <c r="F193" s="62" t="str">
        <f t="shared" si="56"/>
        <v/>
      </c>
      <c r="G193" s="62" t="str">
        <f t="shared" si="57"/>
        <v xml:space="preserve">; </v>
      </c>
      <c r="H193" s="66" t="str">
        <f t="shared" si="58"/>
        <v xml:space="preserve"> ();  ();  ()</v>
      </c>
      <c r="L193" s="66" t="str">
        <f t="shared" si="65"/>
        <v>Nguyễn Thị Minh Châu</v>
      </c>
      <c r="M193" s="62" t="str">
        <f t="shared" si="65"/>
        <v>Nguyễn Thị Minh Châu</v>
      </c>
      <c r="N193" s="62" t="str">
        <f t="shared" si="59"/>
        <v xml:space="preserve"> ();  ();  ()</v>
      </c>
      <c r="O193" s="63">
        <f t="shared" si="60"/>
        <v>0</v>
      </c>
      <c r="P193" s="64" t="str">
        <f t="shared" si="61"/>
        <v>Michaud, Alexis (transcriber);Nguyễn, Chị Minh Châu (annotator);Michaud, Alexis (translator)</v>
      </c>
      <c r="Q193" s="111">
        <f t="shared" si="62"/>
        <v>0</v>
      </c>
      <c r="R193" s="66" t="str">
        <f t="shared" si="63"/>
        <v xml:space="preserve"> (en);  (vi);  ()</v>
      </c>
      <c r="T193" s="15" t="s">
        <v>216</v>
      </c>
      <c r="U193" s="34" t="s">
        <v>217</v>
      </c>
      <c r="V193" s="30" t="s">
        <v>47</v>
      </c>
      <c r="W193" s="30" t="s">
        <v>62</v>
      </c>
      <c r="AB193" s="32" t="s">
        <v>47</v>
      </c>
      <c r="AC193" s="32" t="s">
        <v>512</v>
      </c>
      <c r="AD193" s="32" t="s">
        <v>47</v>
      </c>
      <c r="AE193" s="106" t="str">
        <f t="shared" si="51"/>
        <v/>
      </c>
      <c r="AF193" s="106" t="str">
        <f t="shared" si="52"/>
        <v/>
      </c>
      <c r="AP193" s="4" t="str">
        <f t="shared" si="66"/>
        <v/>
      </c>
      <c r="AQ193" s="4" t="str">
        <f t="shared" si="64"/>
        <v/>
      </c>
      <c r="BD193" s="32" t="s">
        <v>593</v>
      </c>
      <c r="BE193" s="32" t="s">
        <v>593</v>
      </c>
      <c r="BL193" s="24" t="s">
        <v>47</v>
      </c>
      <c r="BN193" s="32" t="s">
        <v>47</v>
      </c>
      <c r="BO193" s="125"/>
      <c r="BP193" s="125"/>
      <c r="BQ193" s="125"/>
      <c r="BS193" s="145" t="s">
        <v>318</v>
      </c>
      <c r="BU193" s="145" t="s">
        <v>319</v>
      </c>
    </row>
    <row r="194" spans="2:93" x14ac:dyDescent="0.65">
      <c r="B194" s="224"/>
      <c r="C194" s="130" t="str">
        <f t="shared" si="54"/>
        <v>.wav</v>
      </c>
      <c r="D194" s="62" t="str">
        <f t="shared" si="53"/>
        <v xml:space="preserve"> ()</v>
      </c>
      <c r="E194" s="104" t="str">
        <f t="shared" si="55"/>
        <v>;</v>
      </c>
      <c r="F194" s="62" t="str">
        <f t="shared" si="56"/>
        <v/>
      </c>
      <c r="G194" s="62" t="str">
        <f t="shared" si="57"/>
        <v xml:space="preserve">; </v>
      </c>
      <c r="H194" s="66" t="str">
        <f t="shared" si="58"/>
        <v xml:space="preserve"> ();  ();  ()</v>
      </c>
      <c r="L194" s="66" t="str">
        <f t="shared" si="65"/>
        <v>Nguyễn Thị Minh Châu</v>
      </c>
      <c r="M194" s="62" t="str">
        <f t="shared" si="65"/>
        <v>Nguyễn Thị Minh Châu</v>
      </c>
      <c r="N194" s="62" t="str">
        <f t="shared" si="59"/>
        <v xml:space="preserve"> ();  ();  ()</v>
      </c>
      <c r="O194" s="63">
        <f t="shared" si="60"/>
        <v>0</v>
      </c>
      <c r="P194" s="64" t="str">
        <f t="shared" si="61"/>
        <v>Michaud, Alexis (transcriber);Nguyễn, Chị Minh Châu (annotator);Michaud, Alexis (translator)</v>
      </c>
      <c r="Q194" s="111">
        <f t="shared" si="62"/>
        <v>0</v>
      </c>
      <c r="R194" s="66" t="str">
        <f t="shared" si="63"/>
        <v xml:space="preserve"> (en);  (vi);  ()</v>
      </c>
      <c r="T194" s="15" t="s">
        <v>216</v>
      </c>
      <c r="U194" s="34" t="s">
        <v>217</v>
      </c>
      <c r="V194" s="30" t="s">
        <v>47</v>
      </c>
      <c r="W194" s="30" t="s">
        <v>62</v>
      </c>
      <c r="AB194" s="32" t="s">
        <v>47</v>
      </c>
      <c r="AC194" s="32" t="s">
        <v>512</v>
      </c>
      <c r="AD194" s="32" t="s">
        <v>47</v>
      </c>
      <c r="AE194" s="106" t="str">
        <f t="shared" si="51"/>
        <v/>
      </c>
      <c r="AF194" s="106" t="str">
        <f t="shared" si="52"/>
        <v/>
      </c>
      <c r="AP194" s="4" t="str">
        <f t="shared" si="66"/>
        <v/>
      </c>
      <c r="AQ194" s="4" t="str">
        <f t="shared" si="64"/>
        <v/>
      </c>
      <c r="BD194" s="32" t="s">
        <v>593</v>
      </c>
      <c r="BE194" s="32" t="s">
        <v>593</v>
      </c>
      <c r="BL194" s="24" t="s">
        <v>47</v>
      </c>
      <c r="BN194" s="32" t="s">
        <v>47</v>
      </c>
      <c r="BO194" s="125"/>
      <c r="BP194" s="125"/>
      <c r="BQ194" s="125"/>
      <c r="BS194" s="145" t="s">
        <v>318</v>
      </c>
      <c r="BU194" s="145" t="s">
        <v>319</v>
      </c>
    </row>
    <row r="195" spans="2:93" x14ac:dyDescent="0.65">
      <c r="B195" s="224"/>
      <c r="C195" s="130" t="str">
        <f t="shared" si="54"/>
        <v>.wav</v>
      </c>
      <c r="D195" s="62" t="str">
        <f t="shared" si="53"/>
        <v xml:space="preserve"> ()</v>
      </c>
      <c r="E195" s="104" t="str">
        <f t="shared" si="55"/>
        <v>;</v>
      </c>
      <c r="F195" s="62" t="str">
        <f t="shared" si="56"/>
        <v/>
      </c>
      <c r="G195" s="62" t="str">
        <f t="shared" si="57"/>
        <v xml:space="preserve">; </v>
      </c>
      <c r="H195" s="66" t="str">
        <f t="shared" si="58"/>
        <v xml:space="preserve"> ();  ();  ()</v>
      </c>
      <c r="L195" s="66" t="str">
        <f t="shared" si="65"/>
        <v>Nguyễn Thị Minh Châu</v>
      </c>
      <c r="M195" s="62" t="str">
        <f t="shared" si="65"/>
        <v>Nguyễn Thị Minh Châu</v>
      </c>
      <c r="N195" s="62" t="str">
        <f t="shared" si="59"/>
        <v xml:space="preserve"> ();  ();  ()</v>
      </c>
      <c r="O195" s="63">
        <f t="shared" si="60"/>
        <v>0</v>
      </c>
      <c r="P195" s="64" t="str">
        <f t="shared" si="61"/>
        <v>Michaud, Alexis (transcriber);Nguyễn, Chị Minh Châu (annotator);Michaud, Alexis (translator)</v>
      </c>
      <c r="Q195" s="111">
        <f t="shared" si="62"/>
        <v>0</v>
      </c>
      <c r="R195" s="66" t="str">
        <f t="shared" si="63"/>
        <v xml:space="preserve"> (en);  (vi);  ()</v>
      </c>
      <c r="T195" s="15" t="s">
        <v>216</v>
      </c>
      <c r="U195" s="34" t="s">
        <v>217</v>
      </c>
      <c r="V195" s="30" t="s">
        <v>47</v>
      </c>
      <c r="W195" s="30" t="s">
        <v>62</v>
      </c>
      <c r="AB195" s="32" t="s">
        <v>47</v>
      </c>
      <c r="AC195" s="32" t="s">
        <v>512</v>
      </c>
      <c r="AD195" s="32" t="s">
        <v>47</v>
      </c>
      <c r="AE195" s="106" t="str">
        <f t="shared" si="51"/>
        <v/>
      </c>
      <c r="AF195" s="106" t="str">
        <f t="shared" si="52"/>
        <v/>
      </c>
      <c r="AP195" s="4" t="str">
        <f t="shared" si="66"/>
        <v/>
      </c>
      <c r="AQ195" s="4" t="str">
        <f t="shared" si="64"/>
        <v/>
      </c>
      <c r="BD195" s="32" t="s">
        <v>593</v>
      </c>
      <c r="BE195" s="32" t="s">
        <v>593</v>
      </c>
      <c r="BL195" s="24" t="s">
        <v>47</v>
      </c>
      <c r="BN195" s="32" t="s">
        <v>47</v>
      </c>
      <c r="BO195" s="125"/>
      <c r="BP195" s="125"/>
      <c r="BQ195" s="125"/>
      <c r="BS195" s="145" t="s">
        <v>318</v>
      </c>
      <c r="BU195" s="145" t="s">
        <v>319</v>
      </c>
    </row>
    <row r="196" spans="2:93" x14ac:dyDescent="0.65">
      <c r="B196" s="224"/>
      <c r="C196" s="130" t="str">
        <f t="shared" si="54"/>
        <v>.wav</v>
      </c>
      <c r="D196" s="62" t="str">
        <f t="shared" si="53"/>
        <v xml:space="preserve"> ()</v>
      </c>
      <c r="E196" s="104" t="str">
        <f t="shared" si="55"/>
        <v>;</v>
      </c>
      <c r="F196" s="62" t="str">
        <f t="shared" si="56"/>
        <v/>
      </c>
      <c r="G196" s="62" t="str">
        <f t="shared" si="57"/>
        <v xml:space="preserve">; </v>
      </c>
      <c r="H196" s="66" t="str">
        <f t="shared" si="58"/>
        <v xml:space="preserve"> ();  ();  ()</v>
      </c>
      <c r="L196" s="66" t="str">
        <f t="shared" si="65"/>
        <v>Nguyễn Thị Minh Châu</v>
      </c>
      <c r="M196" s="62" t="str">
        <f t="shared" si="65"/>
        <v>Nguyễn Thị Minh Châu</v>
      </c>
      <c r="N196" s="62" t="str">
        <f t="shared" si="59"/>
        <v xml:space="preserve"> ();  ();  ()</v>
      </c>
      <c r="O196" s="63">
        <f t="shared" si="60"/>
        <v>0</v>
      </c>
      <c r="P196" s="64" t="str">
        <f t="shared" si="61"/>
        <v>Michaud, Alexis (transcriber);Nguyễn, Chị Minh Châu (annotator);Michaud, Alexis (translator)</v>
      </c>
      <c r="Q196" s="111">
        <f t="shared" si="62"/>
        <v>0</v>
      </c>
      <c r="R196" s="66" t="str">
        <f t="shared" si="63"/>
        <v xml:space="preserve"> (en);  (vi);  ()</v>
      </c>
      <c r="T196" s="15" t="s">
        <v>216</v>
      </c>
      <c r="U196" s="34" t="s">
        <v>217</v>
      </c>
      <c r="V196" s="30" t="s">
        <v>47</v>
      </c>
      <c r="W196" s="30" t="s">
        <v>62</v>
      </c>
      <c r="AB196" s="32" t="s">
        <v>47</v>
      </c>
      <c r="AC196" s="32" t="s">
        <v>512</v>
      </c>
      <c r="AD196" s="32" t="s">
        <v>47</v>
      </c>
      <c r="AE196" s="106" t="str">
        <f t="shared" si="51"/>
        <v/>
      </c>
      <c r="AF196" s="106" t="str">
        <f t="shared" si="52"/>
        <v/>
      </c>
      <c r="AP196" s="4" t="str">
        <f t="shared" si="66"/>
        <v/>
      </c>
      <c r="AQ196" s="4" t="str">
        <f t="shared" si="64"/>
        <v/>
      </c>
      <c r="BD196" s="32" t="s">
        <v>593</v>
      </c>
      <c r="BE196" s="32" t="s">
        <v>593</v>
      </c>
      <c r="BL196" s="24" t="s">
        <v>47</v>
      </c>
      <c r="BN196" s="32" t="s">
        <v>47</v>
      </c>
      <c r="BO196" s="125"/>
      <c r="BP196" s="125"/>
      <c r="BQ196" s="125"/>
      <c r="BS196" s="145" t="s">
        <v>318</v>
      </c>
      <c r="BU196" s="145" t="s">
        <v>319</v>
      </c>
    </row>
    <row r="197" spans="2:93" x14ac:dyDescent="0.65">
      <c r="B197" s="224"/>
      <c r="C197" s="130" t="str">
        <f t="shared" si="54"/>
        <v>.wav</v>
      </c>
      <c r="D197" s="62" t="str">
        <f t="shared" si="53"/>
        <v xml:space="preserve"> ()</v>
      </c>
      <c r="E197" s="104" t="str">
        <f t="shared" si="55"/>
        <v>;</v>
      </c>
      <c r="F197" s="62" t="str">
        <f t="shared" si="56"/>
        <v/>
      </c>
      <c r="G197" s="62" t="str">
        <f t="shared" si="57"/>
        <v xml:space="preserve">; </v>
      </c>
      <c r="H197" s="66" t="str">
        <f t="shared" si="58"/>
        <v xml:space="preserve"> ();  ();  ()</v>
      </c>
      <c r="L197" s="66" t="str">
        <f t="shared" si="65"/>
        <v>Nguyễn Thị Minh Châu</v>
      </c>
      <c r="M197" s="62" t="str">
        <f t="shared" si="65"/>
        <v>Nguyễn Thị Minh Châu</v>
      </c>
      <c r="N197" s="62" t="str">
        <f t="shared" si="59"/>
        <v xml:space="preserve"> ();  ();  ()</v>
      </c>
      <c r="O197" s="63">
        <f t="shared" si="60"/>
        <v>0</v>
      </c>
      <c r="P197" s="64" t="str">
        <f t="shared" si="61"/>
        <v>Michaud, Alexis (transcriber);Nguyễn, Chị Minh Châu (annotator);Michaud, Alexis (translator)</v>
      </c>
      <c r="Q197" s="111">
        <f t="shared" si="62"/>
        <v>0</v>
      </c>
      <c r="R197" s="66" t="str">
        <f t="shared" si="63"/>
        <v xml:space="preserve"> (en);  (vi);  ()</v>
      </c>
      <c r="T197" s="15" t="s">
        <v>216</v>
      </c>
      <c r="U197" s="34" t="s">
        <v>217</v>
      </c>
      <c r="V197" s="30" t="s">
        <v>47</v>
      </c>
      <c r="W197" s="30" t="s">
        <v>62</v>
      </c>
      <c r="AB197" s="32" t="s">
        <v>47</v>
      </c>
      <c r="AC197" s="32" t="s">
        <v>512</v>
      </c>
      <c r="AD197" s="32" t="s">
        <v>47</v>
      </c>
      <c r="AE197" s="106" t="str">
        <f t="shared" si="51"/>
        <v/>
      </c>
      <c r="AF197" s="106" t="str">
        <f t="shared" si="52"/>
        <v/>
      </c>
      <c r="AP197" s="4" t="str">
        <f t="shared" si="66"/>
        <v/>
      </c>
      <c r="AQ197" s="4" t="str">
        <f t="shared" si="64"/>
        <v/>
      </c>
      <c r="BD197" s="32" t="s">
        <v>593</v>
      </c>
      <c r="BE197" s="32" t="s">
        <v>593</v>
      </c>
      <c r="BL197" s="24" t="s">
        <v>47</v>
      </c>
      <c r="BN197" s="32" t="s">
        <v>47</v>
      </c>
      <c r="BO197" s="125"/>
      <c r="BP197" s="125"/>
      <c r="BQ197" s="125"/>
      <c r="BS197" s="145" t="s">
        <v>318</v>
      </c>
      <c r="BU197" s="145" t="s">
        <v>319</v>
      </c>
    </row>
    <row r="198" spans="2:93" x14ac:dyDescent="0.65">
      <c r="B198" s="224"/>
      <c r="C198" s="130" t="str">
        <f t="shared" si="54"/>
        <v>.wav</v>
      </c>
      <c r="D198" s="62" t="str">
        <f t="shared" si="53"/>
        <v xml:space="preserve"> ()</v>
      </c>
      <c r="E198" s="104" t="str">
        <f t="shared" si="55"/>
        <v>;</v>
      </c>
      <c r="F198" s="62" t="str">
        <f t="shared" si="56"/>
        <v/>
      </c>
      <c r="G198" s="62" t="str">
        <f t="shared" si="57"/>
        <v xml:space="preserve">; </v>
      </c>
      <c r="H198" s="66" t="str">
        <f t="shared" si="58"/>
        <v xml:space="preserve"> ();  ();  ()</v>
      </c>
      <c r="L198" s="66" t="str">
        <f t="shared" si="65"/>
        <v>Nguyễn Thị Minh Châu</v>
      </c>
      <c r="M198" s="62" t="str">
        <f t="shared" si="65"/>
        <v>Nguyễn Thị Minh Châu</v>
      </c>
      <c r="N198" s="62" t="str">
        <f t="shared" si="59"/>
        <v xml:space="preserve"> ();  ();  ()</v>
      </c>
      <c r="O198" s="63">
        <f t="shared" si="60"/>
        <v>0</v>
      </c>
      <c r="P198" s="64" t="str">
        <f t="shared" si="61"/>
        <v>Michaud, Alexis (transcriber);Nguyễn, Chị Minh Châu (annotator);Michaud, Alexis (translator)</v>
      </c>
      <c r="Q198" s="111">
        <f t="shared" si="62"/>
        <v>0</v>
      </c>
      <c r="R198" s="66" t="str">
        <f t="shared" si="63"/>
        <v xml:space="preserve"> (en);  (vi);  ()</v>
      </c>
      <c r="T198" s="15" t="s">
        <v>216</v>
      </c>
      <c r="U198" s="34" t="s">
        <v>217</v>
      </c>
      <c r="V198" s="30" t="s">
        <v>47</v>
      </c>
      <c r="W198" s="30" t="s">
        <v>62</v>
      </c>
      <c r="AB198" s="32" t="s">
        <v>47</v>
      </c>
      <c r="AC198" s="32" t="s">
        <v>512</v>
      </c>
      <c r="AD198" s="32" t="s">
        <v>47</v>
      </c>
      <c r="AE198" s="106" t="str">
        <f t="shared" si="51"/>
        <v/>
      </c>
      <c r="AF198" s="106" t="str">
        <f t="shared" si="52"/>
        <v/>
      </c>
      <c r="AP198" s="4" t="str">
        <f t="shared" si="66"/>
        <v/>
      </c>
      <c r="AQ198" s="4" t="str">
        <f t="shared" si="64"/>
        <v/>
      </c>
      <c r="BD198" s="32" t="s">
        <v>593</v>
      </c>
      <c r="BE198" s="32" t="s">
        <v>593</v>
      </c>
      <c r="BL198" s="24" t="s">
        <v>47</v>
      </c>
      <c r="BN198" s="32" t="s">
        <v>47</v>
      </c>
      <c r="BO198" s="125"/>
      <c r="BP198" s="125"/>
      <c r="BQ198" s="125"/>
      <c r="BS198" s="145" t="s">
        <v>318</v>
      </c>
      <c r="BU198" s="145" t="s">
        <v>319</v>
      </c>
    </row>
    <row r="199" spans="2:93" x14ac:dyDescent="0.65">
      <c r="B199" s="224"/>
      <c r="C199" s="130" t="str">
        <f t="shared" si="54"/>
        <v>.wav</v>
      </c>
      <c r="D199" s="62" t="str">
        <f t="shared" si="53"/>
        <v xml:space="preserve"> ()</v>
      </c>
      <c r="E199" s="104" t="str">
        <f t="shared" si="55"/>
        <v>;</v>
      </c>
      <c r="F199" s="62" t="str">
        <f t="shared" si="56"/>
        <v/>
      </c>
      <c r="G199" s="62" t="str">
        <f t="shared" si="57"/>
        <v xml:space="preserve">; </v>
      </c>
      <c r="H199" s="66" t="str">
        <f t="shared" si="58"/>
        <v xml:space="preserve"> ();  ();  ()</v>
      </c>
      <c r="L199" s="66" t="str">
        <f t="shared" si="65"/>
        <v>Nguyễn Thị Minh Châu</v>
      </c>
      <c r="M199" s="62" t="str">
        <f t="shared" si="65"/>
        <v>Nguyễn Thị Minh Châu</v>
      </c>
      <c r="N199" s="62" t="str">
        <f t="shared" si="59"/>
        <v xml:space="preserve"> ();  ();  ()</v>
      </c>
      <c r="O199" s="63">
        <f t="shared" si="60"/>
        <v>0</v>
      </c>
      <c r="P199" s="64" t="str">
        <f t="shared" si="61"/>
        <v>Michaud, Alexis (transcriber);Nguyễn, Chị Minh Châu (annotator);Michaud, Alexis (translator)</v>
      </c>
      <c r="Q199" s="111">
        <f t="shared" si="62"/>
        <v>0</v>
      </c>
      <c r="R199" s="66" t="str">
        <f t="shared" si="63"/>
        <v xml:space="preserve"> (en);  (vi);  ()</v>
      </c>
      <c r="T199" s="15" t="s">
        <v>216</v>
      </c>
      <c r="U199" s="34" t="s">
        <v>217</v>
      </c>
      <c r="V199" s="30" t="s">
        <v>47</v>
      </c>
      <c r="W199" s="30" t="s">
        <v>62</v>
      </c>
      <c r="AB199" s="32" t="s">
        <v>47</v>
      </c>
      <c r="AC199" s="32" t="s">
        <v>512</v>
      </c>
      <c r="AD199" s="32" t="s">
        <v>47</v>
      </c>
      <c r="AE199" s="106" t="str">
        <f t="shared" si="51"/>
        <v/>
      </c>
      <c r="AF199" s="106" t="str">
        <f t="shared" si="52"/>
        <v/>
      </c>
      <c r="AP199" s="4" t="str">
        <f t="shared" si="66"/>
        <v/>
      </c>
      <c r="AQ199" s="4" t="str">
        <f t="shared" si="64"/>
        <v/>
      </c>
      <c r="BD199" s="32" t="s">
        <v>593</v>
      </c>
      <c r="BE199" s="32" t="s">
        <v>593</v>
      </c>
      <c r="BL199" s="24" t="s">
        <v>47</v>
      </c>
      <c r="BN199" s="32" t="s">
        <v>47</v>
      </c>
      <c r="BO199" s="125"/>
      <c r="BP199" s="125"/>
      <c r="BQ199" s="125"/>
      <c r="BS199" s="145" t="s">
        <v>318</v>
      </c>
      <c r="BU199" s="145" t="s">
        <v>319</v>
      </c>
    </row>
    <row r="200" spans="2:93" x14ac:dyDescent="0.65">
      <c r="B200" s="224"/>
      <c r="C200" s="130" t="str">
        <f t="shared" si="54"/>
        <v>.wav</v>
      </c>
      <c r="D200" s="62" t="str">
        <f t="shared" si="53"/>
        <v xml:space="preserve"> ()</v>
      </c>
      <c r="E200" s="104" t="str">
        <f t="shared" si="55"/>
        <v>;</v>
      </c>
      <c r="F200" s="62" t="str">
        <f t="shared" si="56"/>
        <v/>
      </c>
      <c r="G200" s="62" t="str">
        <f t="shared" si="57"/>
        <v xml:space="preserve">; </v>
      </c>
      <c r="H200" s="66" t="str">
        <f t="shared" si="58"/>
        <v xml:space="preserve"> ();  ();  ()</v>
      </c>
      <c r="L200" s="66" t="str">
        <f t="shared" si="65"/>
        <v>Nguyễn Thị Minh Châu</v>
      </c>
      <c r="M200" s="62" t="str">
        <f t="shared" si="65"/>
        <v>Nguyễn Thị Minh Châu</v>
      </c>
      <c r="N200" s="62" t="str">
        <f t="shared" si="59"/>
        <v xml:space="preserve"> ();  ();  ()</v>
      </c>
      <c r="O200" s="63">
        <f t="shared" si="60"/>
        <v>0</v>
      </c>
      <c r="P200" s="64" t="str">
        <f t="shared" si="61"/>
        <v>Michaud, Alexis (transcriber);Nguyễn, Chị Minh Châu (annotator);Michaud, Alexis (translator)</v>
      </c>
      <c r="Q200" s="111">
        <f t="shared" si="62"/>
        <v>0</v>
      </c>
      <c r="R200" s="66" t="str">
        <f t="shared" si="63"/>
        <v xml:space="preserve"> (en);  (vi);  ()</v>
      </c>
      <c r="T200" s="15" t="s">
        <v>216</v>
      </c>
      <c r="U200" s="34" t="s">
        <v>217</v>
      </c>
      <c r="V200" s="30" t="s">
        <v>47</v>
      </c>
      <c r="W200" s="30" t="s">
        <v>62</v>
      </c>
      <c r="AB200" s="32" t="s">
        <v>47</v>
      </c>
      <c r="AC200" s="32" t="s">
        <v>512</v>
      </c>
      <c r="AD200" s="32" t="s">
        <v>47</v>
      </c>
      <c r="AE200" s="106" t="str">
        <f t="shared" si="51"/>
        <v/>
      </c>
      <c r="AF200" s="106" t="str">
        <f t="shared" si="52"/>
        <v/>
      </c>
      <c r="AP200" s="4" t="str">
        <f t="shared" si="66"/>
        <v/>
      </c>
      <c r="AQ200" s="4" t="str">
        <f t="shared" si="64"/>
        <v/>
      </c>
      <c r="BD200" s="32" t="s">
        <v>593</v>
      </c>
      <c r="BE200" s="32" t="s">
        <v>593</v>
      </c>
      <c r="BL200" s="24" t="s">
        <v>47</v>
      </c>
      <c r="BN200" s="32" t="s">
        <v>47</v>
      </c>
      <c r="BO200" s="125"/>
      <c r="BP200" s="125"/>
      <c r="BQ200" s="125"/>
      <c r="BS200" s="145" t="s">
        <v>318</v>
      </c>
      <c r="BU200" s="145" t="s">
        <v>319</v>
      </c>
    </row>
    <row r="201" spans="2:93" x14ac:dyDescent="0.65">
      <c r="B201" s="224"/>
      <c r="C201" s="130" t="str">
        <f t="shared" si="54"/>
        <v>.wav</v>
      </c>
      <c r="D201" s="62" t="str">
        <f t="shared" si="53"/>
        <v xml:space="preserve"> ()</v>
      </c>
      <c r="E201" s="104" t="str">
        <f t="shared" si="55"/>
        <v>;</v>
      </c>
      <c r="F201" s="62" t="str">
        <f t="shared" si="56"/>
        <v/>
      </c>
      <c r="G201" s="62" t="str">
        <f t="shared" si="57"/>
        <v xml:space="preserve">; </v>
      </c>
      <c r="H201" s="66" t="str">
        <f t="shared" si="58"/>
        <v xml:space="preserve"> ();  ();  ()</v>
      </c>
      <c r="L201" s="66" t="str">
        <f t="shared" si="65"/>
        <v>Nguyễn Thị Minh Châu</v>
      </c>
      <c r="M201" s="62" t="str">
        <f t="shared" si="65"/>
        <v>Nguyễn Thị Minh Châu</v>
      </c>
      <c r="N201" s="62" t="str">
        <f t="shared" si="59"/>
        <v xml:space="preserve"> ();  ();  ()</v>
      </c>
      <c r="O201" s="63">
        <f t="shared" si="60"/>
        <v>0</v>
      </c>
      <c r="P201" s="64" t="str">
        <f t="shared" si="61"/>
        <v>Michaud, Alexis (transcriber);Nguyễn, Chị Minh Châu (annotator);Michaud, Alexis (translator)</v>
      </c>
      <c r="Q201" s="111">
        <f t="shared" si="62"/>
        <v>0</v>
      </c>
      <c r="R201" s="66" t="str">
        <f t="shared" si="63"/>
        <v xml:space="preserve"> (en);  (vi);  ()</v>
      </c>
      <c r="T201" s="15" t="s">
        <v>216</v>
      </c>
      <c r="U201" s="34" t="s">
        <v>217</v>
      </c>
      <c r="V201" s="30" t="s">
        <v>47</v>
      </c>
      <c r="W201" s="30" t="s">
        <v>62</v>
      </c>
      <c r="AB201" s="32" t="s">
        <v>47</v>
      </c>
      <c r="AC201" s="32" t="s">
        <v>512</v>
      </c>
      <c r="AD201" s="32" t="s">
        <v>47</v>
      </c>
      <c r="AE201" s="106" t="str">
        <f t="shared" si="51"/>
        <v/>
      </c>
      <c r="AF201" s="106" t="str">
        <f t="shared" si="52"/>
        <v/>
      </c>
      <c r="AP201" s="4" t="str">
        <f t="shared" si="66"/>
        <v/>
      </c>
      <c r="AQ201" s="4" t="str">
        <f t="shared" si="64"/>
        <v/>
      </c>
      <c r="BD201" s="32" t="s">
        <v>593</v>
      </c>
      <c r="BE201" s="32" t="s">
        <v>593</v>
      </c>
      <c r="BL201" s="24" t="s">
        <v>47</v>
      </c>
      <c r="BN201" s="32" t="s">
        <v>47</v>
      </c>
      <c r="BO201" s="125"/>
      <c r="BP201" s="125"/>
      <c r="BQ201" s="125"/>
      <c r="BS201" s="145" t="s">
        <v>318</v>
      </c>
      <c r="BU201" s="145" t="s">
        <v>319</v>
      </c>
      <c r="CO201" s="91">
        <v>1031</v>
      </c>
    </row>
    <row r="202" spans="2:93" x14ac:dyDescent="0.65">
      <c r="B202" s="224"/>
      <c r="C202" s="130" t="str">
        <f t="shared" si="54"/>
        <v>.wav</v>
      </c>
      <c r="D202" s="62" t="str">
        <f t="shared" si="53"/>
        <v xml:space="preserve"> ()</v>
      </c>
      <c r="E202" s="104" t="str">
        <f t="shared" si="55"/>
        <v>;</v>
      </c>
      <c r="F202" s="62" t="str">
        <f t="shared" si="56"/>
        <v/>
      </c>
      <c r="G202" s="62" t="str">
        <f t="shared" si="57"/>
        <v xml:space="preserve">; </v>
      </c>
      <c r="H202" s="66" t="str">
        <f t="shared" si="58"/>
        <v xml:space="preserve"> ();  ();  ()</v>
      </c>
      <c r="L202" s="66" t="str">
        <f t="shared" si="65"/>
        <v>Nguyễn Thị Minh Châu</v>
      </c>
      <c r="M202" s="62" t="str">
        <f t="shared" si="65"/>
        <v>Nguyễn Thị Minh Châu</v>
      </c>
      <c r="N202" s="62" t="str">
        <f t="shared" si="59"/>
        <v xml:space="preserve"> ();  ();  ()</v>
      </c>
      <c r="O202" s="63">
        <f t="shared" si="60"/>
        <v>0</v>
      </c>
      <c r="P202" s="64" t="str">
        <f t="shared" si="61"/>
        <v>Michaud, Alexis (transcriber);Nguyễn, Chị Minh Châu (annotator);Michaud, Alexis (translator)</v>
      </c>
      <c r="Q202" s="111">
        <f t="shared" si="62"/>
        <v>0</v>
      </c>
      <c r="R202" s="66" t="str">
        <f t="shared" si="63"/>
        <v xml:space="preserve"> (en);  (vi);  ()</v>
      </c>
      <c r="T202" s="15" t="s">
        <v>216</v>
      </c>
      <c r="U202" s="34" t="s">
        <v>217</v>
      </c>
      <c r="V202" s="30" t="s">
        <v>47</v>
      </c>
      <c r="W202" s="30" t="s">
        <v>62</v>
      </c>
      <c r="AB202" s="32" t="s">
        <v>47</v>
      </c>
      <c r="AC202" s="32" t="s">
        <v>512</v>
      </c>
      <c r="AD202" s="32" t="s">
        <v>47</v>
      </c>
      <c r="AE202" s="106" t="str">
        <f t="shared" si="51"/>
        <v/>
      </c>
      <c r="AF202" s="106" t="str">
        <f t="shared" si="52"/>
        <v/>
      </c>
      <c r="AP202" s="4" t="str">
        <f t="shared" si="66"/>
        <v/>
      </c>
      <c r="AQ202" s="4" t="str">
        <f t="shared" si="64"/>
        <v/>
      </c>
      <c r="BD202" s="32" t="s">
        <v>593</v>
      </c>
      <c r="BE202" s="32" t="s">
        <v>593</v>
      </c>
      <c r="BL202" s="24" t="s">
        <v>47</v>
      </c>
      <c r="BN202" s="32" t="s">
        <v>47</v>
      </c>
      <c r="BO202" s="125"/>
      <c r="BP202" s="125"/>
      <c r="BQ202" s="125"/>
      <c r="BS202" s="145" t="s">
        <v>318</v>
      </c>
      <c r="BU202" s="145" t="s">
        <v>319</v>
      </c>
      <c r="CO202" s="91">
        <v>1032</v>
      </c>
    </row>
    <row r="203" spans="2:93" x14ac:dyDescent="0.65">
      <c r="B203" s="224"/>
      <c r="C203" s="130" t="str">
        <f t="shared" si="54"/>
        <v>.wav</v>
      </c>
      <c r="D203" s="62" t="str">
        <f t="shared" si="53"/>
        <v xml:space="preserve"> ()</v>
      </c>
      <c r="E203" s="104" t="str">
        <f t="shared" si="55"/>
        <v>;</v>
      </c>
      <c r="F203" s="62" t="str">
        <f t="shared" si="56"/>
        <v/>
      </c>
      <c r="G203" s="62" t="str">
        <f t="shared" si="57"/>
        <v xml:space="preserve">; </v>
      </c>
      <c r="H203" s="66" t="str">
        <f t="shared" si="58"/>
        <v xml:space="preserve"> ();  ();  ()</v>
      </c>
      <c r="L203" s="66" t="str">
        <f t="shared" si="65"/>
        <v>Nguyễn Thị Minh Châu</v>
      </c>
      <c r="M203" s="62" t="str">
        <f t="shared" si="65"/>
        <v>Nguyễn Thị Minh Châu</v>
      </c>
      <c r="N203" s="62" t="str">
        <f t="shared" si="59"/>
        <v xml:space="preserve"> ();  ();  ()</v>
      </c>
      <c r="O203" s="63">
        <f t="shared" si="60"/>
        <v>0</v>
      </c>
      <c r="P203" s="64" t="str">
        <f t="shared" si="61"/>
        <v>Michaud, Alexis (transcriber);Nguyễn, Chị Minh Châu (annotator);Michaud, Alexis (translator)</v>
      </c>
      <c r="Q203" s="111">
        <f t="shared" si="62"/>
        <v>0</v>
      </c>
      <c r="R203" s="66" t="str">
        <f t="shared" si="63"/>
        <v xml:space="preserve"> (en);  (vi);  ()</v>
      </c>
      <c r="T203" s="15" t="s">
        <v>216</v>
      </c>
      <c r="U203" s="34" t="s">
        <v>217</v>
      </c>
      <c r="V203" s="30" t="s">
        <v>47</v>
      </c>
      <c r="W203" s="30" t="s">
        <v>62</v>
      </c>
      <c r="AB203" s="32" t="s">
        <v>47</v>
      </c>
      <c r="AC203" s="32" t="s">
        <v>512</v>
      </c>
      <c r="AD203" s="32" t="s">
        <v>47</v>
      </c>
      <c r="AE203" s="106" t="str">
        <f t="shared" si="51"/>
        <v/>
      </c>
      <c r="AF203" s="106" t="str">
        <f t="shared" si="52"/>
        <v/>
      </c>
      <c r="AP203" s="4" t="str">
        <f t="shared" si="66"/>
        <v/>
      </c>
      <c r="AQ203" s="4" t="str">
        <f t="shared" si="64"/>
        <v/>
      </c>
      <c r="BD203" s="32" t="s">
        <v>593</v>
      </c>
      <c r="BE203" s="32" t="s">
        <v>593</v>
      </c>
      <c r="BL203" s="24" t="s">
        <v>47</v>
      </c>
      <c r="BN203" s="32" t="s">
        <v>47</v>
      </c>
      <c r="BO203" s="125"/>
      <c r="BP203" s="125"/>
      <c r="BQ203" s="125"/>
      <c r="BS203" s="145" t="s">
        <v>318</v>
      </c>
      <c r="BU203" s="145" t="s">
        <v>319</v>
      </c>
      <c r="CO203" s="91">
        <v>1033</v>
      </c>
    </row>
    <row r="204" spans="2:93" x14ac:dyDescent="0.65">
      <c r="B204" s="224"/>
      <c r="C204" s="130" t="str">
        <f t="shared" si="54"/>
        <v>.wav</v>
      </c>
      <c r="D204" s="62" t="str">
        <f t="shared" si="53"/>
        <v xml:space="preserve"> ()</v>
      </c>
      <c r="E204" s="104" t="str">
        <f t="shared" si="55"/>
        <v>;</v>
      </c>
      <c r="F204" s="62" t="str">
        <f t="shared" si="56"/>
        <v/>
      </c>
      <c r="G204" s="62" t="str">
        <f t="shared" si="57"/>
        <v xml:space="preserve">; </v>
      </c>
      <c r="H204" s="66" t="str">
        <f t="shared" si="58"/>
        <v xml:space="preserve"> ();  ();  ()</v>
      </c>
      <c r="L204" s="66" t="str">
        <f t="shared" si="65"/>
        <v>Nguyễn Thị Minh Châu</v>
      </c>
      <c r="M204" s="62" t="str">
        <f t="shared" si="65"/>
        <v>Nguyễn Thị Minh Châu</v>
      </c>
      <c r="N204" s="62" t="str">
        <f t="shared" si="59"/>
        <v xml:space="preserve"> ();  ();  ()</v>
      </c>
      <c r="O204" s="63">
        <f t="shared" si="60"/>
        <v>0</v>
      </c>
      <c r="P204" s="64" t="str">
        <f t="shared" si="61"/>
        <v>Michaud, Alexis (transcriber);Nguyễn, Chị Minh Châu (annotator);Michaud, Alexis (translator)</v>
      </c>
      <c r="Q204" s="111">
        <f t="shared" si="62"/>
        <v>0</v>
      </c>
      <c r="R204" s="66" t="str">
        <f t="shared" si="63"/>
        <v xml:space="preserve"> (en);  (vi);  ()</v>
      </c>
      <c r="T204" s="15" t="s">
        <v>216</v>
      </c>
      <c r="U204" s="34" t="s">
        <v>217</v>
      </c>
      <c r="V204" s="30" t="s">
        <v>47</v>
      </c>
      <c r="W204" s="30" t="s">
        <v>62</v>
      </c>
      <c r="AB204" s="32" t="s">
        <v>47</v>
      </c>
      <c r="AC204" s="32" t="s">
        <v>512</v>
      </c>
      <c r="AD204" s="32" t="s">
        <v>47</v>
      </c>
      <c r="AE204" s="106" t="str">
        <f t="shared" si="51"/>
        <v/>
      </c>
      <c r="AF204" s="106" t="str">
        <f t="shared" si="52"/>
        <v/>
      </c>
      <c r="AP204" s="4" t="str">
        <f t="shared" si="66"/>
        <v/>
      </c>
      <c r="AQ204" s="4" t="str">
        <f t="shared" si="64"/>
        <v/>
      </c>
      <c r="BD204" s="32" t="s">
        <v>593</v>
      </c>
      <c r="BE204" s="32" t="s">
        <v>593</v>
      </c>
      <c r="BL204" s="24" t="s">
        <v>47</v>
      </c>
      <c r="BN204" s="32" t="s">
        <v>47</v>
      </c>
      <c r="BO204" s="125"/>
      <c r="BP204" s="125"/>
      <c r="BQ204" s="125"/>
      <c r="BS204" s="145" t="s">
        <v>318</v>
      </c>
      <c r="BU204" s="145" t="s">
        <v>319</v>
      </c>
      <c r="CO204" s="91">
        <v>1034</v>
      </c>
    </row>
    <row r="205" spans="2:93" x14ac:dyDescent="0.65">
      <c r="B205" s="224"/>
      <c r="C205" s="130" t="str">
        <f t="shared" si="54"/>
        <v>.wav</v>
      </c>
      <c r="D205" s="62" t="str">
        <f t="shared" si="53"/>
        <v xml:space="preserve"> ()</v>
      </c>
      <c r="E205" s="104" t="str">
        <f t="shared" si="55"/>
        <v>;</v>
      </c>
      <c r="F205" s="62" t="str">
        <f t="shared" si="56"/>
        <v/>
      </c>
      <c r="G205" s="62" t="str">
        <f t="shared" si="57"/>
        <v xml:space="preserve">; </v>
      </c>
      <c r="H205" s="66" t="str">
        <f t="shared" si="58"/>
        <v xml:space="preserve"> ();  ();  ()</v>
      </c>
      <c r="L205" s="66" t="str">
        <f t="shared" si="65"/>
        <v>Nguyễn Thị Minh Châu</v>
      </c>
      <c r="M205" s="62" t="str">
        <f t="shared" si="65"/>
        <v>Nguyễn Thị Minh Châu</v>
      </c>
      <c r="N205" s="62" t="str">
        <f t="shared" si="59"/>
        <v xml:space="preserve"> ();  ();  ()</v>
      </c>
      <c r="O205" s="63">
        <f t="shared" si="60"/>
        <v>0</v>
      </c>
      <c r="P205" s="64" t="str">
        <f t="shared" si="61"/>
        <v>Michaud, Alexis (transcriber);Nguyễn, Chị Minh Châu (annotator);Michaud, Alexis (translator)</v>
      </c>
      <c r="Q205" s="111">
        <f t="shared" si="62"/>
        <v>0</v>
      </c>
      <c r="R205" s="66" t="str">
        <f t="shared" si="63"/>
        <v xml:space="preserve"> (en);  (vi);  ()</v>
      </c>
      <c r="T205" s="15" t="s">
        <v>216</v>
      </c>
      <c r="U205" s="34" t="s">
        <v>217</v>
      </c>
      <c r="V205" s="30" t="s">
        <v>47</v>
      </c>
      <c r="W205" s="30" t="s">
        <v>62</v>
      </c>
      <c r="AB205" s="32" t="s">
        <v>47</v>
      </c>
      <c r="AC205" s="32" t="s">
        <v>512</v>
      </c>
      <c r="AD205" s="32" t="s">
        <v>47</v>
      </c>
      <c r="AE205" s="106" t="str">
        <f t="shared" si="51"/>
        <v/>
      </c>
      <c r="AF205" s="106" t="str">
        <f t="shared" si="52"/>
        <v/>
      </c>
      <c r="AP205" s="4" t="str">
        <f t="shared" si="66"/>
        <v/>
      </c>
      <c r="AQ205" s="4" t="str">
        <f t="shared" si="64"/>
        <v/>
      </c>
      <c r="BD205" s="32" t="s">
        <v>593</v>
      </c>
      <c r="BE205" s="32" t="s">
        <v>593</v>
      </c>
      <c r="BL205" s="24" t="s">
        <v>47</v>
      </c>
      <c r="BN205" s="32" t="s">
        <v>47</v>
      </c>
      <c r="BO205" s="125"/>
      <c r="BP205" s="125"/>
      <c r="BQ205" s="125"/>
      <c r="BS205" s="145" t="s">
        <v>318</v>
      </c>
      <c r="BU205" s="145" t="s">
        <v>319</v>
      </c>
      <c r="CO205" s="91">
        <v>1035</v>
      </c>
    </row>
    <row r="206" spans="2:93" x14ac:dyDescent="0.65">
      <c r="B206" s="224"/>
      <c r="C206" s="130" t="str">
        <f t="shared" ref="C206:C232" si="67">CONCATENATE(A206,".wav")</f>
        <v>.wav</v>
      </c>
      <c r="D206" s="62" t="str">
        <f t="shared" si="53"/>
        <v xml:space="preserve"> ()</v>
      </c>
      <c r="E206" s="104" t="str">
        <f t="shared" si="55"/>
        <v>;</v>
      </c>
      <c r="F206" s="62" t="str">
        <f t="shared" si="56"/>
        <v/>
      </c>
      <c r="G206" s="62" t="str">
        <f t="shared" si="57"/>
        <v xml:space="preserve">; </v>
      </c>
      <c r="H206" s="66" t="str">
        <f t="shared" si="58"/>
        <v xml:space="preserve"> ();  ();  ()</v>
      </c>
      <c r="L206" s="66" t="str">
        <f t="shared" si="65"/>
        <v>Nguyễn Thị Minh Châu</v>
      </c>
      <c r="M206" s="62" t="str">
        <f t="shared" si="65"/>
        <v>Nguyễn Thị Minh Châu</v>
      </c>
      <c r="N206" s="62" t="str">
        <f t="shared" si="59"/>
        <v xml:space="preserve"> ();  ();  ()</v>
      </c>
      <c r="O206" s="63">
        <f t="shared" si="60"/>
        <v>0</v>
      </c>
      <c r="P206" s="64" t="str">
        <f t="shared" si="61"/>
        <v>Michaud, Alexis (transcriber);Nguyễn, Chị Minh Châu (annotator);Michaud, Alexis (translator)</v>
      </c>
      <c r="Q206" s="111">
        <f t="shared" si="62"/>
        <v>0</v>
      </c>
      <c r="R206" s="66" t="str">
        <f t="shared" si="63"/>
        <v xml:space="preserve"> (en);  (vi);  ()</v>
      </c>
      <c r="T206" s="15" t="s">
        <v>216</v>
      </c>
      <c r="U206" s="34" t="s">
        <v>217</v>
      </c>
      <c r="V206" s="30" t="s">
        <v>47</v>
      </c>
      <c r="W206" s="30" t="s">
        <v>62</v>
      </c>
      <c r="AB206" s="32" t="s">
        <v>47</v>
      </c>
      <c r="AC206" s="32" t="s">
        <v>512</v>
      </c>
      <c r="AD206" s="32" t="s">
        <v>47</v>
      </c>
      <c r="AE206" s="106" t="str">
        <f t="shared" si="51"/>
        <v/>
      </c>
      <c r="AF206" s="106" t="str">
        <f t="shared" ref="AF206:AF269" si="68">IF(ISBLANK(AK206), "", CONCATENATE(AK206," (",AL206,")"))</f>
        <v/>
      </c>
      <c r="AP206" s="4" t="str">
        <f t="shared" si="66"/>
        <v/>
      </c>
      <c r="AQ206" s="4" t="str">
        <f t="shared" si="64"/>
        <v/>
      </c>
      <c r="BD206" s="32" t="s">
        <v>593</v>
      </c>
      <c r="BE206" s="32" t="s">
        <v>593</v>
      </c>
      <c r="BL206" s="24" t="s">
        <v>47</v>
      </c>
      <c r="BN206" s="32" t="s">
        <v>47</v>
      </c>
      <c r="BO206" s="125"/>
      <c r="BP206" s="125"/>
      <c r="BQ206" s="125"/>
      <c r="BS206" s="145" t="s">
        <v>318</v>
      </c>
      <c r="BU206" s="145" t="s">
        <v>319</v>
      </c>
      <c r="CO206" s="91">
        <v>1036</v>
      </c>
    </row>
    <row r="207" spans="2:93" x14ac:dyDescent="0.65">
      <c r="B207" s="224"/>
      <c r="C207" s="130" t="str">
        <f t="shared" si="67"/>
        <v>.wav</v>
      </c>
      <c r="D207" s="62" t="str">
        <f t="shared" si="53"/>
        <v xml:space="preserve"> ()</v>
      </c>
      <c r="E207" s="104" t="str">
        <f t="shared" si="55"/>
        <v>;</v>
      </c>
      <c r="F207" s="62" t="str">
        <f t="shared" si="56"/>
        <v/>
      </c>
      <c r="G207" s="62" t="str">
        <f t="shared" si="57"/>
        <v xml:space="preserve">; </v>
      </c>
      <c r="H207" s="66" t="str">
        <f t="shared" si="58"/>
        <v xml:space="preserve"> ();  ();  ()</v>
      </c>
      <c r="L207" s="66" t="str">
        <f t="shared" si="65"/>
        <v>Nguyễn Thị Minh Châu</v>
      </c>
      <c r="M207" s="62" t="str">
        <f t="shared" si="65"/>
        <v>Nguyễn Thị Minh Châu</v>
      </c>
      <c r="N207" s="62" t="str">
        <f t="shared" si="59"/>
        <v xml:space="preserve"> ();  ();  ()</v>
      </c>
      <c r="O207" s="63">
        <f t="shared" si="60"/>
        <v>0</v>
      </c>
      <c r="P207" s="64" t="str">
        <f t="shared" si="61"/>
        <v>Michaud, Alexis (transcriber);Nguyễn, Chị Minh Châu (annotator);Michaud, Alexis (translator)</v>
      </c>
      <c r="Q207" s="111">
        <f t="shared" si="62"/>
        <v>0</v>
      </c>
      <c r="R207" s="66" t="str">
        <f t="shared" si="63"/>
        <v xml:space="preserve"> (en);  (vi);  ()</v>
      </c>
      <c r="T207" s="15" t="s">
        <v>216</v>
      </c>
      <c r="U207" s="34" t="s">
        <v>217</v>
      </c>
      <c r="V207" s="30" t="s">
        <v>47</v>
      </c>
      <c r="W207" s="30" t="s">
        <v>62</v>
      </c>
      <c r="AB207" s="32" t="s">
        <v>47</v>
      </c>
      <c r="AC207" s="32" t="s">
        <v>512</v>
      </c>
      <c r="AD207" s="32" t="s">
        <v>47</v>
      </c>
      <c r="AE207" s="106" t="str">
        <f t="shared" ref="AE207:AE270" si="69">IF(ISBLANK(AI207), "", CONCATENATE(AI207," (",AJ207,")"))</f>
        <v/>
      </c>
      <c r="AF207" s="106" t="str">
        <f t="shared" si="68"/>
        <v/>
      </c>
      <c r="AP207" s="4" t="str">
        <f t="shared" si="66"/>
        <v/>
      </c>
      <c r="AQ207" s="4" t="str">
        <f t="shared" si="64"/>
        <v/>
      </c>
      <c r="BD207" s="32" t="s">
        <v>593</v>
      </c>
      <c r="BE207" s="32" t="s">
        <v>593</v>
      </c>
      <c r="BL207" s="24" t="s">
        <v>47</v>
      </c>
      <c r="BN207" s="32" t="s">
        <v>47</v>
      </c>
      <c r="BO207" s="125"/>
      <c r="BP207" s="125"/>
      <c r="BQ207" s="125"/>
      <c r="BS207" s="145" t="s">
        <v>318</v>
      </c>
      <c r="BU207" s="145" t="s">
        <v>319</v>
      </c>
      <c r="CO207" s="91">
        <v>1037</v>
      </c>
    </row>
    <row r="208" spans="2:93" x14ac:dyDescent="0.65">
      <c r="B208" s="224"/>
      <c r="C208" s="130" t="str">
        <f t="shared" si="67"/>
        <v>.wav</v>
      </c>
      <c r="D208" s="62" t="str">
        <f t="shared" si="53"/>
        <v xml:space="preserve"> ()</v>
      </c>
      <c r="E208" s="104" t="str">
        <f t="shared" si="55"/>
        <v>;</v>
      </c>
      <c r="F208" s="62" t="str">
        <f t="shared" si="56"/>
        <v/>
      </c>
      <c r="G208" s="62" t="str">
        <f t="shared" si="57"/>
        <v xml:space="preserve">; </v>
      </c>
      <c r="H208" s="66" t="str">
        <f t="shared" si="58"/>
        <v xml:space="preserve"> ();  ();  ()</v>
      </c>
      <c r="L208" s="66" t="str">
        <f t="shared" si="65"/>
        <v>Nguyễn Thị Minh Châu</v>
      </c>
      <c r="M208" s="62" t="str">
        <f t="shared" si="65"/>
        <v>Nguyễn Thị Minh Châu</v>
      </c>
      <c r="N208" s="62" t="str">
        <f t="shared" si="59"/>
        <v xml:space="preserve"> ();  ();  ()</v>
      </c>
      <c r="O208" s="63">
        <f t="shared" si="60"/>
        <v>0</v>
      </c>
      <c r="P208" s="64" t="str">
        <f t="shared" si="61"/>
        <v>Michaud, Alexis (transcriber);Nguyễn, Chị Minh Châu (annotator);Michaud, Alexis (translator)</v>
      </c>
      <c r="Q208" s="111">
        <f t="shared" si="62"/>
        <v>0</v>
      </c>
      <c r="R208" s="66" t="str">
        <f t="shared" si="63"/>
        <v xml:space="preserve"> (en);  (vi);  ()</v>
      </c>
      <c r="T208" s="15" t="s">
        <v>216</v>
      </c>
      <c r="U208" s="34" t="s">
        <v>217</v>
      </c>
      <c r="V208" s="30" t="s">
        <v>47</v>
      </c>
      <c r="W208" s="30" t="s">
        <v>62</v>
      </c>
      <c r="AB208" s="32" t="s">
        <v>47</v>
      </c>
      <c r="AC208" s="32" t="s">
        <v>512</v>
      </c>
      <c r="AD208" s="32" t="s">
        <v>47</v>
      </c>
      <c r="AE208" s="106" t="str">
        <f t="shared" si="69"/>
        <v/>
      </c>
      <c r="AF208" s="106" t="str">
        <f t="shared" si="68"/>
        <v/>
      </c>
      <c r="AP208" s="4" t="str">
        <f t="shared" si="66"/>
        <v/>
      </c>
      <c r="AQ208" s="4" t="str">
        <f t="shared" si="64"/>
        <v/>
      </c>
      <c r="BD208" s="32" t="s">
        <v>593</v>
      </c>
      <c r="BE208" s="32" t="s">
        <v>593</v>
      </c>
      <c r="BL208" s="24" t="s">
        <v>47</v>
      </c>
      <c r="BN208" s="32" t="s">
        <v>47</v>
      </c>
      <c r="BO208" s="125"/>
      <c r="BP208" s="125"/>
      <c r="BQ208" s="125"/>
      <c r="BS208" s="145" t="s">
        <v>318</v>
      </c>
      <c r="BU208" s="145" t="s">
        <v>319</v>
      </c>
      <c r="CO208" s="91">
        <v>1038</v>
      </c>
    </row>
    <row r="209" spans="2:93" x14ac:dyDescent="0.65">
      <c r="B209" s="224"/>
      <c r="C209" s="130" t="str">
        <f t="shared" si="67"/>
        <v>.wav</v>
      </c>
      <c r="D209" s="62" t="str">
        <f t="shared" si="53"/>
        <v xml:space="preserve"> ()</v>
      </c>
      <c r="E209" s="104" t="str">
        <f t="shared" si="55"/>
        <v>;</v>
      </c>
      <c r="F209" s="62" t="str">
        <f t="shared" si="56"/>
        <v/>
      </c>
      <c r="G209" s="62" t="str">
        <f t="shared" si="57"/>
        <v xml:space="preserve">; </v>
      </c>
      <c r="H209" s="66" t="str">
        <f t="shared" si="58"/>
        <v xml:space="preserve"> ();  ();  ()</v>
      </c>
      <c r="L209" s="66" t="str">
        <f t="shared" si="65"/>
        <v>Nguyễn Thị Minh Châu</v>
      </c>
      <c r="M209" s="62" t="str">
        <f t="shared" si="65"/>
        <v>Nguyễn Thị Minh Châu</v>
      </c>
      <c r="N209" s="62" t="str">
        <f t="shared" si="59"/>
        <v xml:space="preserve"> ();  ();  ()</v>
      </c>
      <c r="O209" s="63">
        <f t="shared" si="60"/>
        <v>0</v>
      </c>
      <c r="P209" s="64" t="str">
        <f t="shared" si="61"/>
        <v>Michaud, Alexis (transcriber);Nguyễn, Chị Minh Châu (annotator);Michaud, Alexis (translator)</v>
      </c>
      <c r="Q209" s="111">
        <f t="shared" si="62"/>
        <v>0</v>
      </c>
      <c r="R209" s="66" t="str">
        <f t="shared" si="63"/>
        <v xml:space="preserve"> (en);  (vi);  ()</v>
      </c>
      <c r="T209" s="15" t="s">
        <v>216</v>
      </c>
      <c r="U209" s="34" t="s">
        <v>217</v>
      </c>
      <c r="V209" s="30" t="s">
        <v>47</v>
      </c>
      <c r="W209" s="30" t="s">
        <v>62</v>
      </c>
      <c r="AB209" s="32" t="s">
        <v>47</v>
      </c>
      <c r="AC209" s="32" t="s">
        <v>512</v>
      </c>
      <c r="AD209" s="32" t="s">
        <v>47</v>
      </c>
      <c r="AE209" s="106" t="str">
        <f t="shared" si="69"/>
        <v/>
      </c>
      <c r="AF209" s="106" t="str">
        <f t="shared" si="68"/>
        <v/>
      </c>
      <c r="AP209" s="4" t="str">
        <f t="shared" si="66"/>
        <v/>
      </c>
      <c r="AQ209" s="4" t="str">
        <f t="shared" si="64"/>
        <v/>
      </c>
      <c r="BD209" s="32" t="s">
        <v>593</v>
      </c>
      <c r="BE209" s="32" t="s">
        <v>593</v>
      </c>
      <c r="BL209" s="24" t="s">
        <v>47</v>
      </c>
      <c r="BN209" s="32" t="s">
        <v>47</v>
      </c>
      <c r="BO209" s="125"/>
      <c r="BP209" s="125"/>
      <c r="BQ209" s="125"/>
      <c r="BS209" s="145" t="s">
        <v>318</v>
      </c>
      <c r="BU209" s="145" t="s">
        <v>319</v>
      </c>
      <c r="CO209" s="91">
        <v>1039</v>
      </c>
    </row>
    <row r="210" spans="2:93" x14ac:dyDescent="0.65">
      <c r="B210" s="224"/>
      <c r="C210" s="130" t="str">
        <f t="shared" si="67"/>
        <v>.wav</v>
      </c>
      <c r="D210" s="62" t="str">
        <f t="shared" si="53"/>
        <v xml:space="preserve"> ()</v>
      </c>
      <c r="E210" s="104" t="str">
        <f t="shared" si="55"/>
        <v>;</v>
      </c>
      <c r="F210" s="62" t="str">
        <f t="shared" si="56"/>
        <v/>
      </c>
      <c r="G210" s="62" t="str">
        <f t="shared" si="57"/>
        <v xml:space="preserve">; </v>
      </c>
      <c r="H210" s="66" t="str">
        <f t="shared" si="58"/>
        <v xml:space="preserve"> ();  ();  ()</v>
      </c>
      <c r="L210" s="66" t="str">
        <f t="shared" si="65"/>
        <v>Nguyễn Thị Minh Châu</v>
      </c>
      <c r="M210" s="62" t="str">
        <f t="shared" si="65"/>
        <v>Nguyễn Thị Minh Châu</v>
      </c>
      <c r="N210" s="62" t="str">
        <f t="shared" si="59"/>
        <v xml:space="preserve"> ();  ();  ()</v>
      </c>
      <c r="O210" s="63">
        <f t="shared" si="60"/>
        <v>0</v>
      </c>
      <c r="P210" s="64" t="str">
        <f t="shared" si="61"/>
        <v>Michaud, Alexis (transcriber);Nguyễn, Chị Minh Châu (annotator);Michaud, Alexis (translator)</v>
      </c>
      <c r="Q210" s="111">
        <f t="shared" si="62"/>
        <v>0</v>
      </c>
      <c r="R210" s="66" t="str">
        <f t="shared" si="63"/>
        <v xml:space="preserve"> (en);  (vi);  ()</v>
      </c>
      <c r="T210" s="15" t="s">
        <v>216</v>
      </c>
      <c r="U210" s="34" t="s">
        <v>217</v>
      </c>
      <c r="V210" s="30" t="s">
        <v>47</v>
      </c>
      <c r="W210" s="30" t="s">
        <v>62</v>
      </c>
      <c r="AB210" s="32" t="s">
        <v>47</v>
      </c>
      <c r="AC210" s="32" t="s">
        <v>512</v>
      </c>
      <c r="AD210" s="32" t="s">
        <v>47</v>
      </c>
      <c r="AE210" s="106" t="str">
        <f t="shared" si="69"/>
        <v/>
      </c>
      <c r="AF210" s="106" t="str">
        <f t="shared" si="68"/>
        <v/>
      </c>
      <c r="AP210" s="4" t="str">
        <f t="shared" si="66"/>
        <v/>
      </c>
      <c r="AQ210" s="4" t="str">
        <f t="shared" si="64"/>
        <v/>
      </c>
      <c r="BD210" s="32" t="s">
        <v>593</v>
      </c>
      <c r="BE210" s="32" t="s">
        <v>593</v>
      </c>
      <c r="BL210" s="24" t="s">
        <v>47</v>
      </c>
      <c r="BN210" s="32" t="s">
        <v>47</v>
      </c>
      <c r="BO210" s="125"/>
      <c r="BP210" s="125"/>
      <c r="BQ210" s="125"/>
      <c r="BS210" s="145" t="s">
        <v>318</v>
      </c>
      <c r="BU210" s="145" t="s">
        <v>319</v>
      </c>
      <c r="CO210" s="91">
        <v>1040</v>
      </c>
    </row>
    <row r="211" spans="2:93" x14ac:dyDescent="0.65">
      <c r="B211" s="224"/>
      <c r="C211" s="130" t="str">
        <f t="shared" si="67"/>
        <v>.wav</v>
      </c>
      <c r="D211" s="62" t="str">
        <f t="shared" si="53"/>
        <v xml:space="preserve"> ()</v>
      </c>
      <c r="E211" s="104" t="str">
        <f t="shared" si="55"/>
        <v>;</v>
      </c>
      <c r="F211" s="62" t="str">
        <f t="shared" si="56"/>
        <v/>
      </c>
      <c r="G211" s="62" t="str">
        <f t="shared" si="57"/>
        <v xml:space="preserve">; </v>
      </c>
      <c r="H211" s="66" t="str">
        <f t="shared" si="58"/>
        <v xml:space="preserve"> ();  ();  ()</v>
      </c>
      <c r="L211" s="66" t="str">
        <f t="shared" si="65"/>
        <v>Nguyễn Thị Minh Châu</v>
      </c>
      <c r="M211" s="62" t="str">
        <f t="shared" si="65"/>
        <v>Nguyễn Thị Minh Châu</v>
      </c>
      <c r="N211" s="62" t="str">
        <f t="shared" si="59"/>
        <v xml:space="preserve"> ();  ();  ()</v>
      </c>
      <c r="O211" s="63">
        <f t="shared" si="60"/>
        <v>0</v>
      </c>
      <c r="P211" s="64" t="str">
        <f t="shared" si="61"/>
        <v>Michaud, Alexis (transcriber);Nguyễn, Chị Minh Châu (annotator);Michaud, Alexis (translator)</v>
      </c>
      <c r="Q211" s="111">
        <f t="shared" si="62"/>
        <v>0</v>
      </c>
      <c r="R211" s="66" t="str">
        <f t="shared" si="63"/>
        <v xml:space="preserve"> (en);  (vi);  ()</v>
      </c>
      <c r="T211" s="15" t="s">
        <v>216</v>
      </c>
      <c r="U211" s="34" t="s">
        <v>217</v>
      </c>
      <c r="V211" s="30" t="s">
        <v>47</v>
      </c>
      <c r="W211" s="30" t="s">
        <v>62</v>
      </c>
      <c r="AB211" s="32" t="s">
        <v>47</v>
      </c>
      <c r="AC211" s="32" t="s">
        <v>512</v>
      </c>
      <c r="AD211" s="32" t="s">
        <v>47</v>
      </c>
      <c r="AE211" s="106" t="str">
        <f t="shared" si="69"/>
        <v/>
      </c>
      <c r="AF211" s="106" t="str">
        <f t="shared" si="68"/>
        <v/>
      </c>
      <c r="AP211" s="4" t="str">
        <f t="shared" si="66"/>
        <v/>
      </c>
      <c r="AQ211" s="4" t="str">
        <f t="shared" si="64"/>
        <v/>
      </c>
      <c r="BD211" s="32" t="s">
        <v>593</v>
      </c>
      <c r="BE211" s="32" t="s">
        <v>593</v>
      </c>
      <c r="BL211" s="24" t="s">
        <v>47</v>
      </c>
      <c r="BN211" s="32" t="s">
        <v>47</v>
      </c>
      <c r="BO211" s="125"/>
      <c r="BP211" s="125"/>
      <c r="BQ211" s="125"/>
      <c r="BS211" s="145" t="s">
        <v>318</v>
      </c>
      <c r="BU211" s="145" t="s">
        <v>319</v>
      </c>
      <c r="CO211" s="91">
        <v>1041</v>
      </c>
    </row>
    <row r="212" spans="2:93" x14ac:dyDescent="0.65">
      <c r="B212" s="224"/>
      <c r="C212" s="130" t="str">
        <f t="shared" si="67"/>
        <v>.wav</v>
      </c>
      <c r="D212" s="62" t="str">
        <f t="shared" si="53"/>
        <v xml:space="preserve"> ()</v>
      </c>
      <c r="E212" s="104" t="str">
        <f t="shared" si="55"/>
        <v>;</v>
      </c>
      <c r="F212" s="62" t="str">
        <f t="shared" si="56"/>
        <v/>
      </c>
      <c r="G212" s="62" t="str">
        <f t="shared" si="57"/>
        <v xml:space="preserve">; </v>
      </c>
      <c r="H212" s="66" t="str">
        <f t="shared" si="58"/>
        <v xml:space="preserve"> ();  ();  ()</v>
      </c>
      <c r="L212" s="66" t="str">
        <f t="shared" si="65"/>
        <v>Nguyễn Thị Minh Châu</v>
      </c>
      <c r="M212" s="62" t="str">
        <f t="shared" si="65"/>
        <v>Nguyễn Thị Minh Châu</v>
      </c>
      <c r="N212" s="62" t="str">
        <f t="shared" si="59"/>
        <v xml:space="preserve"> ();  ();  ()</v>
      </c>
      <c r="O212" s="63">
        <f t="shared" si="60"/>
        <v>0</v>
      </c>
      <c r="P212" s="64" t="str">
        <f t="shared" si="61"/>
        <v>Michaud, Alexis (transcriber);Nguyễn, Chị Minh Châu (annotator);Michaud, Alexis (translator)</v>
      </c>
      <c r="Q212" s="111">
        <f t="shared" si="62"/>
        <v>0</v>
      </c>
      <c r="R212" s="66" t="str">
        <f t="shared" si="63"/>
        <v xml:space="preserve"> (en);  (vi);  ()</v>
      </c>
      <c r="T212" s="15" t="s">
        <v>216</v>
      </c>
      <c r="U212" s="34" t="s">
        <v>217</v>
      </c>
      <c r="V212" s="30" t="s">
        <v>47</v>
      </c>
      <c r="W212" s="30" t="s">
        <v>62</v>
      </c>
      <c r="AB212" s="32" t="s">
        <v>47</v>
      </c>
      <c r="AC212" s="32" t="s">
        <v>512</v>
      </c>
      <c r="AD212" s="32" t="s">
        <v>47</v>
      </c>
      <c r="AE212" s="106" t="str">
        <f t="shared" si="69"/>
        <v/>
      </c>
      <c r="AF212" s="106" t="str">
        <f t="shared" si="68"/>
        <v/>
      </c>
      <c r="AP212" s="4" t="str">
        <f t="shared" si="66"/>
        <v/>
      </c>
      <c r="AQ212" s="4" t="str">
        <f t="shared" si="64"/>
        <v/>
      </c>
      <c r="BD212" s="32" t="s">
        <v>593</v>
      </c>
      <c r="BE212" s="32" t="s">
        <v>593</v>
      </c>
      <c r="BL212" s="24" t="s">
        <v>47</v>
      </c>
      <c r="BN212" s="32" t="s">
        <v>47</v>
      </c>
      <c r="BO212" s="125"/>
      <c r="BP212" s="125"/>
      <c r="BQ212" s="125"/>
      <c r="BS212" s="145" t="s">
        <v>318</v>
      </c>
      <c r="BU212" s="145" t="s">
        <v>319</v>
      </c>
      <c r="CO212" s="91">
        <v>1042</v>
      </c>
    </row>
    <row r="213" spans="2:93" x14ac:dyDescent="0.65">
      <c r="B213" s="224"/>
      <c r="C213" s="130" t="str">
        <f t="shared" si="67"/>
        <v>.wav</v>
      </c>
      <c r="D213" s="62" t="str">
        <f t="shared" si="53"/>
        <v xml:space="preserve"> ()</v>
      </c>
      <c r="E213" s="104" t="str">
        <f t="shared" si="55"/>
        <v>;</v>
      </c>
      <c r="F213" s="62" t="str">
        <f t="shared" si="56"/>
        <v/>
      </c>
      <c r="G213" s="62" t="str">
        <f t="shared" si="57"/>
        <v xml:space="preserve">; </v>
      </c>
      <c r="H213" s="66" t="str">
        <f t="shared" si="58"/>
        <v xml:space="preserve"> ();  ();  ()</v>
      </c>
      <c r="L213" s="66" t="str">
        <f t="shared" si="65"/>
        <v>Nguyễn Thị Minh Châu</v>
      </c>
      <c r="M213" s="62" t="str">
        <f t="shared" si="65"/>
        <v>Nguyễn Thị Minh Châu</v>
      </c>
      <c r="N213" s="62" t="str">
        <f t="shared" si="59"/>
        <v xml:space="preserve"> ();  ();  ()</v>
      </c>
      <c r="O213" s="63">
        <f t="shared" si="60"/>
        <v>0</v>
      </c>
      <c r="P213" s="64" t="str">
        <f t="shared" si="61"/>
        <v>Michaud, Alexis (transcriber);Nguyễn, Chị Minh Châu (annotator);Michaud, Alexis (translator)</v>
      </c>
      <c r="Q213" s="111">
        <f t="shared" si="62"/>
        <v>0</v>
      </c>
      <c r="R213" s="66" t="str">
        <f t="shared" si="63"/>
        <v xml:space="preserve"> (en);  (vi);  ()</v>
      </c>
      <c r="T213" s="15" t="s">
        <v>216</v>
      </c>
      <c r="U213" s="34" t="s">
        <v>217</v>
      </c>
      <c r="V213" s="30" t="s">
        <v>47</v>
      </c>
      <c r="W213" s="30" t="s">
        <v>62</v>
      </c>
      <c r="AB213" s="32" t="s">
        <v>47</v>
      </c>
      <c r="AC213" s="32" t="s">
        <v>512</v>
      </c>
      <c r="AD213" s="32" t="s">
        <v>47</v>
      </c>
      <c r="AE213" s="106" t="str">
        <f t="shared" si="69"/>
        <v/>
      </c>
      <c r="AF213" s="106" t="str">
        <f t="shared" si="68"/>
        <v/>
      </c>
      <c r="AP213" s="4" t="str">
        <f t="shared" si="66"/>
        <v/>
      </c>
      <c r="AQ213" s="4" t="str">
        <f t="shared" si="64"/>
        <v/>
      </c>
      <c r="BD213" s="32" t="s">
        <v>593</v>
      </c>
      <c r="BE213" s="32" t="s">
        <v>593</v>
      </c>
      <c r="BL213" s="24" t="s">
        <v>47</v>
      </c>
      <c r="BN213" s="32" t="s">
        <v>47</v>
      </c>
      <c r="BO213" s="125"/>
      <c r="BP213" s="125"/>
      <c r="BQ213" s="125"/>
      <c r="BS213" s="145" t="s">
        <v>318</v>
      </c>
      <c r="BU213" s="145" t="s">
        <v>319</v>
      </c>
      <c r="CO213" s="91">
        <v>1043</v>
      </c>
    </row>
    <row r="214" spans="2:93" x14ac:dyDescent="0.65">
      <c r="B214" s="224"/>
      <c r="C214" s="130" t="str">
        <f t="shared" si="67"/>
        <v>.wav</v>
      </c>
      <c r="D214" s="62" t="str">
        <f t="shared" si="53"/>
        <v xml:space="preserve"> ()</v>
      </c>
      <c r="E214" s="104" t="str">
        <f t="shared" si="55"/>
        <v>;</v>
      </c>
      <c r="F214" s="62" t="str">
        <f t="shared" si="56"/>
        <v/>
      </c>
      <c r="G214" s="62" t="str">
        <f t="shared" si="57"/>
        <v xml:space="preserve">; </v>
      </c>
      <c r="H214" s="66" t="str">
        <f t="shared" si="58"/>
        <v xml:space="preserve"> ();  ();  ()</v>
      </c>
      <c r="L214" s="66" t="str">
        <f t="shared" si="65"/>
        <v>Nguyễn Thị Minh Châu</v>
      </c>
      <c r="M214" s="62" t="str">
        <f t="shared" si="65"/>
        <v>Nguyễn Thị Minh Châu</v>
      </c>
      <c r="N214" s="62" t="str">
        <f t="shared" si="59"/>
        <v xml:space="preserve"> ();  ();  ()</v>
      </c>
      <c r="O214" s="63">
        <f t="shared" si="60"/>
        <v>0</v>
      </c>
      <c r="P214" s="64" t="str">
        <f t="shared" si="61"/>
        <v>Michaud, Alexis (transcriber);Nguyễn, Chị Minh Châu (annotator);Michaud, Alexis (translator)</v>
      </c>
      <c r="Q214" s="111">
        <f t="shared" si="62"/>
        <v>0</v>
      </c>
      <c r="R214" s="66" t="str">
        <f t="shared" si="63"/>
        <v xml:space="preserve"> (en);  (vi);  ()</v>
      </c>
      <c r="T214" s="15" t="s">
        <v>216</v>
      </c>
      <c r="U214" s="34" t="s">
        <v>217</v>
      </c>
      <c r="V214" s="30" t="s">
        <v>47</v>
      </c>
      <c r="W214" s="30" t="s">
        <v>62</v>
      </c>
      <c r="AB214" s="32" t="s">
        <v>47</v>
      </c>
      <c r="AC214" s="32" t="s">
        <v>512</v>
      </c>
      <c r="AD214" s="32" t="s">
        <v>47</v>
      </c>
      <c r="AE214" s="106" t="str">
        <f t="shared" si="69"/>
        <v/>
      </c>
      <c r="AF214" s="106" t="str">
        <f t="shared" si="68"/>
        <v/>
      </c>
      <c r="AP214" s="4" t="str">
        <f t="shared" si="66"/>
        <v/>
      </c>
      <c r="AQ214" s="4" t="str">
        <f t="shared" si="64"/>
        <v/>
      </c>
      <c r="BD214" s="32" t="s">
        <v>593</v>
      </c>
      <c r="BE214" s="32" t="s">
        <v>593</v>
      </c>
      <c r="BL214" s="24" t="s">
        <v>47</v>
      </c>
      <c r="BN214" s="32" t="s">
        <v>47</v>
      </c>
      <c r="BO214" s="125"/>
      <c r="BP214" s="125"/>
      <c r="BQ214" s="125"/>
      <c r="BS214" s="145" t="s">
        <v>318</v>
      </c>
      <c r="BU214" s="145" t="s">
        <v>319</v>
      </c>
      <c r="CO214" s="91">
        <v>1044</v>
      </c>
    </row>
    <row r="215" spans="2:93" x14ac:dyDescent="0.65">
      <c r="B215" s="224"/>
      <c r="C215" s="130" t="str">
        <f t="shared" si="67"/>
        <v>.wav</v>
      </c>
      <c r="D215" s="62" t="str">
        <f t="shared" si="53"/>
        <v xml:space="preserve"> ()</v>
      </c>
      <c r="E215" s="104" t="str">
        <f t="shared" si="55"/>
        <v>;</v>
      </c>
      <c r="F215" s="62" t="str">
        <f t="shared" si="56"/>
        <v/>
      </c>
      <c r="G215" s="62" t="str">
        <f t="shared" si="57"/>
        <v xml:space="preserve">; </v>
      </c>
      <c r="H215" s="66" t="str">
        <f t="shared" si="58"/>
        <v xml:space="preserve"> ();  ();  ()</v>
      </c>
      <c r="L215" s="66" t="str">
        <f t="shared" si="65"/>
        <v>Nguyễn Thị Minh Châu</v>
      </c>
      <c r="M215" s="62" t="str">
        <f t="shared" si="65"/>
        <v>Nguyễn Thị Minh Châu</v>
      </c>
      <c r="N215" s="62" t="str">
        <f t="shared" si="59"/>
        <v xml:space="preserve"> ();  ();  ()</v>
      </c>
      <c r="O215" s="63">
        <f t="shared" si="60"/>
        <v>0</v>
      </c>
      <c r="P215" s="64" t="str">
        <f t="shared" si="61"/>
        <v>Michaud, Alexis (transcriber);Nguyễn, Chị Minh Châu (annotator);Michaud, Alexis (translator)</v>
      </c>
      <c r="Q215" s="111">
        <f t="shared" si="62"/>
        <v>0</v>
      </c>
      <c r="R215" s="66" t="str">
        <f t="shared" si="63"/>
        <v xml:space="preserve"> (en);  (vi);  ()</v>
      </c>
      <c r="T215" s="15" t="s">
        <v>216</v>
      </c>
      <c r="U215" s="34" t="s">
        <v>217</v>
      </c>
      <c r="V215" s="30" t="s">
        <v>47</v>
      </c>
      <c r="W215" s="30" t="s">
        <v>62</v>
      </c>
      <c r="AB215" s="32" t="s">
        <v>47</v>
      </c>
      <c r="AC215" s="32" t="s">
        <v>512</v>
      </c>
      <c r="AD215" s="32" t="s">
        <v>47</v>
      </c>
      <c r="AE215" s="106" t="str">
        <f t="shared" si="69"/>
        <v/>
      </c>
      <c r="AF215" s="106" t="str">
        <f t="shared" si="68"/>
        <v/>
      </c>
      <c r="AP215" s="4" t="str">
        <f t="shared" si="66"/>
        <v/>
      </c>
      <c r="AQ215" s="4" t="str">
        <f t="shared" si="64"/>
        <v/>
      </c>
      <c r="BD215" s="32" t="s">
        <v>593</v>
      </c>
      <c r="BE215" s="32" t="s">
        <v>593</v>
      </c>
      <c r="BL215" s="24" t="s">
        <v>47</v>
      </c>
      <c r="BN215" s="32" t="s">
        <v>47</v>
      </c>
      <c r="BO215" s="125"/>
      <c r="BP215" s="125"/>
      <c r="BQ215" s="125"/>
      <c r="BS215" s="145" t="s">
        <v>318</v>
      </c>
      <c r="BU215" s="145" t="s">
        <v>319</v>
      </c>
      <c r="CO215" s="91">
        <v>1045</v>
      </c>
    </row>
    <row r="216" spans="2:93" x14ac:dyDescent="0.65">
      <c r="B216" s="224"/>
      <c r="C216" s="130" t="str">
        <f t="shared" si="67"/>
        <v>.wav</v>
      </c>
      <c r="D216" s="62" t="str">
        <f t="shared" si="53"/>
        <v xml:space="preserve"> ()</v>
      </c>
      <c r="E216" s="104" t="str">
        <f t="shared" si="55"/>
        <v>;</v>
      </c>
      <c r="F216" s="62" t="str">
        <f t="shared" si="56"/>
        <v/>
      </c>
      <c r="G216" s="62" t="str">
        <f t="shared" si="57"/>
        <v xml:space="preserve">; </v>
      </c>
      <c r="H216" s="66" t="str">
        <f t="shared" si="58"/>
        <v xml:space="preserve"> ();  ();  ()</v>
      </c>
      <c r="L216" s="66" t="str">
        <f t="shared" si="65"/>
        <v>Nguyễn Thị Minh Châu</v>
      </c>
      <c r="M216" s="62" t="str">
        <f t="shared" si="65"/>
        <v>Nguyễn Thị Minh Châu</v>
      </c>
      <c r="N216" s="62" t="str">
        <f t="shared" si="59"/>
        <v xml:space="preserve"> ();  ();  ()</v>
      </c>
      <c r="O216" s="63">
        <f t="shared" si="60"/>
        <v>0</v>
      </c>
      <c r="P216" s="64" t="str">
        <f t="shared" si="61"/>
        <v>Michaud, Alexis (transcriber);Nguyễn, Chị Minh Châu (annotator);Michaud, Alexis (translator)</v>
      </c>
      <c r="Q216" s="111">
        <f t="shared" si="62"/>
        <v>0</v>
      </c>
      <c r="R216" s="66" t="str">
        <f t="shared" si="63"/>
        <v xml:space="preserve"> (en);  (vi);  ()</v>
      </c>
      <c r="T216" s="15" t="s">
        <v>216</v>
      </c>
      <c r="U216" s="34" t="s">
        <v>217</v>
      </c>
      <c r="V216" s="30" t="s">
        <v>47</v>
      </c>
      <c r="W216" s="30" t="s">
        <v>62</v>
      </c>
      <c r="AB216" s="32" t="s">
        <v>47</v>
      </c>
      <c r="AC216" s="32" t="s">
        <v>512</v>
      </c>
      <c r="AD216" s="32" t="s">
        <v>47</v>
      </c>
      <c r="AE216" s="106" t="str">
        <f t="shared" si="69"/>
        <v/>
      </c>
      <c r="AF216" s="106" t="str">
        <f t="shared" si="68"/>
        <v/>
      </c>
      <c r="AP216" s="4" t="str">
        <f t="shared" si="66"/>
        <v/>
      </c>
      <c r="AQ216" s="4" t="str">
        <f t="shared" si="64"/>
        <v/>
      </c>
      <c r="BD216" s="32" t="s">
        <v>593</v>
      </c>
      <c r="BE216" s="32" t="s">
        <v>593</v>
      </c>
      <c r="BL216" s="24" t="s">
        <v>47</v>
      </c>
      <c r="BN216" s="32" t="s">
        <v>47</v>
      </c>
      <c r="BO216" s="125"/>
      <c r="BP216" s="125"/>
      <c r="BQ216" s="125"/>
      <c r="BS216" s="145" t="s">
        <v>318</v>
      </c>
      <c r="BU216" s="145" t="s">
        <v>319</v>
      </c>
      <c r="CO216" s="91">
        <v>1046</v>
      </c>
    </row>
    <row r="217" spans="2:93" x14ac:dyDescent="0.65">
      <c r="B217" s="224"/>
      <c r="C217" s="130" t="str">
        <f t="shared" si="67"/>
        <v>.wav</v>
      </c>
      <c r="D217" s="62" t="str">
        <f t="shared" si="53"/>
        <v xml:space="preserve"> ()</v>
      </c>
      <c r="E217" s="104" t="str">
        <f t="shared" si="55"/>
        <v>;</v>
      </c>
      <c r="F217" s="62" t="str">
        <f t="shared" si="56"/>
        <v/>
      </c>
      <c r="G217" s="62" t="str">
        <f t="shared" si="57"/>
        <v xml:space="preserve">; </v>
      </c>
      <c r="H217" s="66" t="str">
        <f t="shared" si="58"/>
        <v xml:space="preserve"> ();  ();  ()</v>
      </c>
      <c r="L217" s="66" t="str">
        <f t="shared" si="65"/>
        <v>Nguyễn Thị Minh Châu</v>
      </c>
      <c r="M217" s="62" t="str">
        <f t="shared" si="65"/>
        <v>Nguyễn Thị Minh Châu</v>
      </c>
      <c r="N217" s="62" t="str">
        <f t="shared" si="59"/>
        <v xml:space="preserve"> ();  ();  ()</v>
      </c>
      <c r="O217" s="63">
        <f t="shared" si="60"/>
        <v>0</v>
      </c>
      <c r="P217" s="64" t="str">
        <f t="shared" si="61"/>
        <v>Michaud, Alexis (transcriber);Nguyễn, Chị Minh Châu (annotator);Michaud, Alexis (translator)</v>
      </c>
      <c r="Q217" s="111">
        <f t="shared" si="62"/>
        <v>0</v>
      </c>
      <c r="R217" s="66" t="str">
        <f t="shared" si="63"/>
        <v xml:space="preserve"> (en);  (vi);  ()</v>
      </c>
      <c r="T217" s="15" t="s">
        <v>216</v>
      </c>
      <c r="U217" s="34" t="s">
        <v>217</v>
      </c>
      <c r="V217" s="30" t="s">
        <v>47</v>
      </c>
      <c r="W217" s="30" t="s">
        <v>62</v>
      </c>
      <c r="AB217" s="32" t="s">
        <v>47</v>
      </c>
      <c r="AC217" s="32" t="s">
        <v>512</v>
      </c>
      <c r="AD217" s="32" t="s">
        <v>47</v>
      </c>
      <c r="AE217" s="106" t="str">
        <f t="shared" si="69"/>
        <v/>
      </c>
      <c r="AF217" s="106" t="str">
        <f t="shared" si="68"/>
        <v/>
      </c>
      <c r="AP217" s="4" t="str">
        <f t="shared" si="66"/>
        <v/>
      </c>
      <c r="AQ217" s="4" t="str">
        <f t="shared" si="64"/>
        <v/>
      </c>
      <c r="BD217" s="32" t="s">
        <v>593</v>
      </c>
      <c r="BE217" s="32" t="s">
        <v>593</v>
      </c>
      <c r="BL217" s="24" t="s">
        <v>47</v>
      </c>
      <c r="BN217" s="32" t="s">
        <v>47</v>
      </c>
      <c r="BO217" s="125"/>
      <c r="BP217" s="125"/>
      <c r="BQ217" s="125"/>
      <c r="BS217" s="145" t="s">
        <v>318</v>
      </c>
      <c r="BU217" s="145" t="s">
        <v>319</v>
      </c>
      <c r="CO217" s="91">
        <v>1047</v>
      </c>
    </row>
    <row r="218" spans="2:93" x14ac:dyDescent="0.65">
      <c r="B218" s="224"/>
      <c r="C218" s="130" t="str">
        <f t="shared" si="67"/>
        <v>.wav</v>
      </c>
      <c r="D218" s="62" t="str">
        <f t="shared" si="53"/>
        <v xml:space="preserve"> ()</v>
      </c>
      <c r="E218" s="104" t="str">
        <f t="shared" si="55"/>
        <v>;</v>
      </c>
      <c r="F218" s="62" t="str">
        <f t="shared" si="56"/>
        <v/>
      </c>
      <c r="G218" s="62" t="str">
        <f t="shared" si="57"/>
        <v xml:space="preserve">; </v>
      </c>
      <c r="H218" s="66" t="str">
        <f t="shared" si="58"/>
        <v xml:space="preserve"> ();  ();  ()</v>
      </c>
      <c r="L218" s="66" t="str">
        <f t="shared" si="65"/>
        <v>Nguyễn Thị Minh Châu</v>
      </c>
      <c r="M218" s="62" t="str">
        <f t="shared" si="65"/>
        <v>Nguyễn Thị Minh Châu</v>
      </c>
      <c r="N218" s="62" t="str">
        <f t="shared" si="59"/>
        <v xml:space="preserve"> ();  ();  ()</v>
      </c>
      <c r="O218" s="63">
        <f t="shared" si="60"/>
        <v>0</v>
      </c>
      <c r="P218" s="64" t="str">
        <f t="shared" si="61"/>
        <v>Michaud, Alexis (transcriber);Nguyễn, Chị Minh Châu (annotator);Michaud, Alexis (translator)</v>
      </c>
      <c r="Q218" s="111">
        <f t="shared" si="62"/>
        <v>0</v>
      </c>
      <c r="R218" s="66" t="str">
        <f t="shared" si="63"/>
        <v xml:space="preserve"> (en);  (vi);  ()</v>
      </c>
      <c r="T218" s="15" t="s">
        <v>216</v>
      </c>
      <c r="U218" s="34" t="s">
        <v>217</v>
      </c>
      <c r="V218" s="30" t="s">
        <v>47</v>
      </c>
      <c r="W218" s="30" t="s">
        <v>62</v>
      </c>
      <c r="AB218" s="32" t="s">
        <v>47</v>
      </c>
      <c r="AC218" s="32" t="s">
        <v>512</v>
      </c>
      <c r="AD218" s="32" t="s">
        <v>47</v>
      </c>
      <c r="AE218" s="106" t="str">
        <f t="shared" si="69"/>
        <v/>
      </c>
      <c r="AF218" s="106" t="str">
        <f t="shared" si="68"/>
        <v/>
      </c>
      <c r="AP218" s="4" t="str">
        <f t="shared" si="66"/>
        <v/>
      </c>
      <c r="AQ218" s="4" t="str">
        <f t="shared" si="64"/>
        <v/>
      </c>
      <c r="BD218" s="32" t="s">
        <v>593</v>
      </c>
      <c r="BE218" s="32" t="s">
        <v>593</v>
      </c>
      <c r="BL218" s="24" t="s">
        <v>47</v>
      </c>
      <c r="BN218" s="32" t="s">
        <v>47</v>
      </c>
      <c r="BO218" s="125"/>
      <c r="BP218" s="125"/>
      <c r="BQ218" s="125"/>
      <c r="BS218" s="145" t="s">
        <v>318</v>
      </c>
      <c r="BU218" s="145" t="s">
        <v>319</v>
      </c>
      <c r="CO218" s="91">
        <v>1048</v>
      </c>
    </row>
    <row r="219" spans="2:93" x14ac:dyDescent="0.65">
      <c r="B219" s="224"/>
      <c r="C219" s="130" t="str">
        <f t="shared" si="67"/>
        <v>.wav</v>
      </c>
      <c r="D219" s="62" t="str">
        <f t="shared" si="53"/>
        <v xml:space="preserve"> ()</v>
      </c>
      <c r="E219" s="104" t="str">
        <f t="shared" si="55"/>
        <v>;</v>
      </c>
      <c r="F219" s="62" t="str">
        <f t="shared" si="56"/>
        <v/>
      </c>
      <c r="G219" s="62" t="str">
        <f t="shared" si="57"/>
        <v xml:space="preserve">; </v>
      </c>
      <c r="H219" s="66" t="str">
        <f t="shared" si="58"/>
        <v xml:space="preserve"> ();  ();  ()</v>
      </c>
      <c r="L219" s="66" t="str">
        <f t="shared" si="65"/>
        <v>Nguyễn Thị Minh Châu</v>
      </c>
      <c r="M219" s="62" t="str">
        <f t="shared" si="65"/>
        <v>Nguyễn Thị Minh Châu</v>
      </c>
      <c r="N219" s="62" t="str">
        <f t="shared" si="59"/>
        <v xml:space="preserve"> ();  ();  ()</v>
      </c>
      <c r="O219" s="63">
        <f t="shared" si="60"/>
        <v>0</v>
      </c>
      <c r="P219" s="64" t="str">
        <f t="shared" si="61"/>
        <v>Michaud, Alexis (transcriber);Nguyễn, Chị Minh Châu (annotator);Michaud, Alexis (translator)</v>
      </c>
      <c r="Q219" s="111">
        <f t="shared" si="62"/>
        <v>0</v>
      </c>
      <c r="R219" s="66" t="str">
        <f t="shared" si="63"/>
        <v xml:space="preserve"> (en);  (vi);  ()</v>
      </c>
      <c r="T219" s="15" t="s">
        <v>216</v>
      </c>
      <c r="U219" s="34" t="s">
        <v>217</v>
      </c>
      <c r="V219" s="30" t="s">
        <v>47</v>
      </c>
      <c r="W219" s="30" t="s">
        <v>62</v>
      </c>
      <c r="AB219" s="32" t="s">
        <v>47</v>
      </c>
      <c r="AC219" s="32" t="s">
        <v>512</v>
      </c>
      <c r="AD219" s="32" t="s">
        <v>47</v>
      </c>
      <c r="AE219" s="106" t="str">
        <f t="shared" si="69"/>
        <v/>
      </c>
      <c r="AF219" s="106" t="str">
        <f t="shared" si="68"/>
        <v/>
      </c>
      <c r="AP219" s="4" t="str">
        <f t="shared" si="66"/>
        <v/>
      </c>
      <c r="AQ219" s="4" t="str">
        <f t="shared" si="64"/>
        <v/>
      </c>
      <c r="BD219" s="32" t="s">
        <v>593</v>
      </c>
      <c r="BE219" s="32" t="s">
        <v>593</v>
      </c>
      <c r="BL219" s="24" t="s">
        <v>47</v>
      </c>
      <c r="BN219" s="32" t="s">
        <v>47</v>
      </c>
      <c r="BO219" s="125"/>
      <c r="BP219" s="125"/>
      <c r="BQ219" s="125"/>
      <c r="BS219" s="145" t="s">
        <v>318</v>
      </c>
      <c r="BU219" s="145" t="s">
        <v>319</v>
      </c>
      <c r="CO219" s="91">
        <v>1049</v>
      </c>
    </row>
    <row r="220" spans="2:93" x14ac:dyDescent="0.65">
      <c r="B220" s="224"/>
      <c r="C220" s="130" t="str">
        <f t="shared" si="67"/>
        <v>.wav</v>
      </c>
      <c r="D220" s="62" t="str">
        <f t="shared" si="53"/>
        <v xml:space="preserve"> ()</v>
      </c>
      <c r="E220" s="104" t="str">
        <f t="shared" si="55"/>
        <v>;</v>
      </c>
      <c r="F220" s="62" t="str">
        <f t="shared" si="56"/>
        <v/>
      </c>
      <c r="G220" s="62" t="str">
        <f t="shared" si="57"/>
        <v xml:space="preserve">; </v>
      </c>
      <c r="H220" s="66" t="str">
        <f t="shared" si="58"/>
        <v xml:space="preserve"> ();  ();  ()</v>
      </c>
      <c r="L220" s="66" t="str">
        <f t="shared" si="65"/>
        <v>Nguyễn Thị Minh Châu</v>
      </c>
      <c r="M220" s="62" t="str">
        <f t="shared" si="65"/>
        <v>Nguyễn Thị Minh Châu</v>
      </c>
      <c r="N220" s="62" t="str">
        <f t="shared" si="59"/>
        <v xml:space="preserve"> ();  ();  ()</v>
      </c>
      <c r="O220" s="63">
        <f t="shared" si="60"/>
        <v>0</v>
      </c>
      <c r="P220" s="64" t="str">
        <f t="shared" si="61"/>
        <v>Michaud, Alexis (transcriber);Nguyễn, Chị Minh Châu (annotator);Michaud, Alexis (translator)</v>
      </c>
      <c r="Q220" s="111">
        <f t="shared" si="62"/>
        <v>0</v>
      </c>
      <c r="R220" s="66" t="str">
        <f t="shared" si="63"/>
        <v xml:space="preserve"> (en);  (vi);  ()</v>
      </c>
      <c r="T220" s="15" t="s">
        <v>216</v>
      </c>
      <c r="U220" s="34" t="s">
        <v>217</v>
      </c>
      <c r="V220" s="30" t="s">
        <v>47</v>
      </c>
      <c r="W220" s="30" t="s">
        <v>62</v>
      </c>
      <c r="AB220" s="32" t="s">
        <v>47</v>
      </c>
      <c r="AC220" s="32" t="s">
        <v>512</v>
      </c>
      <c r="AD220" s="32" t="s">
        <v>47</v>
      </c>
      <c r="AE220" s="106" t="str">
        <f t="shared" si="69"/>
        <v/>
      </c>
      <c r="AF220" s="106" t="str">
        <f t="shared" si="68"/>
        <v/>
      </c>
      <c r="AP220" s="4" t="str">
        <f t="shared" si="66"/>
        <v/>
      </c>
      <c r="AQ220" s="4" t="str">
        <f t="shared" si="64"/>
        <v/>
      </c>
      <c r="BD220" s="32" t="s">
        <v>593</v>
      </c>
      <c r="BE220" s="32" t="s">
        <v>593</v>
      </c>
      <c r="BL220" s="24" t="s">
        <v>47</v>
      </c>
      <c r="BN220" s="32" t="s">
        <v>47</v>
      </c>
      <c r="BO220" s="125"/>
      <c r="BP220" s="125"/>
      <c r="BQ220" s="125"/>
      <c r="BS220" s="145" t="s">
        <v>318</v>
      </c>
      <c r="BU220" s="145" t="s">
        <v>319</v>
      </c>
      <c r="CO220" s="91">
        <v>1050</v>
      </c>
    </row>
    <row r="221" spans="2:93" x14ac:dyDescent="0.65">
      <c r="B221" s="224"/>
      <c r="C221" s="130" t="str">
        <f t="shared" si="67"/>
        <v>.wav</v>
      </c>
      <c r="D221" s="62" t="str">
        <f t="shared" si="53"/>
        <v xml:space="preserve"> ()</v>
      </c>
      <c r="E221" s="104" t="str">
        <f t="shared" si="55"/>
        <v>;</v>
      </c>
      <c r="F221" s="62" t="str">
        <f t="shared" si="56"/>
        <v/>
      </c>
      <c r="G221" s="62" t="str">
        <f t="shared" si="57"/>
        <v xml:space="preserve">; </v>
      </c>
      <c r="H221" s="66" t="str">
        <f t="shared" si="58"/>
        <v xml:space="preserve"> ();  ();  ()</v>
      </c>
      <c r="L221" s="66" t="str">
        <f t="shared" si="65"/>
        <v>Nguyễn Thị Minh Châu</v>
      </c>
      <c r="M221" s="62" t="str">
        <f t="shared" si="65"/>
        <v>Nguyễn Thị Minh Châu</v>
      </c>
      <c r="N221" s="62" t="str">
        <f t="shared" si="59"/>
        <v xml:space="preserve"> ();  ();  ()</v>
      </c>
      <c r="O221" s="63">
        <f t="shared" si="60"/>
        <v>0</v>
      </c>
      <c r="P221" s="64" t="str">
        <f t="shared" si="61"/>
        <v>Michaud, Alexis (transcriber);Michaud, Alexis (annotator);Michaud, Alexis (translator)</v>
      </c>
      <c r="Q221" s="111">
        <f t="shared" si="62"/>
        <v>0</v>
      </c>
      <c r="R221" s="66" t="str">
        <f t="shared" si="63"/>
        <v xml:space="preserve"> (en);  (vi);  ()</v>
      </c>
      <c r="T221" s="15" t="s">
        <v>216</v>
      </c>
      <c r="U221" s="34" t="s">
        <v>217</v>
      </c>
      <c r="V221" s="30" t="s">
        <v>47</v>
      </c>
      <c r="W221" s="30" t="s">
        <v>62</v>
      </c>
      <c r="AB221" s="32" t="s">
        <v>47</v>
      </c>
      <c r="AC221" s="32" t="s">
        <v>47</v>
      </c>
      <c r="AD221" s="32" t="s">
        <v>47</v>
      </c>
      <c r="AE221" s="106" t="str">
        <f t="shared" si="69"/>
        <v/>
      </c>
      <c r="AF221" s="106" t="str">
        <f t="shared" si="68"/>
        <v/>
      </c>
      <c r="AP221" s="4" t="str">
        <f t="shared" si="66"/>
        <v/>
      </c>
      <c r="AQ221" s="4" t="str">
        <f t="shared" si="64"/>
        <v/>
      </c>
      <c r="BD221" s="32" t="s">
        <v>593</v>
      </c>
      <c r="BE221" s="32" t="s">
        <v>593</v>
      </c>
      <c r="BL221" s="24" t="s">
        <v>47</v>
      </c>
      <c r="BN221" s="32" t="s">
        <v>47</v>
      </c>
      <c r="BO221" s="125"/>
      <c r="BP221" s="125"/>
      <c r="BQ221" s="125"/>
      <c r="BS221" s="145" t="s">
        <v>318</v>
      </c>
      <c r="BU221" s="145" t="s">
        <v>319</v>
      </c>
      <c r="CO221" s="91">
        <v>1051</v>
      </c>
    </row>
    <row r="222" spans="2:93" x14ac:dyDescent="0.65">
      <c r="B222" s="224"/>
      <c r="C222" s="130" t="str">
        <f t="shared" si="67"/>
        <v>.wav</v>
      </c>
      <c r="D222" s="62" t="str">
        <f t="shared" si="53"/>
        <v xml:space="preserve"> ()</v>
      </c>
      <c r="E222" s="104" t="str">
        <f t="shared" si="55"/>
        <v>;</v>
      </c>
      <c r="F222" s="62" t="str">
        <f t="shared" si="56"/>
        <v/>
      </c>
      <c r="G222" s="62" t="str">
        <f t="shared" si="57"/>
        <v xml:space="preserve">; </v>
      </c>
      <c r="H222" s="66" t="str">
        <f t="shared" si="58"/>
        <v xml:space="preserve"> ();  ();  ()</v>
      </c>
      <c r="L222" s="66" t="str">
        <f t="shared" si="65"/>
        <v>Nguyễn Thị Minh Châu</v>
      </c>
      <c r="M222" s="62" t="str">
        <f t="shared" si="65"/>
        <v>Nguyễn Thị Minh Châu</v>
      </c>
      <c r="N222" s="62" t="str">
        <f t="shared" si="59"/>
        <v xml:space="preserve"> ();  ();  ()</v>
      </c>
      <c r="O222" s="63">
        <f t="shared" si="60"/>
        <v>0</v>
      </c>
      <c r="P222" s="64" t="str">
        <f t="shared" si="61"/>
        <v>Michaud, Alexis (transcriber);Michaud, Alexis (annotator);Michaud, Alexis (translator)</v>
      </c>
      <c r="Q222" s="111">
        <f t="shared" si="62"/>
        <v>0</v>
      </c>
      <c r="R222" s="66" t="str">
        <f t="shared" si="63"/>
        <v xml:space="preserve"> (en);  (vi);  ()</v>
      </c>
      <c r="T222" s="15" t="s">
        <v>216</v>
      </c>
      <c r="U222" s="34" t="s">
        <v>217</v>
      </c>
      <c r="V222" s="30" t="s">
        <v>47</v>
      </c>
      <c r="W222" s="30" t="s">
        <v>62</v>
      </c>
      <c r="AB222" s="32" t="s">
        <v>47</v>
      </c>
      <c r="AC222" s="32" t="s">
        <v>47</v>
      </c>
      <c r="AD222" s="32" t="s">
        <v>47</v>
      </c>
      <c r="AE222" s="106" t="str">
        <f t="shared" si="69"/>
        <v/>
      </c>
      <c r="AF222" s="106" t="str">
        <f t="shared" si="68"/>
        <v/>
      </c>
      <c r="AP222" s="4" t="str">
        <f t="shared" si="66"/>
        <v/>
      </c>
      <c r="AQ222" s="4" t="str">
        <f t="shared" si="64"/>
        <v/>
      </c>
      <c r="BD222" s="32" t="s">
        <v>593</v>
      </c>
      <c r="BE222" s="32" t="s">
        <v>593</v>
      </c>
      <c r="BL222" s="24" t="s">
        <v>47</v>
      </c>
      <c r="BN222" s="32" t="s">
        <v>47</v>
      </c>
      <c r="BO222" s="125"/>
      <c r="BP222" s="125"/>
      <c r="BQ222" s="125"/>
      <c r="BS222" s="145" t="s">
        <v>318</v>
      </c>
      <c r="BU222" s="145" t="s">
        <v>319</v>
      </c>
      <c r="CO222" s="91">
        <v>1052</v>
      </c>
    </row>
    <row r="223" spans="2:93" x14ac:dyDescent="0.65">
      <c r="B223" s="224"/>
      <c r="C223" s="130" t="str">
        <f t="shared" si="67"/>
        <v>.wav</v>
      </c>
      <c r="D223" s="62" t="str">
        <f t="shared" si="53"/>
        <v xml:space="preserve"> ()</v>
      </c>
      <c r="E223" s="104" t="str">
        <f t="shared" si="55"/>
        <v>;</v>
      </c>
      <c r="F223" s="62" t="str">
        <f t="shared" si="56"/>
        <v/>
      </c>
      <c r="G223" s="62" t="str">
        <f t="shared" si="57"/>
        <v xml:space="preserve">; </v>
      </c>
      <c r="H223" s="66" t="str">
        <f t="shared" si="58"/>
        <v xml:space="preserve"> ();  ();  ()</v>
      </c>
      <c r="L223" s="66" t="str">
        <f t="shared" si="65"/>
        <v>Nguyễn Thị Minh Châu</v>
      </c>
      <c r="M223" s="62" t="str">
        <f t="shared" si="65"/>
        <v>Nguyễn Thị Minh Châu</v>
      </c>
      <c r="N223" s="62" t="str">
        <f t="shared" si="59"/>
        <v xml:space="preserve"> ();  ();  ()</v>
      </c>
      <c r="O223" s="63">
        <f t="shared" si="60"/>
        <v>0</v>
      </c>
      <c r="P223" s="64" t="str">
        <f t="shared" si="61"/>
        <v>Michaud, Alexis (transcriber);Michaud, Alexis (annotator);Michaud, Alexis (translator)</v>
      </c>
      <c r="Q223" s="111">
        <f t="shared" si="62"/>
        <v>0</v>
      </c>
      <c r="R223" s="66" t="str">
        <f t="shared" si="63"/>
        <v xml:space="preserve"> (en);  (vi);  ()</v>
      </c>
      <c r="T223" s="15" t="s">
        <v>216</v>
      </c>
      <c r="U223" s="34" t="s">
        <v>217</v>
      </c>
      <c r="V223" s="30" t="s">
        <v>47</v>
      </c>
      <c r="W223" s="30" t="s">
        <v>62</v>
      </c>
      <c r="AB223" s="32" t="s">
        <v>47</v>
      </c>
      <c r="AC223" s="32" t="s">
        <v>47</v>
      </c>
      <c r="AD223" s="32" t="s">
        <v>47</v>
      </c>
      <c r="AE223" s="106" t="str">
        <f t="shared" si="69"/>
        <v/>
      </c>
      <c r="AF223" s="106" t="str">
        <f t="shared" si="68"/>
        <v/>
      </c>
      <c r="AP223" s="4" t="str">
        <f t="shared" si="66"/>
        <v/>
      </c>
      <c r="AQ223" s="4" t="str">
        <f t="shared" si="64"/>
        <v/>
      </c>
      <c r="BD223" s="32" t="s">
        <v>593</v>
      </c>
      <c r="BE223" s="32" t="s">
        <v>593</v>
      </c>
      <c r="BL223" s="24" t="s">
        <v>47</v>
      </c>
      <c r="BN223" s="32" t="s">
        <v>47</v>
      </c>
      <c r="BO223" s="125"/>
      <c r="BP223" s="125"/>
      <c r="BQ223" s="125"/>
      <c r="BS223" s="145" t="s">
        <v>318</v>
      </c>
      <c r="BU223" s="145" t="s">
        <v>319</v>
      </c>
      <c r="CO223" s="91">
        <v>1053</v>
      </c>
    </row>
    <row r="224" spans="2:93" x14ac:dyDescent="0.65">
      <c r="B224" s="224"/>
      <c r="C224" s="130" t="str">
        <f t="shared" si="67"/>
        <v>.wav</v>
      </c>
      <c r="D224" s="62" t="str">
        <f t="shared" si="53"/>
        <v xml:space="preserve"> ()</v>
      </c>
      <c r="E224" s="104" t="str">
        <f t="shared" si="55"/>
        <v>;</v>
      </c>
      <c r="F224" s="62" t="str">
        <f t="shared" si="56"/>
        <v/>
      </c>
      <c r="G224" s="62" t="str">
        <f t="shared" si="57"/>
        <v xml:space="preserve">; </v>
      </c>
      <c r="H224" s="66" t="str">
        <f t="shared" si="58"/>
        <v xml:space="preserve"> ();  ();  ()</v>
      </c>
      <c r="L224" s="66" t="str">
        <f t="shared" si="65"/>
        <v>Nguyễn Thị Minh Châu</v>
      </c>
      <c r="M224" s="62" t="str">
        <f t="shared" si="65"/>
        <v>Nguyễn Thị Minh Châu</v>
      </c>
      <c r="N224" s="62" t="str">
        <f t="shared" si="59"/>
        <v xml:space="preserve"> ();  ();  ()</v>
      </c>
      <c r="O224" s="63">
        <f t="shared" si="60"/>
        <v>0</v>
      </c>
      <c r="P224" s="64" t="str">
        <f t="shared" si="61"/>
        <v>Michaud, Alexis (transcriber);Michaud, Alexis (annotator);Michaud, Alexis (translator)</v>
      </c>
      <c r="Q224" s="111">
        <f t="shared" si="62"/>
        <v>0</v>
      </c>
      <c r="R224" s="66" t="str">
        <f t="shared" si="63"/>
        <v xml:space="preserve"> (en);  (vi);  ()</v>
      </c>
      <c r="T224" s="15" t="s">
        <v>216</v>
      </c>
      <c r="U224" s="34" t="s">
        <v>217</v>
      </c>
      <c r="V224" s="30" t="s">
        <v>47</v>
      </c>
      <c r="W224" s="30" t="s">
        <v>62</v>
      </c>
      <c r="AB224" s="32" t="s">
        <v>47</v>
      </c>
      <c r="AC224" s="32" t="s">
        <v>47</v>
      </c>
      <c r="AD224" s="32" t="s">
        <v>47</v>
      </c>
      <c r="AE224" s="106" t="str">
        <f t="shared" si="69"/>
        <v/>
      </c>
      <c r="AF224" s="106" t="str">
        <f t="shared" si="68"/>
        <v/>
      </c>
      <c r="AP224" s="4" t="str">
        <f t="shared" si="66"/>
        <v/>
      </c>
      <c r="AQ224" s="4" t="str">
        <f t="shared" si="64"/>
        <v/>
      </c>
      <c r="BD224" s="32" t="s">
        <v>593</v>
      </c>
      <c r="BE224" s="32" t="s">
        <v>593</v>
      </c>
      <c r="BL224" s="24" t="s">
        <v>47</v>
      </c>
      <c r="BN224" s="32" t="s">
        <v>47</v>
      </c>
      <c r="BO224" s="125"/>
      <c r="BP224" s="125"/>
      <c r="BQ224" s="125"/>
      <c r="BS224" s="145" t="s">
        <v>318</v>
      </c>
      <c r="BU224" s="145" t="s">
        <v>319</v>
      </c>
      <c r="CO224" s="91">
        <v>1054</v>
      </c>
    </row>
    <row r="225" spans="2:93" x14ac:dyDescent="0.65">
      <c r="B225" s="224"/>
      <c r="C225" s="130" t="str">
        <f t="shared" si="67"/>
        <v>.wav</v>
      </c>
      <c r="D225" s="62" t="str">
        <f t="shared" si="53"/>
        <v xml:space="preserve"> ()</v>
      </c>
      <c r="E225" s="104" t="str">
        <f t="shared" si="55"/>
        <v>;</v>
      </c>
      <c r="F225" s="62" t="str">
        <f t="shared" si="56"/>
        <v/>
      </c>
      <c r="G225" s="62" t="str">
        <f t="shared" si="57"/>
        <v xml:space="preserve">; </v>
      </c>
      <c r="H225" s="66" t="str">
        <f t="shared" si="58"/>
        <v xml:space="preserve"> ();  ();  ()</v>
      </c>
      <c r="L225" s="66" t="str">
        <f t="shared" si="65"/>
        <v>Nguyễn Thị Minh Châu</v>
      </c>
      <c r="M225" s="62" t="str">
        <f t="shared" si="65"/>
        <v>Nguyễn Thị Minh Châu</v>
      </c>
      <c r="N225" s="62" t="str">
        <f t="shared" si="59"/>
        <v xml:space="preserve"> ();  ();  ()</v>
      </c>
      <c r="O225" s="63">
        <f t="shared" si="60"/>
        <v>0</v>
      </c>
      <c r="P225" s="64" t="str">
        <f t="shared" si="61"/>
        <v>Michaud, Alexis (transcriber);Michaud, Alexis (annotator);Michaud, Alexis (translator)</v>
      </c>
      <c r="Q225" s="111">
        <f t="shared" si="62"/>
        <v>0</v>
      </c>
      <c r="R225" s="66" t="str">
        <f t="shared" si="63"/>
        <v xml:space="preserve"> (en);  (vi);  ()</v>
      </c>
      <c r="T225" s="15" t="s">
        <v>216</v>
      </c>
      <c r="U225" s="34" t="s">
        <v>217</v>
      </c>
      <c r="V225" s="30" t="s">
        <v>47</v>
      </c>
      <c r="W225" s="30" t="s">
        <v>62</v>
      </c>
      <c r="AB225" s="32" t="s">
        <v>47</v>
      </c>
      <c r="AC225" s="32" t="s">
        <v>47</v>
      </c>
      <c r="AD225" s="32" t="s">
        <v>47</v>
      </c>
      <c r="AE225" s="106" t="str">
        <f t="shared" si="69"/>
        <v/>
      </c>
      <c r="AF225" s="106" t="str">
        <f t="shared" si="68"/>
        <v/>
      </c>
      <c r="AP225" s="4" t="str">
        <f t="shared" si="66"/>
        <v/>
      </c>
      <c r="AQ225" s="4" t="str">
        <f t="shared" si="64"/>
        <v/>
      </c>
      <c r="BD225" s="32" t="s">
        <v>593</v>
      </c>
      <c r="BE225" s="32" t="s">
        <v>593</v>
      </c>
      <c r="BL225" s="24" t="s">
        <v>47</v>
      </c>
      <c r="BN225" s="32" t="s">
        <v>47</v>
      </c>
      <c r="BO225" s="125"/>
      <c r="BP225" s="125"/>
      <c r="BQ225" s="125"/>
      <c r="BS225" s="145" t="s">
        <v>318</v>
      </c>
      <c r="BU225" s="145" t="s">
        <v>319</v>
      </c>
      <c r="CO225" s="91">
        <v>1055</v>
      </c>
    </row>
    <row r="226" spans="2:93" x14ac:dyDescent="0.65">
      <c r="B226" s="224"/>
      <c r="C226" s="130" t="str">
        <f t="shared" si="67"/>
        <v>.wav</v>
      </c>
      <c r="D226" s="62" t="str">
        <f t="shared" si="53"/>
        <v xml:space="preserve"> ()</v>
      </c>
      <c r="E226" s="104" t="str">
        <f t="shared" si="55"/>
        <v>;</v>
      </c>
      <c r="F226" s="62" t="str">
        <f t="shared" si="56"/>
        <v/>
      </c>
      <c r="G226" s="62" t="str">
        <f t="shared" si="57"/>
        <v xml:space="preserve">; </v>
      </c>
      <c r="H226" s="66" t="str">
        <f t="shared" si="58"/>
        <v xml:space="preserve"> ();  ();  ()</v>
      </c>
      <c r="L226" s="66" t="str">
        <f t="shared" si="65"/>
        <v>Nguyễn Thị Minh Châu</v>
      </c>
      <c r="M226" s="62" t="str">
        <f t="shared" si="65"/>
        <v>Nguyễn Thị Minh Châu</v>
      </c>
      <c r="N226" s="62" t="str">
        <f t="shared" si="59"/>
        <v xml:space="preserve"> ();  ();  ()</v>
      </c>
      <c r="O226" s="63">
        <f t="shared" si="60"/>
        <v>0</v>
      </c>
      <c r="P226" s="64" t="str">
        <f t="shared" si="61"/>
        <v>Michaud, Alexis (transcriber);Michaud, Alexis (annotator);Michaud, Alexis (translator)</v>
      </c>
      <c r="Q226" s="111">
        <f t="shared" si="62"/>
        <v>0</v>
      </c>
      <c r="R226" s="66" t="str">
        <f t="shared" si="63"/>
        <v xml:space="preserve"> (en);  (vi);  ()</v>
      </c>
      <c r="T226" s="15" t="s">
        <v>216</v>
      </c>
      <c r="U226" s="34" t="s">
        <v>217</v>
      </c>
      <c r="V226" s="30" t="s">
        <v>47</v>
      </c>
      <c r="W226" s="30" t="s">
        <v>62</v>
      </c>
      <c r="AB226" s="32" t="s">
        <v>47</v>
      </c>
      <c r="AC226" s="32" t="s">
        <v>47</v>
      </c>
      <c r="AD226" s="32" t="s">
        <v>47</v>
      </c>
      <c r="AE226" s="106" t="str">
        <f t="shared" si="69"/>
        <v/>
      </c>
      <c r="AF226" s="106" t="str">
        <f t="shared" si="68"/>
        <v/>
      </c>
      <c r="AP226" s="4" t="str">
        <f t="shared" si="66"/>
        <v/>
      </c>
      <c r="AQ226" s="4" t="str">
        <f t="shared" si="64"/>
        <v/>
      </c>
      <c r="BD226" s="32" t="s">
        <v>593</v>
      </c>
      <c r="BE226" s="32" t="s">
        <v>593</v>
      </c>
      <c r="BL226" s="24" t="s">
        <v>47</v>
      </c>
      <c r="BN226" s="32" t="s">
        <v>47</v>
      </c>
      <c r="BO226" s="125"/>
      <c r="BP226" s="125"/>
      <c r="BQ226" s="125"/>
      <c r="BS226" s="145" t="s">
        <v>318</v>
      </c>
      <c r="BU226" s="145" t="s">
        <v>319</v>
      </c>
      <c r="CO226" s="91">
        <v>1056</v>
      </c>
    </row>
    <row r="227" spans="2:93" x14ac:dyDescent="0.65">
      <c r="B227" s="224"/>
      <c r="C227" s="130" t="str">
        <f t="shared" si="67"/>
        <v>.wav</v>
      </c>
      <c r="D227" s="62" t="str">
        <f t="shared" si="53"/>
        <v xml:space="preserve"> ()</v>
      </c>
      <c r="E227" s="104" t="str">
        <f t="shared" si="55"/>
        <v>;</v>
      </c>
      <c r="F227" s="62" t="str">
        <f t="shared" si="56"/>
        <v/>
      </c>
      <c r="G227" s="62" t="str">
        <f t="shared" si="57"/>
        <v xml:space="preserve">; </v>
      </c>
      <c r="H227" s="66" t="str">
        <f t="shared" si="58"/>
        <v xml:space="preserve"> ();  ();  ()</v>
      </c>
      <c r="L227" s="66" t="str">
        <f t="shared" si="65"/>
        <v>Nguyễn Thị Minh Châu</v>
      </c>
      <c r="M227" s="62" t="str">
        <f t="shared" si="65"/>
        <v>Nguyễn Thị Minh Châu</v>
      </c>
      <c r="N227" s="62" t="str">
        <f t="shared" si="59"/>
        <v xml:space="preserve"> ();  ();  ()</v>
      </c>
      <c r="O227" s="63">
        <f t="shared" si="60"/>
        <v>0</v>
      </c>
      <c r="P227" s="64" t="str">
        <f t="shared" si="61"/>
        <v>Michaud, Alexis (transcriber);Michaud, Alexis (annotator);Michaud, Alexis (translator)</v>
      </c>
      <c r="Q227" s="111">
        <f t="shared" si="62"/>
        <v>0</v>
      </c>
      <c r="R227" s="66" t="str">
        <f t="shared" si="63"/>
        <v xml:space="preserve"> (en);  (vi);  ()</v>
      </c>
      <c r="T227" s="15" t="s">
        <v>216</v>
      </c>
      <c r="U227" s="34" t="s">
        <v>217</v>
      </c>
      <c r="V227" s="30" t="s">
        <v>47</v>
      </c>
      <c r="W227" s="30" t="s">
        <v>62</v>
      </c>
      <c r="AB227" s="32" t="s">
        <v>47</v>
      </c>
      <c r="AC227" s="32" t="s">
        <v>47</v>
      </c>
      <c r="AD227" s="32" t="s">
        <v>47</v>
      </c>
      <c r="AE227" s="106" t="str">
        <f t="shared" si="69"/>
        <v/>
      </c>
      <c r="AF227" s="106" t="str">
        <f t="shared" si="68"/>
        <v/>
      </c>
      <c r="AP227" s="4" t="str">
        <f t="shared" si="66"/>
        <v/>
      </c>
      <c r="AQ227" s="4" t="str">
        <f t="shared" si="64"/>
        <v/>
      </c>
      <c r="BD227" s="32" t="s">
        <v>593</v>
      </c>
      <c r="BE227" s="32" t="s">
        <v>593</v>
      </c>
      <c r="BL227" s="24" t="s">
        <v>47</v>
      </c>
      <c r="BN227" s="32" t="s">
        <v>47</v>
      </c>
      <c r="BO227" s="125"/>
      <c r="BP227" s="125"/>
      <c r="BQ227" s="125"/>
      <c r="BS227" s="145" t="s">
        <v>318</v>
      </c>
      <c r="BU227" s="145" t="s">
        <v>319</v>
      </c>
      <c r="CO227" s="91">
        <v>1057</v>
      </c>
    </row>
    <row r="228" spans="2:93" x14ac:dyDescent="0.65">
      <c r="B228" s="224"/>
      <c r="C228" s="130" t="str">
        <f t="shared" si="67"/>
        <v>.wav</v>
      </c>
      <c r="D228" s="62" t="str">
        <f t="shared" si="53"/>
        <v xml:space="preserve"> ()</v>
      </c>
      <c r="E228" s="104" t="str">
        <f t="shared" si="55"/>
        <v>;</v>
      </c>
      <c r="F228" s="62" t="str">
        <f t="shared" si="56"/>
        <v/>
      </c>
      <c r="G228" s="62" t="str">
        <f t="shared" si="57"/>
        <v xml:space="preserve">; </v>
      </c>
      <c r="H228" s="66" t="str">
        <f t="shared" si="58"/>
        <v xml:space="preserve"> ();  ();  ()</v>
      </c>
      <c r="L228" s="66" t="str">
        <f t="shared" si="65"/>
        <v>Nguyễn Thị Minh Châu</v>
      </c>
      <c r="M228" s="62" t="str">
        <f t="shared" si="65"/>
        <v>Nguyễn Thị Minh Châu</v>
      </c>
      <c r="N228" s="62" t="str">
        <f t="shared" si="59"/>
        <v xml:space="preserve"> ();  ();  ()</v>
      </c>
      <c r="O228" s="63">
        <f t="shared" si="60"/>
        <v>0</v>
      </c>
      <c r="P228" s="64" t="str">
        <f t="shared" si="61"/>
        <v>Michaud, Alexis (transcriber);Michaud, Alexis (annotator);Michaud, Alexis (translator)</v>
      </c>
      <c r="Q228" s="111">
        <f t="shared" si="62"/>
        <v>0</v>
      </c>
      <c r="R228" s="66" t="str">
        <f t="shared" si="63"/>
        <v xml:space="preserve"> (en);  (vi);  ()</v>
      </c>
      <c r="T228" s="15" t="s">
        <v>216</v>
      </c>
      <c r="U228" s="34" t="s">
        <v>217</v>
      </c>
      <c r="V228" s="30" t="s">
        <v>47</v>
      </c>
      <c r="W228" s="30" t="s">
        <v>62</v>
      </c>
      <c r="AB228" s="32" t="s">
        <v>47</v>
      </c>
      <c r="AC228" s="32" t="s">
        <v>47</v>
      </c>
      <c r="AD228" s="32" t="s">
        <v>47</v>
      </c>
      <c r="AE228" s="106" t="str">
        <f t="shared" si="69"/>
        <v/>
      </c>
      <c r="AF228" s="106" t="str">
        <f t="shared" si="68"/>
        <v/>
      </c>
      <c r="AP228" s="4" t="str">
        <f t="shared" si="66"/>
        <v/>
      </c>
      <c r="AQ228" s="4" t="str">
        <f t="shared" si="64"/>
        <v/>
      </c>
      <c r="BD228" s="32" t="s">
        <v>593</v>
      </c>
      <c r="BE228" s="32" t="s">
        <v>593</v>
      </c>
      <c r="BL228" s="24" t="s">
        <v>47</v>
      </c>
      <c r="BN228" s="32" t="s">
        <v>47</v>
      </c>
      <c r="BO228" s="125"/>
      <c r="BP228" s="125"/>
      <c r="BQ228" s="125"/>
      <c r="BS228" s="145" t="s">
        <v>318</v>
      </c>
      <c r="BU228" s="145" t="s">
        <v>319</v>
      </c>
      <c r="CO228" s="91">
        <v>1058</v>
      </c>
    </row>
    <row r="229" spans="2:93" x14ac:dyDescent="0.65">
      <c r="B229" s="224"/>
      <c r="C229" s="130" t="str">
        <f t="shared" si="67"/>
        <v>.wav</v>
      </c>
      <c r="D229" s="62" t="str">
        <f t="shared" ref="D229:D292" si="70">CONCATENATE(AG229," (",AH229,")")</f>
        <v xml:space="preserve"> ()</v>
      </c>
      <c r="E229" s="104" t="str">
        <f t="shared" si="55"/>
        <v>;</v>
      </c>
      <c r="F229" s="62" t="str">
        <f t="shared" si="56"/>
        <v/>
      </c>
      <c r="G229" s="62" t="str">
        <f t="shared" si="57"/>
        <v xml:space="preserve">; </v>
      </c>
      <c r="H229" s="66" t="str">
        <f t="shared" si="58"/>
        <v xml:space="preserve"> ();  ();  ()</v>
      </c>
      <c r="L229" s="66" t="str">
        <f t="shared" si="65"/>
        <v>Nguyễn Thị Minh Châu</v>
      </c>
      <c r="M229" s="62" t="str">
        <f t="shared" si="65"/>
        <v>Nguyễn Thị Minh Châu</v>
      </c>
      <c r="N229" s="62" t="str">
        <f t="shared" si="59"/>
        <v xml:space="preserve"> ();  ();  ()</v>
      </c>
      <c r="O229" s="63">
        <f t="shared" si="60"/>
        <v>0</v>
      </c>
      <c r="P229" s="64" t="str">
        <f t="shared" si="61"/>
        <v>Michaud, Alexis (transcriber);Michaud, Alexis (annotator);Michaud, Alexis (translator)</v>
      </c>
      <c r="Q229" s="111">
        <f t="shared" si="62"/>
        <v>0</v>
      </c>
      <c r="R229" s="66" t="str">
        <f t="shared" si="63"/>
        <v xml:space="preserve"> (en);  (vi);  ()</v>
      </c>
      <c r="T229" s="15" t="s">
        <v>216</v>
      </c>
      <c r="U229" s="34" t="s">
        <v>217</v>
      </c>
      <c r="V229" s="30" t="s">
        <v>47</v>
      </c>
      <c r="W229" s="30" t="s">
        <v>62</v>
      </c>
      <c r="AB229" s="32" t="s">
        <v>47</v>
      </c>
      <c r="AC229" s="32" t="s">
        <v>47</v>
      </c>
      <c r="AD229" s="32" t="s">
        <v>47</v>
      </c>
      <c r="AE229" s="106" t="str">
        <f t="shared" si="69"/>
        <v/>
      </c>
      <c r="AF229" s="106" t="str">
        <f t="shared" si="68"/>
        <v/>
      </c>
      <c r="AP229" s="4" t="str">
        <f t="shared" si="66"/>
        <v/>
      </c>
      <c r="AQ229" s="4" t="str">
        <f t="shared" si="64"/>
        <v/>
      </c>
      <c r="BD229" s="32" t="s">
        <v>593</v>
      </c>
      <c r="BE229" s="32" t="s">
        <v>593</v>
      </c>
      <c r="BL229" s="24" t="s">
        <v>47</v>
      </c>
      <c r="BN229" s="32" t="s">
        <v>47</v>
      </c>
      <c r="BO229" s="125"/>
      <c r="BP229" s="125"/>
      <c r="BQ229" s="125"/>
      <c r="BS229" s="145" t="s">
        <v>318</v>
      </c>
      <c r="BU229" s="145" t="s">
        <v>319</v>
      </c>
      <c r="CO229" s="91">
        <v>1059</v>
      </c>
    </row>
    <row r="230" spans="2:93" x14ac:dyDescent="0.65">
      <c r="B230" s="224"/>
      <c r="C230" s="130" t="str">
        <f t="shared" si="67"/>
        <v>.wav</v>
      </c>
      <c r="D230" s="62" t="str">
        <f t="shared" si="70"/>
        <v xml:space="preserve"> ()</v>
      </c>
      <c r="E230" s="104" t="str">
        <f t="shared" si="55"/>
        <v>;</v>
      </c>
      <c r="F230" s="62" t="str">
        <f t="shared" si="56"/>
        <v/>
      </c>
      <c r="G230" s="62" t="str">
        <f t="shared" si="57"/>
        <v xml:space="preserve">; </v>
      </c>
      <c r="H230" s="66" t="str">
        <f t="shared" si="58"/>
        <v xml:space="preserve"> ();  ();  ()</v>
      </c>
      <c r="L230" s="66" t="str">
        <f t="shared" si="65"/>
        <v>Nguyễn Thị Minh Châu</v>
      </c>
      <c r="M230" s="62" t="str">
        <f t="shared" si="65"/>
        <v>Nguyễn Thị Minh Châu</v>
      </c>
      <c r="N230" s="62" t="str">
        <f t="shared" si="59"/>
        <v xml:space="preserve"> ();  ();  ()</v>
      </c>
      <c r="O230" s="63">
        <f t="shared" si="60"/>
        <v>0</v>
      </c>
      <c r="P230" s="64" t="str">
        <f t="shared" si="61"/>
        <v>Michaud, Alexis (transcriber);Michaud, Alexis (annotator);Michaud, Alexis (translator)</v>
      </c>
      <c r="Q230" s="111">
        <f t="shared" si="62"/>
        <v>0</v>
      </c>
      <c r="R230" s="66" t="str">
        <f t="shared" si="63"/>
        <v xml:space="preserve"> (en);  (vi);  ()</v>
      </c>
      <c r="T230" s="15" t="s">
        <v>216</v>
      </c>
      <c r="U230" s="34" t="s">
        <v>217</v>
      </c>
      <c r="V230" s="30" t="s">
        <v>47</v>
      </c>
      <c r="W230" s="30" t="s">
        <v>62</v>
      </c>
      <c r="AB230" s="32" t="s">
        <v>47</v>
      </c>
      <c r="AC230" s="32" t="s">
        <v>47</v>
      </c>
      <c r="AD230" s="32" t="s">
        <v>47</v>
      </c>
      <c r="AE230" s="106" t="str">
        <f t="shared" si="69"/>
        <v/>
      </c>
      <c r="AF230" s="106" t="str">
        <f t="shared" si="68"/>
        <v/>
      </c>
      <c r="AP230" s="4" t="str">
        <f t="shared" si="66"/>
        <v/>
      </c>
      <c r="AQ230" s="4" t="str">
        <f t="shared" si="64"/>
        <v/>
      </c>
      <c r="BD230" s="32" t="s">
        <v>593</v>
      </c>
      <c r="BE230" s="32" t="s">
        <v>593</v>
      </c>
      <c r="BL230" s="24" t="s">
        <v>47</v>
      </c>
      <c r="BN230" s="32" t="s">
        <v>47</v>
      </c>
      <c r="BO230" s="125"/>
      <c r="BP230" s="125"/>
      <c r="BQ230" s="125"/>
      <c r="BS230" s="145" t="s">
        <v>318</v>
      </c>
      <c r="BU230" s="145" t="s">
        <v>319</v>
      </c>
      <c r="CO230" s="91">
        <v>1060</v>
      </c>
    </row>
    <row r="231" spans="2:93" x14ac:dyDescent="0.65">
      <c r="B231" s="224"/>
      <c r="C231" s="130" t="str">
        <f t="shared" si="67"/>
        <v>.wav</v>
      </c>
      <c r="D231" s="62" t="str">
        <f t="shared" si="70"/>
        <v xml:space="preserve"> ()</v>
      </c>
      <c r="E231" s="104" t="str">
        <f t="shared" si="55"/>
        <v>;</v>
      </c>
      <c r="F231" s="62" t="str">
        <f t="shared" si="56"/>
        <v/>
      </c>
      <c r="G231" s="62" t="str">
        <f t="shared" si="57"/>
        <v xml:space="preserve">; </v>
      </c>
      <c r="H231" s="66" t="str">
        <f t="shared" si="58"/>
        <v xml:space="preserve"> ();  ();  ()</v>
      </c>
      <c r="L231" s="66" t="str">
        <f t="shared" si="65"/>
        <v>Nguyễn Thị Minh Châu</v>
      </c>
      <c r="M231" s="62" t="str">
        <f t="shared" si="65"/>
        <v>Nguyễn Thị Minh Châu</v>
      </c>
      <c r="N231" s="62" t="str">
        <f t="shared" si="59"/>
        <v xml:space="preserve"> ();  ();  ()</v>
      </c>
      <c r="O231" s="63">
        <f t="shared" si="60"/>
        <v>0</v>
      </c>
      <c r="P231" s="64" t="str">
        <f t="shared" si="61"/>
        <v>Michaud, Alexis (transcriber);Michaud, Alexis (annotator);Michaud, Alexis (translator)</v>
      </c>
      <c r="Q231" s="111">
        <f t="shared" si="62"/>
        <v>0</v>
      </c>
      <c r="R231" s="66" t="str">
        <f t="shared" si="63"/>
        <v xml:space="preserve"> (en);  (vi);  ()</v>
      </c>
      <c r="T231" s="15" t="s">
        <v>216</v>
      </c>
      <c r="U231" s="34" t="s">
        <v>217</v>
      </c>
      <c r="V231" s="30" t="s">
        <v>47</v>
      </c>
      <c r="W231" s="30" t="s">
        <v>62</v>
      </c>
      <c r="AB231" s="32" t="s">
        <v>47</v>
      </c>
      <c r="AC231" s="32" t="s">
        <v>47</v>
      </c>
      <c r="AD231" s="32" t="s">
        <v>47</v>
      </c>
      <c r="AE231" s="106" t="str">
        <f t="shared" si="69"/>
        <v/>
      </c>
      <c r="AF231" s="106" t="str">
        <f t="shared" si="68"/>
        <v/>
      </c>
      <c r="AP231" s="4" t="str">
        <f t="shared" si="66"/>
        <v/>
      </c>
      <c r="AQ231" s="4" t="str">
        <f t="shared" si="64"/>
        <v/>
      </c>
      <c r="BD231" s="32" t="s">
        <v>593</v>
      </c>
      <c r="BE231" s="32" t="s">
        <v>593</v>
      </c>
      <c r="BL231" s="24" t="s">
        <v>47</v>
      </c>
      <c r="BN231" s="32" t="s">
        <v>47</v>
      </c>
      <c r="BO231" s="125"/>
      <c r="BP231" s="125"/>
      <c r="BQ231" s="125"/>
      <c r="BS231" s="145" t="s">
        <v>318</v>
      </c>
      <c r="BU231" s="145" t="s">
        <v>319</v>
      </c>
      <c r="CO231" s="91">
        <v>1061</v>
      </c>
    </row>
    <row r="232" spans="2:93" x14ac:dyDescent="0.65">
      <c r="B232" s="224"/>
      <c r="C232" s="130" t="str">
        <f t="shared" si="67"/>
        <v>.wav</v>
      </c>
      <c r="D232" s="62" t="str">
        <f t="shared" si="70"/>
        <v xml:space="preserve"> ()</v>
      </c>
      <c r="E232" s="104" t="str">
        <f t="shared" si="55"/>
        <v>;</v>
      </c>
      <c r="F232" s="62" t="str">
        <f t="shared" si="56"/>
        <v/>
      </c>
      <c r="G232" s="62" t="str">
        <f t="shared" si="57"/>
        <v xml:space="preserve">; </v>
      </c>
      <c r="H232" s="66" t="str">
        <f t="shared" si="58"/>
        <v xml:space="preserve"> ();  ();  ()</v>
      </c>
      <c r="L232" s="66" t="str">
        <f t="shared" si="65"/>
        <v>Nguyễn Thị Minh Châu</v>
      </c>
      <c r="M232" s="62" t="str">
        <f t="shared" si="65"/>
        <v>Nguyễn Thị Minh Châu</v>
      </c>
      <c r="N232" s="62" t="str">
        <f t="shared" si="59"/>
        <v xml:space="preserve"> ();  ();  ()</v>
      </c>
      <c r="O232" s="63">
        <f t="shared" si="60"/>
        <v>0</v>
      </c>
      <c r="P232" s="64" t="str">
        <f t="shared" si="61"/>
        <v>Michaud, Alexis (transcriber);Michaud, Alexis (annotator);Michaud, Alexis (translator)</v>
      </c>
      <c r="Q232" s="111">
        <f t="shared" si="62"/>
        <v>0</v>
      </c>
      <c r="R232" s="66" t="str">
        <f t="shared" si="63"/>
        <v xml:space="preserve"> (en);  (vi);  ()</v>
      </c>
      <c r="T232" s="15" t="s">
        <v>216</v>
      </c>
      <c r="U232" s="34" t="s">
        <v>217</v>
      </c>
      <c r="V232" s="30" t="s">
        <v>47</v>
      </c>
      <c r="W232" s="30" t="s">
        <v>62</v>
      </c>
      <c r="AB232" s="32" t="s">
        <v>47</v>
      </c>
      <c r="AC232" s="32" t="s">
        <v>47</v>
      </c>
      <c r="AD232" s="32" t="s">
        <v>47</v>
      </c>
      <c r="AE232" s="106" t="str">
        <f t="shared" si="69"/>
        <v/>
      </c>
      <c r="AF232" s="106" t="str">
        <f t="shared" si="68"/>
        <v/>
      </c>
      <c r="AP232" s="4" t="str">
        <f t="shared" si="66"/>
        <v/>
      </c>
      <c r="AQ232" s="4" t="str">
        <f t="shared" si="64"/>
        <v/>
      </c>
      <c r="BD232" s="32" t="s">
        <v>593</v>
      </c>
      <c r="BE232" s="32" t="s">
        <v>593</v>
      </c>
      <c r="BL232" s="24" t="s">
        <v>47</v>
      </c>
      <c r="BN232" s="32" t="s">
        <v>47</v>
      </c>
      <c r="BO232" s="125"/>
      <c r="BP232" s="125"/>
      <c r="BQ232" s="125"/>
      <c r="BS232" s="145" t="s">
        <v>318</v>
      </c>
      <c r="BU232" s="145" t="s">
        <v>319</v>
      </c>
      <c r="CO232" s="91">
        <v>1062</v>
      </c>
    </row>
    <row r="233" spans="2:93" x14ac:dyDescent="0.65">
      <c r="B233" s="224"/>
      <c r="C233" s="130" t="s">
        <v>260</v>
      </c>
      <c r="D233" s="62" t="str">
        <f t="shared" si="70"/>
        <v xml:space="preserve"> ()</v>
      </c>
      <c r="E233" s="104" t="str">
        <f t="shared" si="55"/>
        <v>;</v>
      </c>
      <c r="L233" s="66" t="str">
        <f t="shared" si="65"/>
        <v>Nguyễn Thị Minh Châu</v>
      </c>
      <c r="M233" s="62" t="str">
        <f t="shared" si="65"/>
        <v>Nguyễn Thị Minh Châu</v>
      </c>
      <c r="N233" s="62" t="str">
        <f t="shared" si="59"/>
        <v xml:space="preserve"> ();  ();  ()</v>
      </c>
      <c r="O233" s="63">
        <f t="shared" si="60"/>
        <v>0</v>
      </c>
      <c r="T233" s="15" t="s">
        <v>216</v>
      </c>
      <c r="U233" s="34" t="s">
        <v>217</v>
      </c>
      <c r="AE233" s="106" t="str">
        <f t="shared" si="69"/>
        <v/>
      </c>
      <c r="AF233" s="106" t="str">
        <f t="shared" si="68"/>
        <v/>
      </c>
      <c r="BD233" s="32" t="s">
        <v>593</v>
      </c>
      <c r="BE233" s="32" t="s">
        <v>593</v>
      </c>
      <c r="CO233" s="91">
        <v>998</v>
      </c>
    </row>
    <row r="234" spans="2:93" x14ac:dyDescent="0.65">
      <c r="B234" s="224"/>
      <c r="C234" s="130" t="s">
        <v>260</v>
      </c>
      <c r="D234" s="62" t="str">
        <f t="shared" si="70"/>
        <v xml:space="preserve"> ()</v>
      </c>
      <c r="E234" s="104" t="str">
        <f t="shared" si="55"/>
        <v>;</v>
      </c>
      <c r="L234" s="66" t="str">
        <f t="shared" si="65"/>
        <v>Nguyễn Thị Minh Châu</v>
      </c>
      <c r="M234" s="62" t="str">
        <f t="shared" si="65"/>
        <v>Nguyễn Thị Minh Châu</v>
      </c>
      <c r="N234" s="62" t="str">
        <f t="shared" si="59"/>
        <v xml:space="preserve"> ();  ();  ()</v>
      </c>
      <c r="O234" s="63">
        <f t="shared" si="60"/>
        <v>0</v>
      </c>
      <c r="T234" s="15" t="s">
        <v>216</v>
      </c>
      <c r="U234" s="34" t="s">
        <v>217</v>
      </c>
      <c r="AE234" s="106" t="str">
        <f t="shared" si="69"/>
        <v/>
      </c>
      <c r="AF234" s="106" t="str">
        <f t="shared" si="68"/>
        <v/>
      </c>
      <c r="BD234" s="32" t="s">
        <v>593</v>
      </c>
      <c r="BE234" s="32" t="s">
        <v>593</v>
      </c>
      <c r="CO234" s="91">
        <v>999</v>
      </c>
    </row>
    <row r="235" spans="2:93" x14ac:dyDescent="0.65">
      <c r="B235" s="224"/>
      <c r="C235" s="69" t="s">
        <v>260</v>
      </c>
      <c r="D235" s="62" t="str">
        <f t="shared" si="70"/>
        <v xml:space="preserve"> ()</v>
      </c>
      <c r="E235" s="104" t="str">
        <f t="shared" si="55"/>
        <v>;</v>
      </c>
      <c r="L235" s="66" t="str">
        <f t="shared" si="65"/>
        <v>Nguyễn Thị Minh Châu</v>
      </c>
      <c r="M235" s="62" t="str">
        <f t="shared" si="65"/>
        <v>Nguyễn Thị Minh Châu</v>
      </c>
      <c r="N235" s="62" t="str">
        <f t="shared" si="59"/>
        <v xml:space="preserve"> ();  ();  ()</v>
      </c>
      <c r="O235" s="63">
        <f t="shared" si="60"/>
        <v>0</v>
      </c>
      <c r="T235" s="15" t="s">
        <v>216</v>
      </c>
      <c r="U235" s="34" t="s">
        <v>217</v>
      </c>
      <c r="AE235" s="106" t="str">
        <f t="shared" si="69"/>
        <v/>
      </c>
      <c r="AF235" s="106" t="str">
        <f t="shared" si="68"/>
        <v/>
      </c>
      <c r="BD235" s="32" t="s">
        <v>593</v>
      </c>
      <c r="BE235" s="32" t="s">
        <v>593</v>
      </c>
      <c r="CO235" s="91">
        <v>1000</v>
      </c>
    </row>
    <row r="236" spans="2:93" x14ac:dyDescent="0.65">
      <c r="B236" s="224"/>
      <c r="C236" s="69" t="s">
        <v>260</v>
      </c>
      <c r="D236" s="62" t="str">
        <f t="shared" si="70"/>
        <v xml:space="preserve"> ()</v>
      </c>
      <c r="E236" s="104" t="str">
        <f t="shared" si="55"/>
        <v>;</v>
      </c>
      <c r="L236" s="66" t="str">
        <f t="shared" si="65"/>
        <v>Nguyễn Thị Minh Châu</v>
      </c>
      <c r="M236" s="62" t="str">
        <f t="shared" si="65"/>
        <v>Nguyễn Thị Minh Châu</v>
      </c>
      <c r="N236" s="62" t="str">
        <f t="shared" si="59"/>
        <v xml:space="preserve"> ();  ();  ()</v>
      </c>
      <c r="O236" s="63">
        <f t="shared" si="60"/>
        <v>0</v>
      </c>
      <c r="T236" s="15" t="s">
        <v>216</v>
      </c>
      <c r="U236" s="34" t="s">
        <v>217</v>
      </c>
      <c r="AE236" s="106" t="str">
        <f t="shared" si="69"/>
        <v/>
      </c>
      <c r="AF236" s="106" t="str">
        <f t="shared" si="68"/>
        <v/>
      </c>
      <c r="BD236" s="32" t="s">
        <v>593</v>
      </c>
      <c r="BE236" s="32" t="s">
        <v>593</v>
      </c>
      <c r="CO236" s="91">
        <v>1001</v>
      </c>
    </row>
    <row r="237" spans="2:93" x14ac:dyDescent="0.65">
      <c r="B237" s="224"/>
      <c r="C237" s="69" t="s">
        <v>260</v>
      </c>
      <c r="D237" s="62" t="str">
        <f t="shared" si="70"/>
        <v xml:space="preserve"> ()</v>
      </c>
      <c r="E237" s="104" t="str">
        <f t="shared" si="55"/>
        <v>;</v>
      </c>
      <c r="L237" s="66" t="str">
        <f t="shared" si="65"/>
        <v>Nguyễn Thị Minh Châu</v>
      </c>
      <c r="M237" s="62" t="str">
        <f t="shared" si="65"/>
        <v>Nguyễn Thị Minh Châu</v>
      </c>
      <c r="N237" s="62" t="str">
        <f t="shared" si="59"/>
        <v xml:space="preserve"> ();  ();  ()</v>
      </c>
      <c r="O237" s="63">
        <f t="shared" si="60"/>
        <v>0</v>
      </c>
      <c r="T237" s="15" t="s">
        <v>216</v>
      </c>
      <c r="U237" s="34" t="s">
        <v>217</v>
      </c>
      <c r="AE237" s="106" t="str">
        <f t="shared" si="69"/>
        <v/>
      </c>
      <c r="AF237" s="106" t="str">
        <f t="shared" si="68"/>
        <v/>
      </c>
      <c r="BD237" s="32" t="s">
        <v>593</v>
      </c>
      <c r="BE237" s="32" t="s">
        <v>593</v>
      </c>
      <c r="CO237" s="91">
        <v>1002</v>
      </c>
    </row>
    <row r="238" spans="2:93" x14ac:dyDescent="0.65">
      <c r="B238" s="224"/>
      <c r="C238" s="69" t="s">
        <v>260</v>
      </c>
      <c r="D238" s="62" t="str">
        <f t="shared" si="70"/>
        <v xml:space="preserve"> ()</v>
      </c>
      <c r="E238" s="104" t="str">
        <f t="shared" si="55"/>
        <v>;</v>
      </c>
      <c r="L238" s="66" t="str">
        <f t="shared" si="65"/>
        <v>Nguyễn Thị Minh Châu</v>
      </c>
      <c r="M238" s="62" t="str">
        <f t="shared" si="65"/>
        <v>Nguyễn Thị Minh Châu</v>
      </c>
      <c r="N238" s="62" t="str">
        <f t="shared" si="59"/>
        <v xml:space="preserve"> ();  ();  ()</v>
      </c>
      <c r="O238" s="63">
        <f t="shared" si="60"/>
        <v>0</v>
      </c>
      <c r="T238" s="15" t="s">
        <v>216</v>
      </c>
      <c r="U238" s="34" t="s">
        <v>217</v>
      </c>
      <c r="AE238" s="106" t="str">
        <f t="shared" si="69"/>
        <v/>
      </c>
      <c r="AF238" s="106" t="str">
        <f t="shared" si="68"/>
        <v/>
      </c>
      <c r="BD238" s="32" t="s">
        <v>593</v>
      </c>
      <c r="BE238" s="32" t="s">
        <v>593</v>
      </c>
      <c r="CO238" s="91">
        <v>1003</v>
      </c>
    </row>
    <row r="239" spans="2:93" x14ac:dyDescent="0.65">
      <c r="B239" s="224"/>
      <c r="C239" s="69" t="s">
        <v>260</v>
      </c>
      <c r="D239" s="62" t="str">
        <f t="shared" si="70"/>
        <v xml:space="preserve"> ()</v>
      </c>
      <c r="E239" s="104" t="str">
        <f t="shared" si="55"/>
        <v>;</v>
      </c>
      <c r="L239" s="66" t="str">
        <f t="shared" si="65"/>
        <v>Nguyễn Thị Minh Châu</v>
      </c>
      <c r="M239" s="62" t="str">
        <f t="shared" si="65"/>
        <v>Nguyễn Thị Minh Châu</v>
      </c>
      <c r="N239" s="62" t="str">
        <f t="shared" si="59"/>
        <v xml:space="preserve"> ();  ();  ()</v>
      </c>
      <c r="O239" s="63">
        <f t="shared" si="60"/>
        <v>0</v>
      </c>
      <c r="T239" s="15" t="s">
        <v>216</v>
      </c>
      <c r="U239" s="34" t="s">
        <v>217</v>
      </c>
      <c r="AE239" s="106" t="str">
        <f t="shared" si="69"/>
        <v/>
      </c>
      <c r="AF239" s="106" t="str">
        <f t="shared" si="68"/>
        <v/>
      </c>
      <c r="BD239" s="32" t="s">
        <v>593</v>
      </c>
      <c r="BE239" s="32" t="s">
        <v>593</v>
      </c>
      <c r="CO239" s="91">
        <v>1004</v>
      </c>
    </row>
    <row r="240" spans="2:93" x14ac:dyDescent="0.65">
      <c r="B240" s="224"/>
      <c r="C240" s="69" t="s">
        <v>260</v>
      </c>
      <c r="D240" s="62" t="str">
        <f t="shared" si="70"/>
        <v xml:space="preserve"> ()</v>
      </c>
      <c r="E240" s="104" t="str">
        <f t="shared" si="55"/>
        <v>;</v>
      </c>
      <c r="L240" s="66" t="str">
        <f t="shared" si="65"/>
        <v>Nguyễn Thị Minh Châu</v>
      </c>
      <c r="M240" s="62" t="str">
        <f t="shared" si="65"/>
        <v>Nguyễn Thị Minh Châu</v>
      </c>
      <c r="N240" s="62" t="str">
        <f t="shared" si="59"/>
        <v xml:space="preserve"> ();  ();  ()</v>
      </c>
      <c r="O240" s="63">
        <f t="shared" si="60"/>
        <v>0</v>
      </c>
      <c r="T240" s="15" t="s">
        <v>216</v>
      </c>
      <c r="U240" s="34" t="s">
        <v>217</v>
      </c>
      <c r="AE240" s="106" t="str">
        <f t="shared" si="69"/>
        <v/>
      </c>
      <c r="AF240" s="106" t="str">
        <f t="shared" si="68"/>
        <v/>
      </c>
      <c r="BD240" s="32" t="s">
        <v>593</v>
      </c>
      <c r="BE240" s="32" t="s">
        <v>593</v>
      </c>
      <c r="CO240" s="91">
        <v>1005</v>
      </c>
    </row>
    <row r="241" spans="2:93" x14ac:dyDescent="0.65">
      <c r="B241" s="224"/>
      <c r="C241" s="69" t="s">
        <v>260</v>
      </c>
      <c r="D241" s="62" t="str">
        <f t="shared" si="70"/>
        <v xml:space="preserve"> ()</v>
      </c>
      <c r="E241" s="104" t="str">
        <f t="shared" si="55"/>
        <v>;</v>
      </c>
      <c r="L241" s="66" t="str">
        <f t="shared" si="65"/>
        <v>Nguyễn Thị Minh Châu</v>
      </c>
      <c r="M241" s="62" t="str">
        <f t="shared" si="65"/>
        <v>Nguyễn Thị Minh Châu</v>
      </c>
      <c r="N241" s="62" t="str">
        <f t="shared" si="59"/>
        <v xml:space="preserve"> ();  ();  ()</v>
      </c>
      <c r="O241" s="63">
        <f t="shared" si="60"/>
        <v>0</v>
      </c>
      <c r="T241" s="15" t="s">
        <v>216</v>
      </c>
      <c r="U241" s="34" t="s">
        <v>217</v>
      </c>
      <c r="AE241" s="106" t="str">
        <f t="shared" si="69"/>
        <v/>
      </c>
      <c r="AF241" s="106" t="str">
        <f t="shared" si="68"/>
        <v/>
      </c>
      <c r="BD241" s="32" t="s">
        <v>593</v>
      </c>
      <c r="BE241" s="32" t="s">
        <v>593</v>
      </c>
      <c r="CO241" s="91">
        <v>1006</v>
      </c>
    </row>
    <row r="242" spans="2:93" x14ac:dyDescent="0.65">
      <c r="B242" s="224"/>
      <c r="C242" s="69" t="s">
        <v>260</v>
      </c>
      <c r="D242" s="62" t="str">
        <f t="shared" si="70"/>
        <v xml:space="preserve"> ()</v>
      </c>
      <c r="E242" s="104" t="str">
        <f t="shared" si="55"/>
        <v>;</v>
      </c>
      <c r="L242" s="66" t="str">
        <f t="shared" si="65"/>
        <v>Nguyễn Thị Minh Châu</v>
      </c>
      <c r="M242" s="62" t="str">
        <f t="shared" si="65"/>
        <v>Nguyễn Thị Minh Châu</v>
      </c>
      <c r="N242" s="62" t="str">
        <f t="shared" si="59"/>
        <v xml:space="preserve"> ();  ();  ()</v>
      </c>
      <c r="O242" s="63">
        <f t="shared" si="60"/>
        <v>0</v>
      </c>
      <c r="T242" s="15" t="s">
        <v>216</v>
      </c>
      <c r="U242" s="34" t="s">
        <v>217</v>
      </c>
      <c r="AE242" s="106" t="str">
        <f t="shared" si="69"/>
        <v/>
      </c>
      <c r="AF242" s="106" t="str">
        <f t="shared" si="68"/>
        <v/>
      </c>
      <c r="BD242" s="32" t="s">
        <v>593</v>
      </c>
      <c r="BE242" s="32" t="s">
        <v>593</v>
      </c>
      <c r="CO242" s="91">
        <v>1007</v>
      </c>
    </row>
    <row r="243" spans="2:93" x14ac:dyDescent="0.65">
      <c r="B243" s="224"/>
      <c r="C243" s="69" t="s">
        <v>260</v>
      </c>
      <c r="D243" s="62" t="str">
        <f t="shared" si="70"/>
        <v xml:space="preserve"> ()</v>
      </c>
      <c r="E243" s="104" t="str">
        <f t="shared" ref="E243:E306" si="71">CONCATENATE(AE243,";",AF243)</f>
        <v>;</v>
      </c>
      <c r="L243" s="66" t="str">
        <f t="shared" si="65"/>
        <v>Nguyễn Thị Minh Châu</v>
      </c>
      <c r="M243" s="62" t="str">
        <f t="shared" si="65"/>
        <v>Nguyễn Thị Minh Châu</v>
      </c>
      <c r="N243" s="62" t="str">
        <f t="shared" ref="N243:N306" si="72">CONCATENATE(BF243," (",BG243,"); ",BH243," (",BI243,"); ",BJ243," (",BK243,")")</f>
        <v xml:space="preserve"> ();  ();  ()</v>
      </c>
      <c r="O243" s="63">
        <f t="shared" ref="O243:O306" si="73">BM243</f>
        <v>0</v>
      </c>
      <c r="T243" s="15" t="s">
        <v>216</v>
      </c>
      <c r="U243" s="34" t="s">
        <v>217</v>
      </c>
      <c r="AE243" s="106" t="str">
        <f t="shared" si="69"/>
        <v/>
      </c>
      <c r="AF243" s="106" t="str">
        <f t="shared" si="68"/>
        <v/>
      </c>
      <c r="BD243" s="32" t="s">
        <v>593</v>
      </c>
      <c r="BE243" s="32" t="s">
        <v>593</v>
      </c>
      <c r="CO243" s="91">
        <v>1008</v>
      </c>
    </row>
    <row r="244" spans="2:93" x14ac:dyDescent="0.65">
      <c r="B244" s="224"/>
      <c r="C244" s="69" t="s">
        <v>260</v>
      </c>
      <c r="D244" s="62" t="str">
        <f t="shared" si="70"/>
        <v xml:space="preserve"> ()</v>
      </c>
      <c r="E244" s="104" t="str">
        <f t="shared" si="71"/>
        <v>;</v>
      </c>
      <c r="L244" s="66" t="str">
        <f t="shared" ref="L244:M307" si="74">BD244</f>
        <v>Nguyễn Thị Minh Châu</v>
      </c>
      <c r="M244" s="62" t="str">
        <f t="shared" si="74"/>
        <v>Nguyễn Thị Minh Châu</v>
      </c>
      <c r="N244" s="62" t="str">
        <f t="shared" si="72"/>
        <v xml:space="preserve"> ();  ();  ()</v>
      </c>
      <c r="O244" s="63">
        <f t="shared" si="73"/>
        <v>0</v>
      </c>
      <c r="T244" s="15" t="s">
        <v>216</v>
      </c>
      <c r="U244" s="34" t="s">
        <v>217</v>
      </c>
      <c r="AE244" s="106" t="str">
        <f t="shared" si="69"/>
        <v/>
      </c>
      <c r="AF244" s="106" t="str">
        <f t="shared" si="68"/>
        <v/>
      </c>
      <c r="BD244" s="32" t="s">
        <v>593</v>
      </c>
      <c r="BE244" s="32" t="s">
        <v>593</v>
      </c>
      <c r="CO244" s="91">
        <v>1009</v>
      </c>
    </row>
    <row r="245" spans="2:93" x14ac:dyDescent="0.65">
      <c r="B245" s="224"/>
      <c r="C245" s="69" t="s">
        <v>260</v>
      </c>
      <c r="D245" s="62" t="str">
        <f t="shared" si="70"/>
        <v xml:space="preserve"> ()</v>
      </c>
      <c r="E245" s="104" t="str">
        <f t="shared" si="71"/>
        <v>;</v>
      </c>
      <c r="L245" s="66" t="str">
        <f t="shared" si="74"/>
        <v>Nguyễn Thị Minh Châu</v>
      </c>
      <c r="M245" s="62">
        <f t="shared" si="74"/>
        <v>0</v>
      </c>
      <c r="N245" s="62" t="str">
        <f t="shared" si="72"/>
        <v xml:space="preserve"> ();  ();  ()</v>
      </c>
      <c r="O245" s="63">
        <f t="shared" si="73"/>
        <v>0</v>
      </c>
      <c r="T245" s="15" t="s">
        <v>216</v>
      </c>
      <c r="U245" s="34" t="s">
        <v>217</v>
      </c>
      <c r="AE245" s="106" t="str">
        <f t="shared" si="69"/>
        <v/>
      </c>
      <c r="AF245" s="106" t="str">
        <f t="shared" si="68"/>
        <v/>
      </c>
      <c r="BD245" s="32" t="s">
        <v>593</v>
      </c>
      <c r="CO245" s="91">
        <v>1010</v>
      </c>
    </row>
    <row r="246" spans="2:93" x14ac:dyDescent="0.65">
      <c r="B246" s="224"/>
      <c r="C246" s="69" t="s">
        <v>260</v>
      </c>
      <c r="D246" s="62" t="str">
        <f t="shared" si="70"/>
        <v xml:space="preserve"> ()</v>
      </c>
      <c r="E246" s="104" t="str">
        <f t="shared" si="71"/>
        <v>;</v>
      </c>
      <c r="L246" s="66" t="str">
        <f t="shared" si="74"/>
        <v>Nguyễn Thị Minh Châu</v>
      </c>
      <c r="M246" s="62">
        <f t="shared" si="74"/>
        <v>0</v>
      </c>
      <c r="N246" s="62" t="str">
        <f t="shared" si="72"/>
        <v xml:space="preserve"> ();  ();  ()</v>
      </c>
      <c r="O246" s="63">
        <f t="shared" si="73"/>
        <v>0</v>
      </c>
      <c r="T246" s="15" t="s">
        <v>216</v>
      </c>
      <c r="U246" s="34" t="s">
        <v>217</v>
      </c>
      <c r="AE246" s="106" t="str">
        <f t="shared" si="69"/>
        <v/>
      </c>
      <c r="AF246" s="106" t="str">
        <f t="shared" si="68"/>
        <v/>
      </c>
      <c r="BD246" s="32" t="s">
        <v>593</v>
      </c>
      <c r="CO246" s="91">
        <v>1011</v>
      </c>
    </row>
    <row r="247" spans="2:93" x14ac:dyDescent="0.65">
      <c r="B247" s="224"/>
      <c r="C247" s="69" t="s">
        <v>260</v>
      </c>
      <c r="D247" s="62" t="str">
        <f t="shared" si="70"/>
        <v xml:space="preserve"> ()</v>
      </c>
      <c r="E247" s="104" t="str">
        <f t="shared" si="71"/>
        <v>;</v>
      </c>
      <c r="L247" s="66" t="str">
        <f t="shared" si="74"/>
        <v>Nguyễn Thị Minh Châu</v>
      </c>
      <c r="M247" s="62">
        <f t="shared" si="74"/>
        <v>0</v>
      </c>
      <c r="N247" s="62" t="str">
        <f t="shared" si="72"/>
        <v xml:space="preserve"> ();  ();  ()</v>
      </c>
      <c r="O247" s="63">
        <f t="shared" si="73"/>
        <v>0</v>
      </c>
      <c r="T247" s="15" t="s">
        <v>216</v>
      </c>
      <c r="U247" s="34" t="s">
        <v>217</v>
      </c>
      <c r="AE247" s="106" t="str">
        <f t="shared" si="69"/>
        <v/>
      </c>
      <c r="AF247" s="106" t="str">
        <f t="shared" si="68"/>
        <v/>
      </c>
      <c r="BD247" s="32" t="s">
        <v>593</v>
      </c>
      <c r="CO247" s="91">
        <v>1012</v>
      </c>
    </row>
    <row r="248" spans="2:93" x14ac:dyDescent="0.65">
      <c r="B248" s="224"/>
      <c r="C248" s="69" t="s">
        <v>260</v>
      </c>
      <c r="D248" s="62" t="str">
        <f t="shared" si="70"/>
        <v xml:space="preserve"> ()</v>
      </c>
      <c r="E248" s="104" t="str">
        <f t="shared" si="71"/>
        <v>;</v>
      </c>
      <c r="L248" s="66" t="str">
        <f t="shared" si="74"/>
        <v>Nguyễn Thị Minh Châu</v>
      </c>
      <c r="M248" s="62">
        <f t="shared" si="74"/>
        <v>0</v>
      </c>
      <c r="N248" s="62" t="str">
        <f t="shared" si="72"/>
        <v xml:space="preserve"> ();  ();  ()</v>
      </c>
      <c r="O248" s="63">
        <f t="shared" si="73"/>
        <v>0</v>
      </c>
      <c r="T248" s="15" t="s">
        <v>216</v>
      </c>
      <c r="U248" s="34" t="s">
        <v>217</v>
      </c>
      <c r="AE248" s="106" t="str">
        <f t="shared" si="69"/>
        <v/>
      </c>
      <c r="AF248" s="106" t="str">
        <f t="shared" si="68"/>
        <v/>
      </c>
      <c r="BD248" s="32" t="s">
        <v>593</v>
      </c>
      <c r="CO248" s="91">
        <v>1013</v>
      </c>
    </row>
    <row r="249" spans="2:93" x14ac:dyDescent="0.65">
      <c r="B249" s="224"/>
      <c r="C249" s="69" t="s">
        <v>260</v>
      </c>
      <c r="D249" s="62" t="str">
        <f t="shared" si="70"/>
        <v xml:space="preserve"> ()</v>
      </c>
      <c r="E249" s="104" t="str">
        <f t="shared" si="71"/>
        <v>;</v>
      </c>
      <c r="L249" s="66">
        <f t="shared" si="74"/>
        <v>0</v>
      </c>
      <c r="M249" s="62">
        <f t="shared" si="74"/>
        <v>0</v>
      </c>
      <c r="N249" s="62" t="str">
        <f t="shared" si="72"/>
        <v xml:space="preserve"> ();  ();  ()</v>
      </c>
      <c r="O249" s="63">
        <f t="shared" si="73"/>
        <v>0</v>
      </c>
      <c r="T249" s="15" t="s">
        <v>216</v>
      </c>
      <c r="U249" s="34" t="s">
        <v>217</v>
      </c>
      <c r="AE249" s="106" t="str">
        <f t="shared" si="69"/>
        <v/>
      </c>
      <c r="AF249" s="106" t="str">
        <f t="shared" si="68"/>
        <v/>
      </c>
      <c r="CO249" s="91">
        <v>1014</v>
      </c>
    </row>
    <row r="250" spans="2:93" x14ac:dyDescent="0.65">
      <c r="B250" s="224"/>
      <c r="C250" s="69" t="s">
        <v>260</v>
      </c>
      <c r="D250" s="62" t="str">
        <f t="shared" si="70"/>
        <v xml:space="preserve"> ()</v>
      </c>
      <c r="E250" s="104" t="str">
        <f t="shared" si="71"/>
        <v>;</v>
      </c>
      <c r="L250" s="66">
        <f t="shared" si="74"/>
        <v>0</v>
      </c>
      <c r="M250" s="62">
        <f t="shared" si="74"/>
        <v>0</v>
      </c>
      <c r="N250" s="62" t="str">
        <f t="shared" si="72"/>
        <v xml:space="preserve"> ();  ();  ()</v>
      </c>
      <c r="O250" s="63">
        <f t="shared" si="73"/>
        <v>0</v>
      </c>
      <c r="T250" s="15" t="s">
        <v>216</v>
      </c>
      <c r="U250" s="34" t="s">
        <v>217</v>
      </c>
      <c r="AE250" s="106" t="str">
        <f t="shared" si="69"/>
        <v/>
      </c>
      <c r="AF250" s="106" t="str">
        <f t="shared" si="68"/>
        <v/>
      </c>
      <c r="CO250" s="91">
        <v>1015</v>
      </c>
    </row>
    <row r="251" spans="2:93" x14ac:dyDescent="0.65">
      <c r="B251" s="224"/>
      <c r="C251" s="69" t="s">
        <v>260</v>
      </c>
      <c r="D251" s="62" t="str">
        <f t="shared" si="70"/>
        <v xml:space="preserve"> ()</v>
      </c>
      <c r="E251" s="104" t="str">
        <f t="shared" si="71"/>
        <v>;</v>
      </c>
      <c r="L251" s="66">
        <f t="shared" si="74"/>
        <v>0</v>
      </c>
      <c r="M251" s="62">
        <f t="shared" si="74"/>
        <v>0</v>
      </c>
      <c r="N251" s="62" t="str">
        <f t="shared" si="72"/>
        <v xml:space="preserve"> ();  ();  ()</v>
      </c>
      <c r="O251" s="63">
        <f t="shared" si="73"/>
        <v>0</v>
      </c>
      <c r="T251" s="15" t="s">
        <v>216</v>
      </c>
      <c r="U251" s="34" t="s">
        <v>217</v>
      </c>
      <c r="AE251" s="106" t="str">
        <f t="shared" si="69"/>
        <v/>
      </c>
      <c r="AF251" s="106" t="str">
        <f t="shared" si="68"/>
        <v/>
      </c>
      <c r="CO251" s="91">
        <v>1016</v>
      </c>
    </row>
    <row r="252" spans="2:93" x14ac:dyDescent="0.65">
      <c r="B252" s="224"/>
      <c r="C252" s="69" t="s">
        <v>260</v>
      </c>
      <c r="D252" s="62" t="str">
        <f t="shared" si="70"/>
        <v xml:space="preserve"> ()</v>
      </c>
      <c r="E252" s="104" t="str">
        <f t="shared" si="71"/>
        <v>;</v>
      </c>
      <c r="L252" s="66">
        <f t="shared" si="74"/>
        <v>0</v>
      </c>
      <c r="M252" s="62">
        <f t="shared" si="74"/>
        <v>0</v>
      </c>
      <c r="N252" s="62" t="str">
        <f t="shared" si="72"/>
        <v xml:space="preserve"> ();  ();  ()</v>
      </c>
      <c r="O252" s="63">
        <f t="shared" si="73"/>
        <v>0</v>
      </c>
      <c r="T252" s="15" t="s">
        <v>216</v>
      </c>
      <c r="U252" s="34" t="s">
        <v>217</v>
      </c>
      <c r="AE252" s="106" t="str">
        <f t="shared" si="69"/>
        <v/>
      </c>
      <c r="AF252" s="106" t="str">
        <f t="shared" si="68"/>
        <v/>
      </c>
      <c r="CO252" s="91">
        <v>1017</v>
      </c>
    </row>
    <row r="253" spans="2:93" x14ac:dyDescent="0.65">
      <c r="B253" s="224"/>
      <c r="C253" s="69" t="s">
        <v>260</v>
      </c>
      <c r="D253" s="62" t="str">
        <f t="shared" si="70"/>
        <v xml:space="preserve"> ()</v>
      </c>
      <c r="E253" s="104" t="str">
        <f t="shared" si="71"/>
        <v>;</v>
      </c>
      <c r="L253" s="66">
        <f t="shared" si="74"/>
        <v>0</v>
      </c>
      <c r="M253" s="62">
        <f t="shared" si="74"/>
        <v>0</v>
      </c>
      <c r="N253" s="62" t="str">
        <f t="shared" si="72"/>
        <v xml:space="preserve"> ();  ();  ()</v>
      </c>
      <c r="O253" s="63">
        <f t="shared" si="73"/>
        <v>0</v>
      </c>
      <c r="T253" s="15" t="s">
        <v>216</v>
      </c>
      <c r="U253" s="34" t="s">
        <v>217</v>
      </c>
      <c r="AE253" s="106" t="str">
        <f t="shared" si="69"/>
        <v/>
      </c>
      <c r="AF253" s="106" t="str">
        <f t="shared" si="68"/>
        <v/>
      </c>
      <c r="CO253" s="91">
        <v>1018</v>
      </c>
    </row>
    <row r="254" spans="2:93" x14ac:dyDescent="0.65">
      <c r="B254" s="224"/>
      <c r="C254" s="69" t="s">
        <v>260</v>
      </c>
      <c r="D254" s="62" t="str">
        <f t="shared" si="70"/>
        <v xml:space="preserve"> ()</v>
      </c>
      <c r="E254" s="104" t="str">
        <f t="shared" si="71"/>
        <v>;</v>
      </c>
      <c r="L254" s="66">
        <f t="shared" si="74"/>
        <v>0</v>
      </c>
      <c r="M254" s="62">
        <f t="shared" si="74"/>
        <v>0</v>
      </c>
      <c r="N254" s="62" t="str">
        <f t="shared" si="72"/>
        <v xml:space="preserve"> ();  ();  ()</v>
      </c>
      <c r="O254" s="63">
        <f t="shared" si="73"/>
        <v>0</v>
      </c>
      <c r="T254" s="15" t="s">
        <v>216</v>
      </c>
      <c r="U254" s="34" t="s">
        <v>217</v>
      </c>
      <c r="AE254" s="106" t="str">
        <f t="shared" si="69"/>
        <v/>
      </c>
      <c r="AF254" s="106" t="str">
        <f t="shared" si="68"/>
        <v/>
      </c>
      <c r="CO254" s="91">
        <v>1019</v>
      </c>
    </row>
    <row r="255" spans="2:93" x14ac:dyDescent="0.65">
      <c r="B255" s="224"/>
      <c r="C255" s="69" t="s">
        <v>260</v>
      </c>
      <c r="D255" s="62" t="str">
        <f t="shared" si="70"/>
        <v xml:space="preserve"> ()</v>
      </c>
      <c r="E255" s="104" t="str">
        <f t="shared" si="71"/>
        <v>;</v>
      </c>
      <c r="L255" s="66">
        <f t="shared" si="74"/>
        <v>0</v>
      </c>
      <c r="M255" s="62">
        <f t="shared" si="74"/>
        <v>0</v>
      </c>
      <c r="N255" s="62" t="str">
        <f t="shared" si="72"/>
        <v xml:space="preserve"> ();  ();  ()</v>
      </c>
      <c r="O255" s="63">
        <f t="shared" si="73"/>
        <v>0</v>
      </c>
      <c r="T255" s="15" t="s">
        <v>216</v>
      </c>
      <c r="U255" s="34" t="s">
        <v>217</v>
      </c>
      <c r="AE255" s="106" t="str">
        <f t="shared" si="69"/>
        <v/>
      </c>
      <c r="AF255" s="106" t="str">
        <f t="shared" si="68"/>
        <v/>
      </c>
      <c r="CO255" s="91">
        <v>1020</v>
      </c>
    </row>
    <row r="256" spans="2:93" x14ac:dyDescent="0.65">
      <c r="B256" s="224"/>
      <c r="C256" s="69" t="s">
        <v>260</v>
      </c>
      <c r="D256" s="62" t="str">
        <f t="shared" si="70"/>
        <v xml:space="preserve"> ()</v>
      </c>
      <c r="E256" s="104" t="str">
        <f t="shared" si="71"/>
        <v>;</v>
      </c>
      <c r="L256" s="66">
        <f t="shared" si="74"/>
        <v>0</v>
      </c>
      <c r="M256" s="62">
        <f t="shared" si="74"/>
        <v>0</v>
      </c>
      <c r="N256" s="62" t="str">
        <f t="shared" si="72"/>
        <v xml:space="preserve"> ();  ();  ()</v>
      </c>
      <c r="O256" s="63">
        <f t="shared" si="73"/>
        <v>0</v>
      </c>
      <c r="T256" s="15" t="s">
        <v>216</v>
      </c>
      <c r="U256" s="34" t="s">
        <v>217</v>
      </c>
      <c r="AE256" s="106" t="str">
        <f t="shared" si="69"/>
        <v/>
      </c>
      <c r="AF256" s="106" t="str">
        <f t="shared" si="68"/>
        <v/>
      </c>
      <c r="CO256" s="91">
        <v>1021</v>
      </c>
    </row>
    <row r="257" spans="2:93" x14ac:dyDescent="0.65">
      <c r="B257" s="224"/>
      <c r="C257" s="69" t="s">
        <v>260</v>
      </c>
      <c r="D257" s="62" t="str">
        <f t="shared" si="70"/>
        <v xml:space="preserve"> ()</v>
      </c>
      <c r="E257" s="104" t="str">
        <f t="shared" si="71"/>
        <v>;</v>
      </c>
      <c r="L257" s="66">
        <f t="shared" si="74"/>
        <v>0</v>
      </c>
      <c r="M257" s="62">
        <f t="shared" si="74"/>
        <v>0</v>
      </c>
      <c r="N257" s="62" t="str">
        <f t="shared" si="72"/>
        <v xml:space="preserve"> ();  ();  ()</v>
      </c>
      <c r="O257" s="63">
        <f t="shared" si="73"/>
        <v>0</v>
      </c>
      <c r="T257" s="15" t="s">
        <v>216</v>
      </c>
      <c r="U257" s="34" t="s">
        <v>217</v>
      </c>
      <c r="AE257" s="106" t="str">
        <f t="shared" si="69"/>
        <v/>
      </c>
      <c r="AF257" s="106" t="str">
        <f t="shared" si="68"/>
        <v/>
      </c>
      <c r="CO257" s="91">
        <v>1022</v>
      </c>
    </row>
    <row r="258" spans="2:93" x14ac:dyDescent="0.65">
      <c r="B258" s="224"/>
      <c r="C258" s="69" t="s">
        <v>260</v>
      </c>
      <c r="D258" s="62" t="str">
        <f t="shared" si="70"/>
        <v xml:space="preserve"> ()</v>
      </c>
      <c r="E258" s="104" t="str">
        <f t="shared" si="71"/>
        <v>;</v>
      </c>
      <c r="L258" s="66">
        <f t="shared" si="74"/>
        <v>0</v>
      </c>
      <c r="M258" s="62">
        <f t="shared" si="74"/>
        <v>0</v>
      </c>
      <c r="N258" s="62" t="str">
        <f t="shared" si="72"/>
        <v xml:space="preserve"> ();  ();  ()</v>
      </c>
      <c r="O258" s="63">
        <f t="shared" si="73"/>
        <v>0</v>
      </c>
      <c r="T258" s="15" t="s">
        <v>216</v>
      </c>
      <c r="U258" s="34" t="s">
        <v>217</v>
      </c>
      <c r="AE258" s="106" t="str">
        <f t="shared" si="69"/>
        <v/>
      </c>
      <c r="AF258" s="106" t="str">
        <f t="shared" si="68"/>
        <v/>
      </c>
      <c r="CO258" s="91">
        <v>1023</v>
      </c>
    </row>
    <row r="259" spans="2:93" x14ac:dyDescent="0.65">
      <c r="B259" s="224"/>
      <c r="C259" s="69" t="s">
        <v>260</v>
      </c>
      <c r="D259" s="62" t="str">
        <f t="shared" si="70"/>
        <v xml:space="preserve"> ()</v>
      </c>
      <c r="E259" s="104" t="str">
        <f t="shared" si="71"/>
        <v>;</v>
      </c>
      <c r="L259" s="66">
        <f t="shared" si="74"/>
        <v>0</v>
      </c>
      <c r="M259" s="62">
        <f t="shared" si="74"/>
        <v>0</v>
      </c>
      <c r="N259" s="62" t="str">
        <f t="shared" si="72"/>
        <v xml:space="preserve"> ();  ();  ()</v>
      </c>
      <c r="O259" s="63">
        <f t="shared" si="73"/>
        <v>0</v>
      </c>
      <c r="T259" s="15" t="s">
        <v>216</v>
      </c>
      <c r="U259" s="34" t="s">
        <v>217</v>
      </c>
      <c r="AE259" s="106" t="str">
        <f t="shared" si="69"/>
        <v/>
      </c>
      <c r="AF259" s="106" t="str">
        <f t="shared" si="68"/>
        <v/>
      </c>
      <c r="CO259" s="91">
        <v>1024</v>
      </c>
    </row>
    <row r="260" spans="2:93" x14ac:dyDescent="0.65">
      <c r="B260" s="224"/>
      <c r="C260" s="69" t="s">
        <v>260</v>
      </c>
      <c r="D260" s="62" t="str">
        <f t="shared" si="70"/>
        <v xml:space="preserve"> ()</v>
      </c>
      <c r="E260" s="104" t="str">
        <f t="shared" si="71"/>
        <v>;</v>
      </c>
      <c r="L260" s="66">
        <f t="shared" si="74"/>
        <v>0</v>
      </c>
      <c r="M260" s="62">
        <f t="shared" si="74"/>
        <v>0</v>
      </c>
      <c r="N260" s="62" t="str">
        <f t="shared" si="72"/>
        <v xml:space="preserve"> ();  ();  ()</v>
      </c>
      <c r="O260" s="63">
        <f t="shared" si="73"/>
        <v>0</v>
      </c>
      <c r="T260" s="15" t="s">
        <v>216</v>
      </c>
      <c r="U260" s="34" t="s">
        <v>217</v>
      </c>
      <c r="AE260" s="106" t="str">
        <f t="shared" si="69"/>
        <v/>
      </c>
      <c r="AF260" s="106" t="str">
        <f t="shared" si="68"/>
        <v/>
      </c>
      <c r="CO260" s="91">
        <v>1025</v>
      </c>
    </row>
    <row r="261" spans="2:93" x14ac:dyDescent="0.65">
      <c r="B261" s="224"/>
      <c r="C261" s="69" t="s">
        <v>260</v>
      </c>
      <c r="D261" s="62" t="str">
        <f t="shared" si="70"/>
        <v xml:space="preserve"> ()</v>
      </c>
      <c r="E261" s="104" t="str">
        <f t="shared" si="71"/>
        <v>;</v>
      </c>
      <c r="L261" s="66">
        <f t="shared" si="74"/>
        <v>0</v>
      </c>
      <c r="M261" s="62">
        <f t="shared" si="74"/>
        <v>0</v>
      </c>
      <c r="N261" s="62" t="str">
        <f t="shared" si="72"/>
        <v xml:space="preserve"> ();  ();  ()</v>
      </c>
      <c r="O261" s="63">
        <f t="shared" si="73"/>
        <v>0</v>
      </c>
      <c r="T261" s="15" t="s">
        <v>216</v>
      </c>
      <c r="U261" s="34" t="s">
        <v>217</v>
      </c>
      <c r="AE261" s="106" t="str">
        <f t="shared" si="69"/>
        <v/>
      </c>
      <c r="AF261" s="106" t="str">
        <f t="shared" si="68"/>
        <v/>
      </c>
      <c r="CO261" s="91">
        <v>1026</v>
      </c>
    </row>
    <row r="262" spans="2:93" x14ac:dyDescent="0.65">
      <c r="B262" s="224"/>
      <c r="C262" s="69" t="s">
        <v>260</v>
      </c>
      <c r="D262" s="62" t="str">
        <f t="shared" si="70"/>
        <v xml:space="preserve"> ()</v>
      </c>
      <c r="E262" s="104" t="str">
        <f t="shared" si="71"/>
        <v>;</v>
      </c>
      <c r="L262" s="66">
        <f t="shared" si="74"/>
        <v>0</v>
      </c>
      <c r="M262" s="62">
        <f t="shared" si="74"/>
        <v>0</v>
      </c>
      <c r="N262" s="62" t="str">
        <f t="shared" si="72"/>
        <v xml:space="preserve"> ();  ();  ()</v>
      </c>
      <c r="O262" s="63">
        <f t="shared" si="73"/>
        <v>0</v>
      </c>
      <c r="T262" s="15" t="s">
        <v>216</v>
      </c>
      <c r="U262" s="34" t="s">
        <v>217</v>
      </c>
      <c r="AE262" s="106" t="str">
        <f t="shared" si="69"/>
        <v/>
      </c>
      <c r="AF262" s="106" t="str">
        <f t="shared" si="68"/>
        <v/>
      </c>
      <c r="CO262" s="91">
        <v>1027</v>
      </c>
    </row>
    <row r="263" spans="2:93" x14ac:dyDescent="0.65">
      <c r="B263" s="224"/>
      <c r="C263" s="69" t="s">
        <v>260</v>
      </c>
      <c r="D263" s="62" t="str">
        <f t="shared" si="70"/>
        <v xml:space="preserve"> ()</v>
      </c>
      <c r="E263" s="104" t="str">
        <f t="shared" si="71"/>
        <v>;</v>
      </c>
      <c r="L263" s="66">
        <f t="shared" si="74"/>
        <v>0</v>
      </c>
      <c r="M263" s="62">
        <f t="shared" si="74"/>
        <v>0</v>
      </c>
      <c r="N263" s="62" t="str">
        <f t="shared" si="72"/>
        <v xml:space="preserve"> ();  ();  ()</v>
      </c>
      <c r="O263" s="63">
        <f t="shared" si="73"/>
        <v>0</v>
      </c>
      <c r="T263" s="15" t="s">
        <v>216</v>
      </c>
      <c r="U263" s="34" t="s">
        <v>217</v>
      </c>
      <c r="AE263" s="106" t="str">
        <f t="shared" si="69"/>
        <v/>
      </c>
      <c r="AF263" s="106" t="str">
        <f t="shared" si="68"/>
        <v/>
      </c>
      <c r="CO263" s="91">
        <v>1028</v>
      </c>
    </row>
    <row r="264" spans="2:93" x14ac:dyDescent="0.65">
      <c r="B264" s="224"/>
      <c r="C264" s="69" t="s">
        <v>260</v>
      </c>
      <c r="D264" s="62" t="str">
        <f t="shared" si="70"/>
        <v xml:space="preserve"> ()</v>
      </c>
      <c r="E264" s="104" t="str">
        <f t="shared" si="71"/>
        <v>;</v>
      </c>
      <c r="L264" s="66">
        <f t="shared" si="74"/>
        <v>0</v>
      </c>
      <c r="M264" s="62">
        <f t="shared" si="74"/>
        <v>0</v>
      </c>
      <c r="N264" s="62" t="str">
        <f t="shared" si="72"/>
        <v xml:space="preserve"> ();  ();  ()</v>
      </c>
      <c r="O264" s="63">
        <f t="shared" si="73"/>
        <v>0</v>
      </c>
      <c r="T264" s="15" t="s">
        <v>216</v>
      </c>
      <c r="U264" s="34" t="s">
        <v>217</v>
      </c>
      <c r="AE264" s="106" t="str">
        <f t="shared" si="69"/>
        <v/>
      </c>
      <c r="AF264" s="106" t="str">
        <f t="shared" si="68"/>
        <v/>
      </c>
      <c r="CO264" s="91">
        <v>1029</v>
      </c>
    </row>
    <row r="265" spans="2:93" x14ac:dyDescent="0.65">
      <c r="B265" s="224"/>
      <c r="C265" s="69" t="s">
        <v>260</v>
      </c>
      <c r="D265" s="62" t="str">
        <f t="shared" si="70"/>
        <v xml:space="preserve"> ()</v>
      </c>
      <c r="E265" s="104" t="str">
        <f t="shared" si="71"/>
        <v>;</v>
      </c>
      <c r="L265" s="66">
        <f t="shared" si="74"/>
        <v>0</v>
      </c>
      <c r="M265" s="62">
        <f t="shared" si="74"/>
        <v>0</v>
      </c>
      <c r="N265" s="62" t="str">
        <f t="shared" si="72"/>
        <v xml:space="preserve"> ();  ();  ()</v>
      </c>
      <c r="O265" s="63">
        <f t="shared" si="73"/>
        <v>0</v>
      </c>
      <c r="T265" s="15" t="s">
        <v>216</v>
      </c>
      <c r="U265" s="34" t="s">
        <v>217</v>
      </c>
      <c r="AE265" s="106" t="str">
        <f t="shared" si="69"/>
        <v/>
      </c>
      <c r="AF265" s="106" t="str">
        <f t="shared" si="68"/>
        <v/>
      </c>
      <c r="CO265" s="91">
        <v>1030</v>
      </c>
    </row>
    <row r="266" spans="2:93" x14ac:dyDescent="0.65">
      <c r="B266" s="224"/>
      <c r="C266" s="69" t="s">
        <v>260</v>
      </c>
      <c r="D266" s="62" t="str">
        <f t="shared" si="70"/>
        <v xml:space="preserve"> ()</v>
      </c>
      <c r="E266" s="104" t="str">
        <f t="shared" si="71"/>
        <v>;</v>
      </c>
      <c r="L266" s="66">
        <f t="shared" si="74"/>
        <v>0</v>
      </c>
      <c r="M266" s="62">
        <f t="shared" si="74"/>
        <v>0</v>
      </c>
      <c r="N266" s="62" t="str">
        <f t="shared" si="72"/>
        <v xml:space="preserve"> ();  ();  ()</v>
      </c>
      <c r="O266" s="63">
        <f t="shared" si="73"/>
        <v>0</v>
      </c>
      <c r="T266" s="15" t="s">
        <v>216</v>
      </c>
      <c r="U266" s="34" t="s">
        <v>217</v>
      </c>
      <c r="AE266" s="106" t="str">
        <f t="shared" si="69"/>
        <v/>
      </c>
      <c r="AF266" s="106" t="str">
        <f t="shared" si="68"/>
        <v/>
      </c>
      <c r="CO266" s="91">
        <v>1031</v>
      </c>
    </row>
    <row r="267" spans="2:93" x14ac:dyDescent="0.65">
      <c r="B267" s="224"/>
      <c r="C267" s="69" t="s">
        <v>260</v>
      </c>
      <c r="D267" s="62" t="str">
        <f t="shared" si="70"/>
        <v xml:space="preserve"> ()</v>
      </c>
      <c r="E267" s="104" t="str">
        <f t="shared" si="71"/>
        <v>;</v>
      </c>
      <c r="L267" s="66">
        <f t="shared" si="74"/>
        <v>0</v>
      </c>
      <c r="M267" s="62">
        <f t="shared" si="74"/>
        <v>0</v>
      </c>
      <c r="N267" s="62" t="str">
        <f t="shared" si="72"/>
        <v xml:space="preserve"> ();  ();  ()</v>
      </c>
      <c r="O267" s="63">
        <f t="shared" si="73"/>
        <v>0</v>
      </c>
      <c r="T267" s="15" t="s">
        <v>216</v>
      </c>
      <c r="U267" s="34" t="s">
        <v>217</v>
      </c>
      <c r="AE267" s="106" t="str">
        <f t="shared" si="69"/>
        <v/>
      </c>
      <c r="AF267" s="106" t="str">
        <f t="shared" si="68"/>
        <v/>
      </c>
      <c r="CO267" s="91">
        <v>1032</v>
      </c>
    </row>
    <row r="268" spans="2:93" x14ac:dyDescent="0.65">
      <c r="B268" s="224"/>
      <c r="C268" s="69" t="s">
        <v>260</v>
      </c>
      <c r="D268" s="62" t="str">
        <f t="shared" si="70"/>
        <v xml:space="preserve"> ()</v>
      </c>
      <c r="E268" s="104" t="str">
        <f t="shared" si="71"/>
        <v>;</v>
      </c>
      <c r="L268" s="66">
        <f t="shared" si="74"/>
        <v>0</v>
      </c>
      <c r="M268" s="62">
        <f t="shared" si="74"/>
        <v>0</v>
      </c>
      <c r="N268" s="62" t="str">
        <f t="shared" si="72"/>
        <v xml:space="preserve"> ();  ();  ()</v>
      </c>
      <c r="O268" s="63">
        <f t="shared" si="73"/>
        <v>0</v>
      </c>
      <c r="T268" s="15" t="s">
        <v>216</v>
      </c>
      <c r="U268" s="34" t="s">
        <v>217</v>
      </c>
      <c r="AE268" s="106" t="str">
        <f t="shared" si="69"/>
        <v/>
      </c>
      <c r="AF268" s="106" t="str">
        <f t="shared" si="68"/>
        <v/>
      </c>
      <c r="CO268" s="91">
        <v>1033</v>
      </c>
    </row>
    <row r="269" spans="2:93" x14ac:dyDescent="0.65">
      <c r="B269" s="224"/>
      <c r="C269" s="69" t="s">
        <v>260</v>
      </c>
      <c r="D269" s="62" t="str">
        <f t="shared" si="70"/>
        <v xml:space="preserve"> ()</v>
      </c>
      <c r="E269" s="104" t="str">
        <f t="shared" si="71"/>
        <v>;</v>
      </c>
      <c r="L269" s="66">
        <f t="shared" si="74"/>
        <v>0</v>
      </c>
      <c r="M269" s="62">
        <f t="shared" si="74"/>
        <v>0</v>
      </c>
      <c r="N269" s="62" t="str">
        <f t="shared" si="72"/>
        <v xml:space="preserve"> ();  ();  ()</v>
      </c>
      <c r="O269" s="63">
        <f t="shared" si="73"/>
        <v>0</v>
      </c>
      <c r="T269" s="15" t="s">
        <v>216</v>
      </c>
      <c r="U269" s="34" t="s">
        <v>217</v>
      </c>
      <c r="AE269" s="106" t="str">
        <f t="shared" si="69"/>
        <v/>
      </c>
      <c r="AF269" s="106" t="str">
        <f t="shared" si="68"/>
        <v/>
      </c>
      <c r="CO269" s="91">
        <v>1034</v>
      </c>
    </row>
    <row r="270" spans="2:93" x14ac:dyDescent="0.65">
      <c r="B270" s="224"/>
      <c r="C270" s="69" t="s">
        <v>260</v>
      </c>
      <c r="D270" s="62" t="str">
        <f t="shared" si="70"/>
        <v xml:space="preserve"> ()</v>
      </c>
      <c r="E270" s="104" t="str">
        <f t="shared" si="71"/>
        <v>;</v>
      </c>
      <c r="L270" s="66">
        <f t="shared" si="74"/>
        <v>0</v>
      </c>
      <c r="M270" s="62">
        <f t="shared" si="74"/>
        <v>0</v>
      </c>
      <c r="N270" s="62" t="str">
        <f t="shared" si="72"/>
        <v xml:space="preserve"> ();  ();  ()</v>
      </c>
      <c r="O270" s="63">
        <f t="shared" si="73"/>
        <v>0</v>
      </c>
      <c r="T270" s="15" t="s">
        <v>216</v>
      </c>
      <c r="U270" s="34" t="s">
        <v>217</v>
      </c>
      <c r="AE270" s="106" t="str">
        <f t="shared" si="69"/>
        <v/>
      </c>
      <c r="AF270" s="106" t="str">
        <f t="shared" ref="AF270:AF333" si="75">IF(ISBLANK(AK270), "", CONCATENATE(AK270," (",AL270,")"))</f>
        <v/>
      </c>
      <c r="CO270" s="91">
        <v>1035</v>
      </c>
    </row>
    <row r="271" spans="2:93" x14ac:dyDescent="0.65">
      <c r="B271" s="224"/>
      <c r="C271" s="69" t="s">
        <v>260</v>
      </c>
      <c r="D271" s="62" t="str">
        <f t="shared" si="70"/>
        <v xml:space="preserve"> ()</v>
      </c>
      <c r="E271" s="104" t="str">
        <f t="shared" si="71"/>
        <v>;</v>
      </c>
      <c r="L271" s="66">
        <f t="shared" si="74"/>
        <v>0</v>
      </c>
      <c r="M271" s="62">
        <f t="shared" si="74"/>
        <v>0</v>
      </c>
      <c r="N271" s="62" t="str">
        <f t="shared" si="72"/>
        <v xml:space="preserve"> ();  ();  ()</v>
      </c>
      <c r="O271" s="63">
        <f t="shared" si="73"/>
        <v>0</v>
      </c>
      <c r="T271" s="15" t="s">
        <v>216</v>
      </c>
      <c r="U271" s="34" t="s">
        <v>217</v>
      </c>
      <c r="AE271" s="106" t="str">
        <f t="shared" ref="AE271:AE334" si="76">IF(ISBLANK(AI271), "", CONCATENATE(AI271," (",AJ271,")"))</f>
        <v/>
      </c>
      <c r="AF271" s="106" t="str">
        <f t="shared" si="75"/>
        <v/>
      </c>
      <c r="CO271" s="91">
        <v>1036</v>
      </c>
    </row>
    <row r="272" spans="2:93" x14ac:dyDescent="0.65">
      <c r="B272" s="224"/>
      <c r="C272" s="69" t="s">
        <v>260</v>
      </c>
      <c r="D272" s="62" t="str">
        <f t="shared" si="70"/>
        <v xml:space="preserve"> ()</v>
      </c>
      <c r="E272" s="104" t="str">
        <f t="shared" si="71"/>
        <v>;</v>
      </c>
      <c r="L272" s="66">
        <f t="shared" si="74"/>
        <v>0</v>
      </c>
      <c r="M272" s="62">
        <f t="shared" si="74"/>
        <v>0</v>
      </c>
      <c r="N272" s="62" t="str">
        <f t="shared" si="72"/>
        <v xml:space="preserve"> ();  ();  ()</v>
      </c>
      <c r="O272" s="63">
        <f t="shared" si="73"/>
        <v>0</v>
      </c>
      <c r="T272" s="15" t="s">
        <v>216</v>
      </c>
      <c r="U272" s="34" t="s">
        <v>217</v>
      </c>
      <c r="AE272" s="106" t="str">
        <f t="shared" si="76"/>
        <v/>
      </c>
      <c r="AF272" s="106" t="str">
        <f t="shared" si="75"/>
        <v/>
      </c>
      <c r="CO272" s="91">
        <v>1037</v>
      </c>
    </row>
    <row r="273" spans="2:93" x14ac:dyDescent="0.65">
      <c r="B273" s="224"/>
      <c r="C273" s="69" t="s">
        <v>260</v>
      </c>
      <c r="D273" s="62" t="str">
        <f t="shared" si="70"/>
        <v xml:space="preserve"> ()</v>
      </c>
      <c r="E273" s="104" t="str">
        <f t="shared" si="71"/>
        <v>;</v>
      </c>
      <c r="L273" s="66">
        <f t="shared" si="74"/>
        <v>0</v>
      </c>
      <c r="M273" s="62">
        <f t="shared" si="74"/>
        <v>0</v>
      </c>
      <c r="N273" s="62" t="str">
        <f t="shared" si="72"/>
        <v xml:space="preserve"> ();  ();  ()</v>
      </c>
      <c r="O273" s="63">
        <f t="shared" si="73"/>
        <v>0</v>
      </c>
      <c r="T273" s="15" t="s">
        <v>216</v>
      </c>
      <c r="U273" s="34" t="s">
        <v>217</v>
      </c>
      <c r="AE273" s="106" t="str">
        <f t="shared" si="76"/>
        <v/>
      </c>
      <c r="AF273" s="106" t="str">
        <f t="shared" si="75"/>
        <v/>
      </c>
      <c r="CO273" s="91">
        <v>1038</v>
      </c>
    </row>
    <row r="274" spans="2:93" x14ac:dyDescent="0.65">
      <c r="B274" s="224"/>
      <c r="C274" s="69" t="s">
        <v>260</v>
      </c>
      <c r="D274" s="62" t="str">
        <f t="shared" si="70"/>
        <v xml:space="preserve"> ()</v>
      </c>
      <c r="E274" s="104" t="str">
        <f t="shared" si="71"/>
        <v>;</v>
      </c>
      <c r="L274" s="66">
        <f t="shared" si="74"/>
        <v>0</v>
      </c>
      <c r="M274" s="62">
        <f t="shared" si="74"/>
        <v>0</v>
      </c>
      <c r="N274" s="62" t="str">
        <f t="shared" si="72"/>
        <v xml:space="preserve"> ();  ();  ()</v>
      </c>
      <c r="O274" s="63">
        <f t="shared" si="73"/>
        <v>0</v>
      </c>
      <c r="T274" s="15" t="s">
        <v>216</v>
      </c>
      <c r="U274" s="34" t="s">
        <v>217</v>
      </c>
      <c r="AE274" s="106" t="str">
        <f t="shared" si="76"/>
        <v/>
      </c>
      <c r="AF274" s="106" t="str">
        <f t="shared" si="75"/>
        <v/>
      </c>
      <c r="CO274" s="91">
        <v>1039</v>
      </c>
    </row>
    <row r="275" spans="2:93" x14ac:dyDescent="0.65">
      <c r="B275" s="224"/>
      <c r="C275" s="69" t="s">
        <v>260</v>
      </c>
      <c r="D275" s="62" t="str">
        <f t="shared" si="70"/>
        <v xml:space="preserve"> ()</v>
      </c>
      <c r="E275" s="104" t="str">
        <f t="shared" si="71"/>
        <v>;</v>
      </c>
      <c r="L275" s="66">
        <f t="shared" si="74"/>
        <v>0</v>
      </c>
      <c r="M275" s="62">
        <f t="shared" si="74"/>
        <v>0</v>
      </c>
      <c r="N275" s="62" t="str">
        <f t="shared" si="72"/>
        <v xml:space="preserve"> ();  ();  ()</v>
      </c>
      <c r="O275" s="63">
        <f t="shared" si="73"/>
        <v>0</v>
      </c>
      <c r="T275" s="15" t="s">
        <v>216</v>
      </c>
      <c r="U275" s="34" t="s">
        <v>217</v>
      </c>
      <c r="AE275" s="106" t="str">
        <f t="shared" si="76"/>
        <v/>
      </c>
      <c r="AF275" s="106" t="str">
        <f t="shared" si="75"/>
        <v/>
      </c>
      <c r="CO275" s="91">
        <v>1040</v>
      </c>
    </row>
    <row r="276" spans="2:93" x14ac:dyDescent="0.65">
      <c r="B276" s="224"/>
      <c r="C276" s="69" t="s">
        <v>260</v>
      </c>
      <c r="D276" s="62" t="str">
        <f t="shared" si="70"/>
        <v xml:space="preserve"> ()</v>
      </c>
      <c r="E276" s="104" t="str">
        <f t="shared" si="71"/>
        <v>;</v>
      </c>
      <c r="L276" s="66">
        <f t="shared" si="74"/>
        <v>0</v>
      </c>
      <c r="M276" s="62">
        <f t="shared" si="74"/>
        <v>0</v>
      </c>
      <c r="N276" s="62" t="str">
        <f t="shared" si="72"/>
        <v xml:space="preserve"> ();  ();  ()</v>
      </c>
      <c r="O276" s="63">
        <f t="shared" si="73"/>
        <v>0</v>
      </c>
      <c r="T276" s="15" t="s">
        <v>216</v>
      </c>
      <c r="U276" s="34" t="s">
        <v>217</v>
      </c>
      <c r="AE276" s="106" t="str">
        <f t="shared" si="76"/>
        <v/>
      </c>
      <c r="AF276" s="106" t="str">
        <f t="shared" si="75"/>
        <v/>
      </c>
      <c r="CO276" s="91">
        <v>1041</v>
      </c>
    </row>
    <row r="277" spans="2:93" x14ac:dyDescent="0.65">
      <c r="B277" s="224"/>
      <c r="C277" s="69" t="s">
        <v>260</v>
      </c>
      <c r="D277" s="62" t="str">
        <f t="shared" si="70"/>
        <v xml:space="preserve"> ()</v>
      </c>
      <c r="E277" s="104" t="str">
        <f t="shared" si="71"/>
        <v>;</v>
      </c>
      <c r="L277" s="66">
        <f t="shared" si="74"/>
        <v>0</v>
      </c>
      <c r="M277" s="62">
        <f t="shared" si="74"/>
        <v>0</v>
      </c>
      <c r="N277" s="62" t="str">
        <f t="shared" si="72"/>
        <v xml:space="preserve"> ();  ();  ()</v>
      </c>
      <c r="O277" s="63">
        <f t="shared" si="73"/>
        <v>0</v>
      </c>
      <c r="T277" s="15" t="s">
        <v>216</v>
      </c>
      <c r="U277" s="34" t="s">
        <v>217</v>
      </c>
      <c r="AE277" s="106" t="str">
        <f t="shared" si="76"/>
        <v/>
      </c>
      <c r="AF277" s="106" t="str">
        <f t="shared" si="75"/>
        <v/>
      </c>
      <c r="CO277" s="91">
        <v>1042</v>
      </c>
    </row>
    <row r="278" spans="2:93" x14ac:dyDescent="0.65">
      <c r="B278" s="224"/>
      <c r="C278" s="69" t="s">
        <v>260</v>
      </c>
      <c r="D278" s="62" t="str">
        <f t="shared" si="70"/>
        <v xml:space="preserve"> ()</v>
      </c>
      <c r="E278" s="104" t="str">
        <f t="shared" si="71"/>
        <v>;</v>
      </c>
      <c r="L278" s="66">
        <f t="shared" si="74"/>
        <v>0</v>
      </c>
      <c r="M278" s="62">
        <f t="shared" si="74"/>
        <v>0</v>
      </c>
      <c r="N278" s="62" t="str">
        <f t="shared" si="72"/>
        <v xml:space="preserve"> ();  ();  ()</v>
      </c>
      <c r="O278" s="63">
        <f t="shared" si="73"/>
        <v>0</v>
      </c>
      <c r="T278" s="15" t="s">
        <v>216</v>
      </c>
      <c r="U278" s="34" t="s">
        <v>217</v>
      </c>
      <c r="AE278" s="106" t="str">
        <f t="shared" si="76"/>
        <v/>
      </c>
      <c r="AF278" s="106" t="str">
        <f t="shared" si="75"/>
        <v/>
      </c>
      <c r="CO278" s="91">
        <v>1043</v>
      </c>
    </row>
    <row r="279" spans="2:93" x14ac:dyDescent="0.65">
      <c r="B279" s="224"/>
      <c r="C279" s="69" t="s">
        <v>260</v>
      </c>
      <c r="D279" s="62" t="str">
        <f t="shared" si="70"/>
        <v xml:space="preserve"> ()</v>
      </c>
      <c r="E279" s="104" t="str">
        <f t="shared" si="71"/>
        <v>;</v>
      </c>
      <c r="L279" s="66">
        <f t="shared" si="74"/>
        <v>0</v>
      </c>
      <c r="M279" s="62">
        <f t="shared" si="74"/>
        <v>0</v>
      </c>
      <c r="N279" s="62" t="str">
        <f t="shared" si="72"/>
        <v xml:space="preserve"> ();  ();  ()</v>
      </c>
      <c r="O279" s="63">
        <f t="shared" si="73"/>
        <v>0</v>
      </c>
      <c r="T279" s="15" t="s">
        <v>216</v>
      </c>
      <c r="U279" s="34" t="s">
        <v>217</v>
      </c>
      <c r="AE279" s="106" t="str">
        <f t="shared" si="76"/>
        <v/>
      </c>
      <c r="AF279" s="106" t="str">
        <f t="shared" si="75"/>
        <v/>
      </c>
      <c r="CO279" s="91">
        <v>1044</v>
      </c>
    </row>
    <row r="280" spans="2:93" x14ac:dyDescent="0.65">
      <c r="B280" s="224"/>
      <c r="C280" s="69" t="s">
        <v>260</v>
      </c>
      <c r="D280" s="62" t="str">
        <f t="shared" si="70"/>
        <v xml:space="preserve"> ()</v>
      </c>
      <c r="E280" s="104" t="str">
        <f t="shared" si="71"/>
        <v>;</v>
      </c>
      <c r="L280" s="66">
        <f t="shared" si="74"/>
        <v>0</v>
      </c>
      <c r="M280" s="62">
        <f t="shared" si="74"/>
        <v>0</v>
      </c>
      <c r="N280" s="62" t="str">
        <f t="shared" si="72"/>
        <v xml:space="preserve"> ();  ();  ()</v>
      </c>
      <c r="O280" s="63">
        <f t="shared" si="73"/>
        <v>0</v>
      </c>
      <c r="T280" s="15" t="s">
        <v>216</v>
      </c>
      <c r="U280" s="34" t="s">
        <v>217</v>
      </c>
      <c r="AE280" s="106" t="str">
        <f t="shared" si="76"/>
        <v/>
      </c>
      <c r="AF280" s="106" t="str">
        <f t="shared" si="75"/>
        <v/>
      </c>
      <c r="CO280" s="91">
        <v>1045</v>
      </c>
    </row>
    <row r="281" spans="2:93" x14ac:dyDescent="0.65">
      <c r="B281" s="224"/>
      <c r="C281" s="69" t="s">
        <v>260</v>
      </c>
      <c r="D281" s="62" t="str">
        <f t="shared" si="70"/>
        <v xml:space="preserve"> ()</v>
      </c>
      <c r="E281" s="104" t="str">
        <f t="shared" si="71"/>
        <v>;</v>
      </c>
      <c r="L281" s="66">
        <f t="shared" si="74"/>
        <v>0</v>
      </c>
      <c r="M281" s="62">
        <f t="shared" si="74"/>
        <v>0</v>
      </c>
      <c r="N281" s="62" t="str">
        <f t="shared" si="72"/>
        <v xml:space="preserve"> ();  ();  ()</v>
      </c>
      <c r="O281" s="63">
        <f t="shared" si="73"/>
        <v>0</v>
      </c>
      <c r="T281" s="15" t="s">
        <v>216</v>
      </c>
      <c r="U281" s="34" t="s">
        <v>217</v>
      </c>
      <c r="AE281" s="106" t="str">
        <f t="shared" si="76"/>
        <v/>
      </c>
      <c r="AF281" s="106" t="str">
        <f t="shared" si="75"/>
        <v/>
      </c>
      <c r="CO281" s="91">
        <v>1046</v>
      </c>
    </row>
    <row r="282" spans="2:93" x14ac:dyDescent="0.65">
      <c r="B282" s="224"/>
      <c r="C282" s="69" t="s">
        <v>260</v>
      </c>
      <c r="D282" s="62" t="str">
        <f t="shared" si="70"/>
        <v xml:space="preserve"> ()</v>
      </c>
      <c r="E282" s="104" t="str">
        <f t="shared" si="71"/>
        <v>;</v>
      </c>
      <c r="L282" s="66">
        <f t="shared" si="74"/>
        <v>0</v>
      </c>
      <c r="M282" s="62">
        <f t="shared" si="74"/>
        <v>0</v>
      </c>
      <c r="N282" s="62" t="str">
        <f t="shared" si="72"/>
        <v xml:space="preserve"> ();  ();  ()</v>
      </c>
      <c r="O282" s="63">
        <f t="shared" si="73"/>
        <v>0</v>
      </c>
      <c r="T282" s="15" t="s">
        <v>216</v>
      </c>
      <c r="U282" s="34" t="s">
        <v>217</v>
      </c>
      <c r="AE282" s="106" t="str">
        <f t="shared" si="76"/>
        <v/>
      </c>
      <c r="AF282" s="106" t="str">
        <f t="shared" si="75"/>
        <v/>
      </c>
      <c r="CO282" s="91">
        <v>1047</v>
      </c>
    </row>
    <row r="283" spans="2:93" x14ac:dyDescent="0.65">
      <c r="B283" s="224"/>
      <c r="C283" s="69" t="s">
        <v>260</v>
      </c>
      <c r="D283" s="62" t="str">
        <f t="shared" si="70"/>
        <v xml:space="preserve"> ()</v>
      </c>
      <c r="E283" s="104" t="str">
        <f t="shared" si="71"/>
        <v>;</v>
      </c>
      <c r="L283" s="66">
        <f t="shared" si="74"/>
        <v>0</v>
      </c>
      <c r="M283" s="62">
        <f t="shared" si="74"/>
        <v>0</v>
      </c>
      <c r="N283" s="62" t="str">
        <f t="shared" si="72"/>
        <v xml:space="preserve"> ();  ();  ()</v>
      </c>
      <c r="O283" s="63">
        <f t="shared" si="73"/>
        <v>0</v>
      </c>
      <c r="T283" s="15" t="s">
        <v>216</v>
      </c>
      <c r="U283" s="34" t="s">
        <v>217</v>
      </c>
      <c r="AE283" s="106" t="str">
        <f t="shared" si="76"/>
        <v/>
      </c>
      <c r="AF283" s="106" t="str">
        <f t="shared" si="75"/>
        <v/>
      </c>
      <c r="CO283" s="91">
        <v>1048</v>
      </c>
    </row>
    <row r="284" spans="2:93" x14ac:dyDescent="0.65">
      <c r="B284" s="224"/>
      <c r="C284" s="69" t="s">
        <v>260</v>
      </c>
      <c r="D284" s="62" t="str">
        <f t="shared" si="70"/>
        <v xml:space="preserve"> ()</v>
      </c>
      <c r="E284" s="104" t="str">
        <f t="shared" si="71"/>
        <v>;</v>
      </c>
      <c r="L284" s="66">
        <f t="shared" si="74"/>
        <v>0</v>
      </c>
      <c r="M284" s="62">
        <f t="shared" si="74"/>
        <v>0</v>
      </c>
      <c r="N284" s="62" t="str">
        <f t="shared" si="72"/>
        <v xml:space="preserve"> ();  ();  ()</v>
      </c>
      <c r="O284" s="63">
        <f t="shared" si="73"/>
        <v>0</v>
      </c>
      <c r="T284" s="15" t="s">
        <v>216</v>
      </c>
      <c r="U284" s="34" t="s">
        <v>217</v>
      </c>
      <c r="AE284" s="106" t="str">
        <f t="shared" si="76"/>
        <v/>
      </c>
      <c r="AF284" s="106" t="str">
        <f t="shared" si="75"/>
        <v/>
      </c>
      <c r="CO284" s="91">
        <v>1049</v>
      </c>
    </row>
    <row r="285" spans="2:93" x14ac:dyDescent="0.65">
      <c r="B285" s="224"/>
      <c r="C285" s="69" t="s">
        <v>260</v>
      </c>
      <c r="D285" s="62" t="str">
        <f t="shared" si="70"/>
        <v xml:space="preserve"> ()</v>
      </c>
      <c r="E285" s="104" t="str">
        <f t="shared" si="71"/>
        <v>;</v>
      </c>
      <c r="L285" s="66">
        <f t="shared" si="74"/>
        <v>0</v>
      </c>
      <c r="M285" s="62">
        <f t="shared" si="74"/>
        <v>0</v>
      </c>
      <c r="N285" s="62" t="str">
        <f t="shared" si="72"/>
        <v xml:space="preserve"> ();  ();  ()</v>
      </c>
      <c r="O285" s="63">
        <f t="shared" si="73"/>
        <v>0</v>
      </c>
      <c r="T285" s="15" t="s">
        <v>216</v>
      </c>
      <c r="U285" s="34" t="s">
        <v>217</v>
      </c>
      <c r="AE285" s="106" t="str">
        <f t="shared" si="76"/>
        <v/>
      </c>
      <c r="AF285" s="106" t="str">
        <f t="shared" si="75"/>
        <v/>
      </c>
      <c r="CO285" s="91">
        <v>1050</v>
      </c>
    </row>
    <row r="286" spans="2:93" x14ac:dyDescent="0.65">
      <c r="B286" s="224"/>
      <c r="C286" s="69" t="s">
        <v>260</v>
      </c>
      <c r="D286" s="62" t="str">
        <f t="shared" si="70"/>
        <v xml:space="preserve"> ()</v>
      </c>
      <c r="E286" s="104" t="str">
        <f t="shared" si="71"/>
        <v>;</v>
      </c>
      <c r="L286" s="66">
        <f t="shared" si="74"/>
        <v>0</v>
      </c>
      <c r="M286" s="62">
        <f t="shared" si="74"/>
        <v>0</v>
      </c>
      <c r="N286" s="62" t="str">
        <f t="shared" si="72"/>
        <v xml:space="preserve"> ();  ();  ()</v>
      </c>
      <c r="O286" s="63">
        <f t="shared" si="73"/>
        <v>0</v>
      </c>
      <c r="T286" s="15" t="s">
        <v>216</v>
      </c>
      <c r="U286" s="34" t="s">
        <v>217</v>
      </c>
      <c r="AE286" s="106" t="str">
        <f t="shared" si="76"/>
        <v/>
      </c>
      <c r="AF286" s="106" t="str">
        <f t="shared" si="75"/>
        <v/>
      </c>
      <c r="CO286" s="91">
        <v>1051</v>
      </c>
    </row>
    <row r="287" spans="2:93" x14ac:dyDescent="0.65">
      <c r="B287" s="224"/>
      <c r="C287" s="69" t="s">
        <v>260</v>
      </c>
      <c r="D287" s="62" t="str">
        <f t="shared" si="70"/>
        <v xml:space="preserve"> ()</v>
      </c>
      <c r="E287" s="104" t="str">
        <f t="shared" si="71"/>
        <v>;</v>
      </c>
      <c r="L287" s="66">
        <f t="shared" si="74"/>
        <v>0</v>
      </c>
      <c r="M287" s="62">
        <f t="shared" si="74"/>
        <v>0</v>
      </c>
      <c r="N287" s="62" t="str">
        <f t="shared" si="72"/>
        <v xml:space="preserve"> ();  ();  ()</v>
      </c>
      <c r="O287" s="63">
        <f t="shared" si="73"/>
        <v>0</v>
      </c>
      <c r="T287" s="15" t="s">
        <v>216</v>
      </c>
      <c r="U287" s="34" t="s">
        <v>217</v>
      </c>
      <c r="AE287" s="106" t="str">
        <f t="shared" si="76"/>
        <v/>
      </c>
      <c r="AF287" s="106" t="str">
        <f t="shared" si="75"/>
        <v/>
      </c>
      <c r="CO287" s="91">
        <v>1052</v>
      </c>
    </row>
    <row r="288" spans="2:93" x14ac:dyDescent="0.65">
      <c r="B288" s="224"/>
      <c r="C288" s="69" t="s">
        <v>260</v>
      </c>
      <c r="D288" s="62" t="str">
        <f t="shared" si="70"/>
        <v xml:space="preserve"> ()</v>
      </c>
      <c r="E288" s="104" t="str">
        <f t="shared" si="71"/>
        <v>;</v>
      </c>
      <c r="L288" s="66">
        <f t="shared" si="74"/>
        <v>0</v>
      </c>
      <c r="M288" s="62">
        <f t="shared" si="74"/>
        <v>0</v>
      </c>
      <c r="N288" s="62" t="str">
        <f t="shared" si="72"/>
        <v xml:space="preserve"> ();  ();  ()</v>
      </c>
      <c r="O288" s="63">
        <f t="shared" si="73"/>
        <v>0</v>
      </c>
      <c r="T288" s="15" t="s">
        <v>216</v>
      </c>
      <c r="U288" s="34" t="s">
        <v>217</v>
      </c>
      <c r="AE288" s="106" t="str">
        <f t="shared" si="76"/>
        <v/>
      </c>
      <c r="AF288" s="106" t="str">
        <f t="shared" si="75"/>
        <v/>
      </c>
      <c r="CO288" s="91">
        <v>1053</v>
      </c>
    </row>
    <row r="289" spans="2:93" x14ac:dyDescent="0.65">
      <c r="B289" s="224"/>
      <c r="C289" s="69" t="s">
        <v>260</v>
      </c>
      <c r="D289" s="62" t="str">
        <f t="shared" si="70"/>
        <v xml:space="preserve"> ()</v>
      </c>
      <c r="E289" s="104" t="str">
        <f t="shared" si="71"/>
        <v>;</v>
      </c>
      <c r="L289" s="66">
        <f t="shared" si="74"/>
        <v>0</v>
      </c>
      <c r="M289" s="62">
        <f t="shared" si="74"/>
        <v>0</v>
      </c>
      <c r="N289" s="62" t="str">
        <f t="shared" si="72"/>
        <v xml:space="preserve"> ();  ();  ()</v>
      </c>
      <c r="O289" s="63">
        <f t="shared" si="73"/>
        <v>0</v>
      </c>
      <c r="T289" s="15" t="s">
        <v>216</v>
      </c>
      <c r="U289" s="34" t="s">
        <v>217</v>
      </c>
      <c r="AE289" s="106" t="str">
        <f t="shared" si="76"/>
        <v/>
      </c>
      <c r="AF289" s="106" t="str">
        <f t="shared" si="75"/>
        <v/>
      </c>
      <c r="CO289" s="91">
        <v>1054</v>
      </c>
    </row>
    <row r="290" spans="2:93" x14ac:dyDescent="0.65">
      <c r="B290" s="224"/>
      <c r="C290" s="69" t="s">
        <v>260</v>
      </c>
      <c r="D290" s="62" t="str">
        <f t="shared" si="70"/>
        <v xml:space="preserve"> ()</v>
      </c>
      <c r="E290" s="104" t="str">
        <f t="shared" si="71"/>
        <v>;</v>
      </c>
      <c r="L290" s="66">
        <f t="shared" si="74"/>
        <v>0</v>
      </c>
      <c r="M290" s="62">
        <f t="shared" si="74"/>
        <v>0</v>
      </c>
      <c r="N290" s="62" t="str">
        <f t="shared" si="72"/>
        <v xml:space="preserve"> ();  ();  ()</v>
      </c>
      <c r="O290" s="63">
        <f t="shared" si="73"/>
        <v>0</v>
      </c>
      <c r="T290" s="15" t="s">
        <v>216</v>
      </c>
      <c r="U290" s="34" t="s">
        <v>217</v>
      </c>
      <c r="AE290" s="106" t="str">
        <f t="shared" si="76"/>
        <v/>
      </c>
      <c r="AF290" s="106" t="str">
        <f t="shared" si="75"/>
        <v/>
      </c>
      <c r="CO290" s="91">
        <v>1055</v>
      </c>
    </row>
    <row r="291" spans="2:93" x14ac:dyDescent="0.65">
      <c r="B291" s="224"/>
      <c r="C291" s="69" t="s">
        <v>260</v>
      </c>
      <c r="D291" s="62" t="str">
        <f t="shared" si="70"/>
        <v xml:space="preserve"> ()</v>
      </c>
      <c r="E291" s="104" t="str">
        <f t="shared" si="71"/>
        <v>;</v>
      </c>
      <c r="L291" s="66">
        <f t="shared" si="74"/>
        <v>0</v>
      </c>
      <c r="M291" s="62">
        <f t="shared" si="74"/>
        <v>0</v>
      </c>
      <c r="N291" s="62" t="str">
        <f t="shared" si="72"/>
        <v xml:space="preserve"> ();  ();  ()</v>
      </c>
      <c r="O291" s="63">
        <f t="shared" si="73"/>
        <v>0</v>
      </c>
      <c r="T291" s="15" t="s">
        <v>216</v>
      </c>
      <c r="U291" s="34" t="s">
        <v>217</v>
      </c>
      <c r="AE291" s="106" t="str">
        <f t="shared" si="76"/>
        <v/>
      </c>
      <c r="AF291" s="106" t="str">
        <f t="shared" si="75"/>
        <v/>
      </c>
      <c r="CO291" s="91">
        <v>1056</v>
      </c>
    </row>
    <row r="292" spans="2:93" x14ac:dyDescent="0.65">
      <c r="B292" s="224"/>
      <c r="C292" s="69" t="s">
        <v>260</v>
      </c>
      <c r="D292" s="62" t="str">
        <f t="shared" si="70"/>
        <v xml:space="preserve"> ()</v>
      </c>
      <c r="E292" s="104" t="str">
        <f t="shared" si="71"/>
        <v>;</v>
      </c>
      <c r="L292" s="66">
        <f t="shared" si="74"/>
        <v>0</v>
      </c>
      <c r="M292" s="62">
        <f t="shared" si="74"/>
        <v>0</v>
      </c>
      <c r="N292" s="62" t="str">
        <f t="shared" si="72"/>
        <v xml:space="preserve"> ();  ();  ()</v>
      </c>
      <c r="O292" s="63">
        <f t="shared" si="73"/>
        <v>0</v>
      </c>
      <c r="T292" s="15" t="s">
        <v>216</v>
      </c>
      <c r="U292" s="34" t="s">
        <v>217</v>
      </c>
      <c r="AE292" s="106" t="str">
        <f t="shared" si="76"/>
        <v/>
      </c>
      <c r="AF292" s="106" t="str">
        <f t="shared" si="75"/>
        <v/>
      </c>
      <c r="CO292" s="91">
        <v>1057</v>
      </c>
    </row>
    <row r="293" spans="2:93" x14ac:dyDescent="0.65">
      <c r="B293" s="224"/>
      <c r="C293" s="69" t="s">
        <v>260</v>
      </c>
      <c r="D293" s="62" t="str">
        <f t="shared" ref="D293:D356" si="77">CONCATENATE(AG293," (",AH293,")")</f>
        <v xml:space="preserve"> ()</v>
      </c>
      <c r="E293" s="104" t="str">
        <f t="shared" si="71"/>
        <v>;</v>
      </c>
      <c r="L293" s="66">
        <f t="shared" si="74"/>
        <v>0</v>
      </c>
      <c r="M293" s="62">
        <f t="shared" si="74"/>
        <v>0</v>
      </c>
      <c r="N293" s="62" t="str">
        <f t="shared" si="72"/>
        <v xml:space="preserve"> ();  ();  ()</v>
      </c>
      <c r="O293" s="63">
        <f t="shared" si="73"/>
        <v>0</v>
      </c>
      <c r="T293" s="15" t="s">
        <v>216</v>
      </c>
      <c r="U293" s="34" t="s">
        <v>217</v>
      </c>
      <c r="AE293" s="106" t="str">
        <f t="shared" si="76"/>
        <v/>
      </c>
      <c r="AF293" s="106" t="str">
        <f t="shared" si="75"/>
        <v/>
      </c>
      <c r="CO293" s="91">
        <v>1058</v>
      </c>
    </row>
    <row r="294" spans="2:93" x14ac:dyDescent="0.65">
      <c r="B294" s="224"/>
      <c r="C294" s="69" t="s">
        <v>260</v>
      </c>
      <c r="D294" s="62" t="str">
        <f t="shared" si="77"/>
        <v xml:space="preserve"> ()</v>
      </c>
      <c r="E294" s="104" t="str">
        <f t="shared" si="71"/>
        <v>;</v>
      </c>
      <c r="L294" s="66">
        <f t="shared" si="74"/>
        <v>0</v>
      </c>
      <c r="M294" s="62">
        <f t="shared" si="74"/>
        <v>0</v>
      </c>
      <c r="N294" s="62" t="str">
        <f t="shared" si="72"/>
        <v xml:space="preserve"> ();  ();  ()</v>
      </c>
      <c r="O294" s="63">
        <f t="shared" si="73"/>
        <v>0</v>
      </c>
      <c r="T294" s="15" t="s">
        <v>216</v>
      </c>
      <c r="U294" s="34" t="s">
        <v>217</v>
      </c>
      <c r="AE294" s="106" t="str">
        <f t="shared" si="76"/>
        <v/>
      </c>
      <c r="AF294" s="106" t="str">
        <f t="shared" si="75"/>
        <v/>
      </c>
      <c r="CO294" s="91">
        <v>1059</v>
      </c>
    </row>
    <row r="295" spans="2:93" x14ac:dyDescent="0.65">
      <c r="B295" s="224"/>
      <c r="C295" s="69" t="s">
        <v>260</v>
      </c>
      <c r="D295" s="62" t="str">
        <f t="shared" si="77"/>
        <v xml:space="preserve"> ()</v>
      </c>
      <c r="E295" s="104" t="str">
        <f t="shared" si="71"/>
        <v>;</v>
      </c>
      <c r="L295" s="66">
        <f t="shared" si="74"/>
        <v>0</v>
      </c>
      <c r="M295" s="62">
        <f t="shared" si="74"/>
        <v>0</v>
      </c>
      <c r="N295" s="62" t="str">
        <f t="shared" si="72"/>
        <v xml:space="preserve"> ();  ();  ()</v>
      </c>
      <c r="O295" s="63">
        <f t="shared" si="73"/>
        <v>0</v>
      </c>
      <c r="T295" s="15" t="s">
        <v>216</v>
      </c>
      <c r="U295" s="34" t="s">
        <v>217</v>
      </c>
      <c r="AE295" s="106" t="str">
        <f t="shared" si="76"/>
        <v/>
      </c>
      <c r="AF295" s="106" t="str">
        <f t="shared" si="75"/>
        <v/>
      </c>
      <c r="CO295" s="91">
        <v>1060</v>
      </c>
    </row>
    <row r="296" spans="2:93" x14ac:dyDescent="0.65">
      <c r="B296" s="224"/>
      <c r="C296" s="69" t="s">
        <v>260</v>
      </c>
      <c r="D296" s="62" t="str">
        <f t="shared" si="77"/>
        <v xml:space="preserve"> ()</v>
      </c>
      <c r="E296" s="104" t="str">
        <f t="shared" si="71"/>
        <v>;</v>
      </c>
      <c r="L296" s="66">
        <f t="shared" si="74"/>
        <v>0</v>
      </c>
      <c r="M296" s="62">
        <f t="shared" si="74"/>
        <v>0</v>
      </c>
      <c r="N296" s="62" t="str">
        <f t="shared" si="72"/>
        <v xml:space="preserve"> ();  ();  ()</v>
      </c>
      <c r="O296" s="63">
        <f t="shared" si="73"/>
        <v>0</v>
      </c>
      <c r="T296" s="15" t="s">
        <v>216</v>
      </c>
      <c r="U296" s="34" t="s">
        <v>217</v>
      </c>
      <c r="AE296" s="106" t="str">
        <f t="shared" si="76"/>
        <v/>
      </c>
      <c r="AF296" s="106" t="str">
        <f t="shared" si="75"/>
        <v/>
      </c>
      <c r="CO296" s="91">
        <v>1061</v>
      </c>
    </row>
    <row r="297" spans="2:93" x14ac:dyDescent="0.65">
      <c r="B297" s="224"/>
      <c r="C297" s="69" t="s">
        <v>260</v>
      </c>
      <c r="D297" s="62" t="str">
        <f t="shared" si="77"/>
        <v xml:space="preserve"> ()</v>
      </c>
      <c r="E297" s="104" t="str">
        <f t="shared" si="71"/>
        <v>;</v>
      </c>
      <c r="L297" s="66">
        <f t="shared" si="74"/>
        <v>0</v>
      </c>
      <c r="M297" s="62">
        <f t="shared" si="74"/>
        <v>0</v>
      </c>
      <c r="N297" s="62" t="str">
        <f t="shared" si="72"/>
        <v xml:space="preserve"> ();  ();  ()</v>
      </c>
      <c r="O297" s="63">
        <f t="shared" si="73"/>
        <v>0</v>
      </c>
      <c r="T297" s="15" t="s">
        <v>216</v>
      </c>
      <c r="U297" s="34" t="s">
        <v>217</v>
      </c>
      <c r="AE297" s="106" t="str">
        <f t="shared" si="76"/>
        <v/>
      </c>
      <c r="AF297" s="106" t="str">
        <f t="shared" si="75"/>
        <v/>
      </c>
      <c r="CO297" s="91">
        <v>1062</v>
      </c>
    </row>
    <row r="298" spans="2:93" x14ac:dyDescent="0.65">
      <c r="B298" s="224"/>
      <c r="C298" s="69" t="s">
        <v>260</v>
      </c>
      <c r="D298" s="62" t="str">
        <f t="shared" si="77"/>
        <v xml:space="preserve"> ()</v>
      </c>
      <c r="E298" s="104" t="str">
        <f t="shared" si="71"/>
        <v>;</v>
      </c>
      <c r="L298" s="66">
        <f t="shared" si="74"/>
        <v>0</v>
      </c>
      <c r="M298" s="62">
        <f t="shared" si="74"/>
        <v>0</v>
      </c>
      <c r="N298" s="62" t="str">
        <f t="shared" si="72"/>
        <v xml:space="preserve"> ();  ();  ()</v>
      </c>
      <c r="O298" s="63">
        <f t="shared" si="73"/>
        <v>0</v>
      </c>
      <c r="T298" s="15" t="s">
        <v>216</v>
      </c>
      <c r="U298" s="34" t="s">
        <v>217</v>
      </c>
      <c r="AE298" s="106" t="str">
        <f t="shared" si="76"/>
        <v/>
      </c>
      <c r="AF298" s="106" t="str">
        <f t="shared" si="75"/>
        <v/>
      </c>
      <c r="CO298" s="91">
        <v>1063</v>
      </c>
    </row>
    <row r="299" spans="2:93" x14ac:dyDescent="0.65">
      <c r="B299" s="224"/>
      <c r="C299" s="69" t="s">
        <v>260</v>
      </c>
      <c r="D299" s="62" t="str">
        <f t="shared" si="77"/>
        <v xml:space="preserve"> ()</v>
      </c>
      <c r="E299" s="104" t="str">
        <f t="shared" si="71"/>
        <v>;</v>
      </c>
      <c r="L299" s="66">
        <f t="shared" si="74"/>
        <v>0</v>
      </c>
      <c r="M299" s="62">
        <f t="shared" si="74"/>
        <v>0</v>
      </c>
      <c r="N299" s="62" t="str">
        <f t="shared" si="72"/>
        <v xml:space="preserve"> ();  ();  ()</v>
      </c>
      <c r="O299" s="63">
        <f t="shared" si="73"/>
        <v>0</v>
      </c>
      <c r="T299" s="15" t="s">
        <v>216</v>
      </c>
      <c r="U299" s="34" t="s">
        <v>217</v>
      </c>
      <c r="AE299" s="106" t="str">
        <f t="shared" si="76"/>
        <v/>
      </c>
      <c r="AF299" s="106" t="str">
        <f t="shared" si="75"/>
        <v/>
      </c>
      <c r="CO299" s="91">
        <v>1064</v>
      </c>
    </row>
    <row r="300" spans="2:93" x14ac:dyDescent="0.65">
      <c r="B300" s="224"/>
      <c r="C300" s="69" t="s">
        <v>260</v>
      </c>
      <c r="D300" s="62" t="str">
        <f t="shared" si="77"/>
        <v xml:space="preserve"> ()</v>
      </c>
      <c r="E300" s="104" t="str">
        <f t="shared" si="71"/>
        <v>;</v>
      </c>
      <c r="L300" s="66">
        <f t="shared" si="74"/>
        <v>0</v>
      </c>
      <c r="M300" s="62">
        <f t="shared" si="74"/>
        <v>0</v>
      </c>
      <c r="N300" s="62" t="str">
        <f t="shared" si="72"/>
        <v xml:space="preserve"> ();  ();  ()</v>
      </c>
      <c r="O300" s="63">
        <f t="shared" si="73"/>
        <v>0</v>
      </c>
      <c r="T300" s="15" t="s">
        <v>216</v>
      </c>
      <c r="U300" s="34" t="s">
        <v>217</v>
      </c>
      <c r="AE300" s="106" t="str">
        <f t="shared" si="76"/>
        <v/>
      </c>
      <c r="AF300" s="106" t="str">
        <f t="shared" si="75"/>
        <v/>
      </c>
      <c r="CO300" s="91">
        <v>1065</v>
      </c>
    </row>
    <row r="301" spans="2:93" x14ac:dyDescent="0.65">
      <c r="B301" s="224"/>
      <c r="C301" s="69" t="s">
        <v>260</v>
      </c>
      <c r="D301" s="62" t="str">
        <f t="shared" si="77"/>
        <v xml:space="preserve"> ()</v>
      </c>
      <c r="E301" s="104" t="str">
        <f t="shared" si="71"/>
        <v>;</v>
      </c>
      <c r="L301" s="66">
        <f t="shared" si="74"/>
        <v>0</v>
      </c>
      <c r="M301" s="62">
        <f t="shared" si="74"/>
        <v>0</v>
      </c>
      <c r="N301" s="62" t="str">
        <f t="shared" si="72"/>
        <v xml:space="preserve"> ();  ();  ()</v>
      </c>
      <c r="O301" s="63">
        <f t="shared" si="73"/>
        <v>0</v>
      </c>
      <c r="T301" s="15" t="s">
        <v>216</v>
      </c>
      <c r="U301" s="34" t="s">
        <v>217</v>
      </c>
      <c r="AE301" s="106" t="str">
        <f t="shared" si="76"/>
        <v/>
      </c>
      <c r="AF301" s="106" t="str">
        <f t="shared" si="75"/>
        <v/>
      </c>
      <c r="CO301" s="91">
        <v>1066</v>
      </c>
    </row>
    <row r="302" spans="2:93" x14ac:dyDescent="0.65">
      <c r="B302" s="224"/>
      <c r="C302" s="69" t="s">
        <v>260</v>
      </c>
      <c r="D302" s="62" t="str">
        <f t="shared" si="77"/>
        <v xml:space="preserve"> ()</v>
      </c>
      <c r="E302" s="104" t="str">
        <f t="shared" si="71"/>
        <v>;</v>
      </c>
      <c r="L302" s="66">
        <f t="shared" si="74"/>
        <v>0</v>
      </c>
      <c r="M302" s="62">
        <f t="shared" si="74"/>
        <v>0</v>
      </c>
      <c r="N302" s="62" t="str">
        <f t="shared" si="72"/>
        <v xml:space="preserve"> ();  ();  ()</v>
      </c>
      <c r="O302" s="63">
        <f t="shared" si="73"/>
        <v>0</v>
      </c>
      <c r="T302" s="15" t="s">
        <v>216</v>
      </c>
      <c r="U302" s="34" t="s">
        <v>217</v>
      </c>
      <c r="AE302" s="106" t="str">
        <f t="shared" si="76"/>
        <v/>
      </c>
      <c r="AF302" s="106" t="str">
        <f t="shared" si="75"/>
        <v/>
      </c>
      <c r="CO302" s="91">
        <v>1067</v>
      </c>
    </row>
    <row r="303" spans="2:93" x14ac:dyDescent="0.65">
      <c r="B303" s="224"/>
      <c r="C303" s="69" t="s">
        <v>260</v>
      </c>
      <c r="D303" s="62" t="str">
        <f t="shared" si="77"/>
        <v xml:space="preserve"> ()</v>
      </c>
      <c r="E303" s="104" t="str">
        <f t="shared" si="71"/>
        <v>;</v>
      </c>
      <c r="L303" s="66">
        <f t="shared" si="74"/>
        <v>0</v>
      </c>
      <c r="M303" s="62">
        <f t="shared" si="74"/>
        <v>0</v>
      </c>
      <c r="N303" s="62" t="str">
        <f t="shared" si="72"/>
        <v xml:space="preserve"> ();  ();  ()</v>
      </c>
      <c r="O303" s="63">
        <f t="shared" si="73"/>
        <v>0</v>
      </c>
      <c r="T303" s="15" t="s">
        <v>216</v>
      </c>
      <c r="U303" s="34" t="s">
        <v>217</v>
      </c>
      <c r="AE303" s="106" t="str">
        <f t="shared" si="76"/>
        <v/>
      </c>
      <c r="AF303" s="106" t="str">
        <f t="shared" si="75"/>
        <v/>
      </c>
      <c r="CO303" s="91">
        <v>1068</v>
      </c>
    </row>
    <row r="304" spans="2:93" x14ac:dyDescent="0.65">
      <c r="B304" s="224"/>
      <c r="C304" s="69" t="s">
        <v>260</v>
      </c>
      <c r="D304" s="62" t="str">
        <f t="shared" si="77"/>
        <v xml:space="preserve"> ()</v>
      </c>
      <c r="E304" s="104" t="str">
        <f t="shared" si="71"/>
        <v>;</v>
      </c>
      <c r="L304" s="66">
        <f t="shared" si="74"/>
        <v>0</v>
      </c>
      <c r="M304" s="62">
        <f t="shared" si="74"/>
        <v>0</v>
      </c>
      <c r="N304" s="62" t="str">
        <f t="shared" si="72"/>
        <v xml:space="preserve"> ();  ();  ()</v>
      </c>
      <c r="O304" s="63">
        <f t="shared" si="73"/>
        <v>0</v>
      </c>
      <c r="T304" s="15" t="s">
        <v>216</v>
      </c>
      <c r="U304" s="34" t="s">
        <v>217</v>
      </c>
      <c r="AE304" s="106" t="str">
        <f t="shared" si="76"/>
        <v/>
      </c>
      <c r="AF304" s="106" t="str">
        <f t="shared" si="75"/>
        <v/>
      </c>
      <c r="CO304" s="91">
        <v>1069</v>
      </c>
    </row>
    <row r="305" spans="2:93" x14ac:dyDescent="0.65">
      <c r="B305" s="224"/>
      <c r="C305" s="69" t="s">
        <v>260</v>
      </c>
      <c r="D305" s="62" t="str">
        <f t="shared" si="77"/>
        <v xml:space="preserve"> ()</v>
      </c>
      <c r="E305" s="104" t="str">
        <f t="shared" si="71"/>
        <v>;</v>
      </c>
      <c r="L305" s="66">
        <f t="shared" si="74"/>
        <v>0</v>
      </c>
      <c r="M305" s="62">
        <f t="shared" si="74"/>
        <v>0</v>
      </c>
      <c r="N305" s="62" t="str">
        <f t="shared" si="72"/>
        <v xml:space="preserve"> ();  ();  ()</v>
      </c>
      <c r="O305" s="63">
        <f t="shared" si="73"/>
        <v>0</v>
      </c>
      <c r="T305" s="15" t="s">
        <v>216</v>
      </c>
      <c r="U305" s="34" t="s">
        <v>217</v>
      </c>
      <c r="AE305" s="106" t="str">
        <f t="shared" si="76"/>
        <v/>
      </c>
      <c r="AF305" s="106" t="str">
        <f t="shared" si="75"/>
        <v/>
      </c>
      <c r="CO305" s="91">
        <v>1070</v>
      </c>
    </row>
    <row r="306" spans="2:93" x14ac:dyDescent="0.65">
      <c r="B306" s="224"/>
      <c r="C306" s="69" t="s">
        <v>260</v>
      </c>
      <c r="D306" s="62" t="str">
        <f t="shared" si="77"/>
        <v xml:space="preserve"> ()</v>
      </c>
      <c r="E306" s="104" t="str">
        <f t="shared" si="71"/>
        <v>;</v>
      </c>
      <c r="L306" s="66">
        <f t="shared" si="74"/>
        <v>0</v>
      </c>
      <c r="M306" s="62">
        <f t="shared" si="74"/>
        <v>0</v>
      </c>
      <c r="N306" s="62" t="str">
        <f t="shared" si="72"/>
        <v xml:space="preserve"> ();  ();  ()</v>
      </c>
      <c r="O306" s="63">
        <f t="shared" si="73"/>
        <v>0</v>
      </c>
      <c r="T306" s="15" t="s">
        <v>216</v>
      </c>
      <c r="U306" s="34" t="s">
        <v>217</v>
      </c>
      <c r="AE306" s="106" t="str">
        <f t="shared" si="76"/>
        <v/>
      </c>
      <c r="AF306" s="106" t="str">
        <f t="shared" si="75"/>
        <v/>
      </c>
      <c r="CO306" s="91">
        <v>1071</v>
      </c>
    </row>
    <row r="307" spans="2:93" x14ac:dyDescent="0.65">
      <c r="B307" s="224"/>
      <c r="C307" s="69" t="s">
        <v>260</v>
      </c>
      <c r="D307" s="62" t="str">
        <f t="shared" si="77"/>
        <v xml:space="preserve"> ()</v>
      </c>
      <c r="E307" s="104" t="str">
        <f t="shared" ref="E307:E370" si="78">CONCATENATE(AE307,";",AF307)</f>
        <v>;</v>
      </c>
      <c r="L307" s="66">
        <f t="shared" si="74"/>
        <v>0</v>
      </c>
      <c r="M307" s="62">
        <f t="shared" si="74"/>
        <v>0</v>
      </c>
      <c r="N307" s="62" t="str">
        <f t="shared" ref="N307:N370" si="79">CONCATENATE(BF307," (",BG307,"); ",BH307," (",BI307,"); ",BJ307," (",BK307,")")</f>
        <v xml:space="preserve"> ();  ();  ()</v>
      </c>
      <c r="O307" s="63">
        <f t="shared" ref="O307:O370" si="80">BM307</f>
        <v>0</v>
      </c>
      <c r="T307" s="15" t="s">
        <v>216</v>
      </c>
      <c r="U307" s="34" t="s">
        <v>217</v>
      </c>
      <c r="AE307" s="106" t="str">
        <f t="shared" si="76"/>
        <v/>
      </c>
      <c r="AF307" s="106" t="str">
        <f t="shared" si="75"/>
        <v/>
      </c>
      <c r="CO307" s="91">
        <v>1072</v>
      </c>
    </row>
    <row r="308" spans="2:93" x14ac:dyDescent="0.65">
      <c r="B308" s="224"/>
      <c r="C308" s="69" t="s">
        <v>260</v>
      </c>
      <c r="D308" s="62" t="str">
        <f t="shared" si="77"/>
        <v xml:space="preserve"> ()</v>
      </c>
      <c r="E308" s="104" t="str">
        <f t="shared" si="78"/>
        <v>;</v>
      </c>
      <c r="L308" s="66">
        <f t="shared" ref="L308:M327" si="81">BD308</f>
        <v>0</v>
      </c>
      <c r="M308" s="62">
        <f t="shared" si="81"/>
        <v>0</v>
      </c>
      <c r="N308" s="62" t="str">
        <f t="shared" si="79"/>
        <v xml:space="preserve"> ();  ();  ()</v>
      </c>
      <c r="O308" s="63">
        <f t="shared" si="80"/>
        <v>0</v>
      </c>
      <c r="T308" s="15" t="s">
        <v>216</v>
      </c>
      <c r="U308" s="34" t="s">
        <v>217</v>
      </c>
      <c r="AE308" s="106" t="str">
        <f t="shared" si="76"/>
        <v/>
      </c>
      <c r="AF308" s="106" t="str">
        <f t="shared" si="75"/>
        <v/>
      </c>
      <c r="CO308" s="91">
        <v>1073</v>
      </c>
    </row>
    <row r="309" spans="2:93" x14ac:dyDescent="0.65">
      <c r="B309" s="224"/>
      <c r="C309" s="69" t="s">
        <v>260</v>
      </c>
      <c r="D309" s="62" t="str">
        <f t="shared" si="77"/>
        <v xml:space="preserve"> ()</v>
      </c>
      <c r="E309" s="104" t="str">
        <f t="shared" si="78"/>
        <v>;</v>
      </c>
      <c r="L309" s="66">
        <f t="shared" si="81"/>
        <v>0</v>
      </c>
      <c r="M309" s="62">
        <f t="shared" si="81"/>
        <v>0</v>
      </c>
      <c r="N309" s="62" t="str">
        <f t="shared" si="79"/>
        <v xml:space="preserve"> ();  ();  ()</v>
      </c>
      <c r="O309" s="63">
        <f t="shared" si="80"/>
        <v>0</v>
      </c>
      <c r="T309" s="15" t="s">
        <v>216</v>
      </c>
      <c r="U309" s="34" t="s">
        <v>217</v>
      </c>
      <c r="AE309" s="106" t="str">
        <f t="shared" si="76"/>
        <v/>
      </c>
      <c r="AF309" s="106" t="str">
        <f t="shared" si="75"/>
        <v/>
      </c>
      <c r="CO309" s="91">
        <v>1074</v>
      </c>
    </row>
    <row r="310" spans="2:93" x14ac:dyDescent="0.65">
      <c r="B310" s="224"/>
      <c r="C310" s="69" t="s">
        <v>260</v>
      </c>
      <c r="D310" s="62" t="str">
        <f t="shared" si="77"/>
        <v xml:space="preserve"> ()</v>
      </c>
      <c r="E310" s="104" t="str">
        <f t="shared" si="78"/>
        <v>;</v>
      </c>
      <c r="L310" s="66">
        <f t="shared" si="81"/>
        <v>0</v>
      </c>
      <c r="M310" s="62">
        <f t="shared" si="81"/>
        <v>0</v>
      </c>
      <c r="N310" s="62" t="str">
        <f t="shared" si="79"/>
        <v xml:space="preserve"> ();  ();  ()</v>
      </c>
      <c r="O310" s="63">
        <f t="shared" si="80"/>
        <v>0</v>
      </c>
      <c r="T310" s="15" t="s">
        <v>216</v>
      </c>
      <c r="U310" s="34" t="s">
        <v>217</v>
      </c>
      <c r="AE310" s="106" t="str">
        <f t="shared" si="76"/>
        <v/>
      </c>
      <c r="AF310" s="106" t="str">
        <f t="shared" si="75"/>
        <v/>
      </c>
      <c r="CO310" s="91">
        <v>1075</v>
      </c>
    </row>
    <row r="311" spans="2:93" x14ac:dyDescent="0.65">
      <c r="B311" s="224"/>
      <c r="C311" s="69" t="s">
        <v>260</v>
      </c>
      <c r="D311" s="62" t="str">
        <f t="shared" si="77"/>
        <v xml:space="preserve"> ()</v>
      </c>
      <c r="E311" s="104" t="str">
        <f t="shared" si="78"/>
        <v>;</v>
      </c>
      <c r="L311" s="66">
        <f t="shared" si="81"/>
        <v>0</v>
      </c>
      <c r="M311" s="62">
        <f t="shared" si="81"/>
        <v>0</v>
      </c>
      <c r="N311" s="62" t="str">
        <f t="shared" si="79"/>
        <v xml:space="preserve"> ();  ();  ()</v>
      </c>
      <c r="O311" s="63">
        <f t="shared" si="80"/>
        <v>0</v>
      </c>
      <c r="T311" s="15" t="s">
        <v>216</v>
      </c>
      <c r="U311" s="34" t="s">
        <v>217</v>
      </c>
      <c r="AE311" s="106" t="str">
        <f t="shared" si="76"/>
        <v/>
      </c>
      <c r="AF311" s="106" t="str">
        <f t="shared" si="75"/>
        <v/>
      </c>
      <c r="CO311" s="91">
        <v>1076</v>
      </c>
    </row>
    <row r="312" spans="2:93" x14ac:dyDescent="0.65">
      <c r="B312" s="224"/>
      <c r="C312" s="69" t="s">
        <v>260</v>
      </c>
      <c r="D312" s="62" t="str">
        <f t="shared" si="77"/>
        <v xml:space="preserve"> ()</v>
      </c>
      <c r="E312" s="104" t="str">
        <f t="shared" si="78"/>
        <v>;</v>
      </c>
      <c r="L312" s="66">
        <f t="shared" si="81"/>
        <v>0</v>
      </c>
      <c r="M312" s="62">
        <f t="shared" si="81"/>
        <v>0</v>
      </c>
      <c r="N312" s="62" t="str">
        <f t="shared" si="79"/>
        <v xml:space="preserve"> ();  ();  ()</v>
      </c>
      <c r="O312" s="63">
        <f t="shared" si="80"/>
        <v>0</v>
      </c>
      <c r="T312" s="15" t="s">
        <v>216</v>
      </c>
      <c r="U312" s="34" t="s">
        <v>217</v>
      </c>
      <c r="AE312" s="106" t="str">
        <f t="shared" si="76"/>
        <v/>
      </c>
      <c r="AF312" s="106" t="str">
        <f t="shared" si="75"/>
        <v/>
      </c>
      <c r="CO312" s="91">
        <v>1077</v>
      </c>
    </row>
    <row r="313" spans="2:93" x14ac:dyDescent="0.65">
      <c r="B313" s="224"/>
      <c r="C313" s="69" t="s">
        <v>260</v>
      </c>
      <c r="D313" s="62" t="str">
        <f t="shared" si="77"/>
        <v xml:space="preserve"> ()</v>
      </c>
      <c r="E313" s="104" t="str">
        <f t="shared" si="78"/>
        <v>;</v>
      </c>
      <c r="L313" s="66">
        <f t="shared" si="81"/>
        <v>0</v>
      </c>
      <c r="M313" s="62">
        <f t="shared" si="81"/>
        <v>0</v>
      </c>
      <c r="N313" s="62" t="str">
        <f t="shared" si="79"/>
        <v xml:space="preserve"> ();  ();  ()</v>
      </c>
      <c r="O313" s="63">
        <f t="shared" si="80"/>
        <v>0</v>
      </c>
      <c r="T313" s="15" t="s">
        <v>216</v>
      </c>
      <c r="U313" s="34" t="s">
        <v>217</v>
      </c>
      <c r="AE313" s="106" t="str">
        <f t="shared" si="76"/>
        <v/>
      </c>
      <c r="AF313" s="106" t="str">
        <f t="shared" si="75"/>
        <v/>
      </c>
      <c r="CO313" s="91">
        <v>1078</v>
      </c>
    </row>
    <row r="314" spans="2:93" x14ac:dyDescent="0.65">
      <c r="B314" s="224"/>
      <c r="C314" s="69" t="s">
        <v>260</v>
      </c>
      <c r="D314" s="62" t="str">
        <f t="shared" si="77"/>
        <v xml:space="preserve"> ()</v>
      </c>
      <c r="E314" s="104" t="str">
        <f t="shared" si="78"/>
        <v>;</v>
      </c>
      <c r="L314" s="66">
        <f t="shared" si="81"/>
        <v>0</v>
      </c>
      <c r="M314" s="62">
        <f t="shared" si="81"/>
        <v>0</v>
      </c>
      <c r="N314" s="62" t="str">
        <f t="shared" si="79"/>
        <v xml:space="preserve"> ();  ();  ()</v>
      </c>
      <c r="O314" s="63">
        <f t="shared" si="80"/>
        <v>0</v>
      </c>
      <c r="T314" s="15" t="s">
        <v>216</v>
      </c>
      <c r="U314" s="34" t="s">
        <v>217</v>
      </c>
      <c r="AE314" s="106" t="str">
        <f t="shared" si="76"/>
        <v/>
      </c>
      <c r="AF314" s="106" t="str">
        <f t="shared" si="75"/>
        <v/>
      </c>
      <c r="CO314" s="91">
        <v>1079</v>
      </c>
    </row>
    <row r="315" spans="2:93" x14ac:dyDescent="0.65">
      <c r="B315" s="224"/>
      <c r="C315" s="69" t="s">
        <v>260</v>
      </c>
      <c r="D315" s="62" t="str">
        <f t="shared" si="77"/>
        <v xml:space="preserve"> ()</v>
      </c>
      <c r="E315" s="104" t="str">
        <f t="shared" si="78"/>
        <v>;</v>
      </c>
      <c r="L315" s="66">
        <f t="shared" si="81"/>
        <v>0</v>
      </c>
      <c r="M315" s="62">
        <f t="shared" si="81"/>
        <v>0</v>
      </c>
      <c r="N315" s="62" t="str">
        <f t="shared" si="79"/>
        <v xml:space="preserve"> ();  ();  ()</v>
      </c>
      <c r="O315" s="63">
        <f t="shared" si="80"/>
        <v>0</v>
      </c>
      <c r="T315" s="15" t="s">
        <v>216</v>
      </c>
      <c r="U315" s="34" t="s">
        <v>217</v>
      </c>
      <c r="AE315" s="106" t="str">
        <f t="shared" si="76"/>
        <v/>
      </c>
      <c r="AF315" s="106" t="str">
        <f t="shared" si="75"/>
        <v/>
      </c>
      <c r="CO315" s="91">
        <v>1080</v>
      </c>
    </row>
    <row r="316" spans="2:93" x14ac:dyDescent="0.65">
      <c r="B316" s="224"/>
      <c r="C316" s="69" t="s">
        <v>260</v>
      </c>
      <c r="D316" s="62" t="str">
        <f t="shared" si="77"/>
        <v xml:space="preserve"> ()</v>
      </c>
      <c r="E316" s="104" t="str">
        <f t="shared" si="78"/>
        <v>;</v>
      </c>
      <c r="L316" s="66">
        <f t="shared" si="81"/>
        <v>0</v>
      </c>
      <c r="M316" s="62">
        <f t="shared" si="81"/>
        <v>0</v>
      </c>
      <c r="N316" s="62" t="str">
        <f t="shared" si="79"/>
        <v xml:space="preserve"> ();  ();  ()</v>
      </c>
      <c r="O316" s="63">
        <f t="shared" si="80"/>
        <v>0</v>
      </c>
      <c r="T316" s="15" t="s">
        <v>216</v>
      </c>
      <c r="U316" s="34" t="s">
        <v>217</v>
      </c>
      <c r="AE316" s="106" t="str">
        <f t="shared" si="76"/>
        <v/>
      </c>
      <c r="AF316" s="106" t="str">
        <f t="shared" si="75"/>
        <v/>
      </c>
      <c r="CO316" s="91">
        <v>1081</v>
      </c>
    </row>
    <row r="317" spans="2:93" x14ac:dyDescent="0.65">
      <c r="B317" s="224"/>
      <c r="C317" s="69" t="s">
        <v>260</v>
      </c>
      <c r="D317" s="62" t="str">
        <f t="shared" si="77"/>
        <v xml:space="preserve"> ()</v>
      </c>
      <c r="E317" s="104" t="str">
        <f t="shared" si="78"/>
        <v>;</v>
      </c>
      <c r="L317" s="66">
        <f t="shared" si="81"/>
        <v>0</v>
      </c>
      <c r="M317" s="62">
        <f t="shared" si="81"/>
        <v>0</v>
      </c>
      <c r="N317" s="62" t="str">
        <f t="shared" si="79"/>
        <v xml:space="preserve"> ();  ();  ()</v>
      </c>
      <c r="O317" s="63">
        <f t="shared" si="80"/>
        <v>0</v>
      </c>
      <c r="T317" s="15" t="s">
        <v>216</v>
      </c>
      <c r="U317" s="34" t="s">
        <v>217</v>
      </c>
      <c r="AE317" s="106" t="str">
        <f t="shared" si="76"/>
        <v/>
      </c>
      <c r="AF317" s="106" t="str">
        <f t="shared" si="75"/>
        <v/>
      </c>
      <c r="CO317" s="91">
        <v>1082</v>
      </c>
    </row>
    <row r="318" spans="2:93" x14ac:dyDescent="0.65">
      <c r="B318" s="224"/>
      <c r="C318" s="69" t="s">
        <v>260</v>
      </c>
      <c r="D318" s="62" t="str">
        <f t="shared" si="77"/>
        <v xml:space="preserve"> ()</v>
      </c>
      <c r="E318" s="104" t="str">
        <f t="shared" si="78"/>
        <v>;</v>
      </c>
      <c r="L318" s="66">
        <f t="shared" si="81"/>
        <v>0</v>
      </c>
      <c r="M318" s="62">
        <f t="shared" si="81"/>
        <v>0</v>
      </c>
      <c r="N318" s="62" t="str">
        <f t="shared" si="79"/>
        <v xml:space="preserve"> ();  ();  ()</v>
      </c>
      <c r="O318" s="63">
        <f t="shared" si="80"/>
        <v>0</v>
      </c>
      <c r="T318" s="15" t="s">
        <v>216</v>
      </c>
      <c r="U318" s="34" t="s">
        <v>217</v>
      </c>
      <c r="AE318" s="106" t="str">
        <f t="shared" si="76"/>
        <v/>
      </c>
      <c r="AF318" s="106" t="str">
        <f t="shared" si="75"/>
        <v/>
      </c>
      <c r="CO318" s="91">
        <v>1083</v>
      </c>
    </row>
    <row r="319" spans="2:93" x14ac:dyDescent="0.65">
      <c r="B319" s="224"/>
      <c r="C319" s="69" t="s">
        <v>260</v>
      </c>
      <c r="D319" s="62" t="str">
        <f t="shared" si="77"/>
        <v xml:space="preserve"> ()</v>
      </c>
      <c r="E319" s="104" t="str">
        <f t="shared" si="78"/>
        <v>;</v>
      </c>
      <c r="L319" s="66">
        <f t="shared" si="81"/>
        <v>0</v>
      </c>
      <c r="M319" s="62">
        <f t="shared" si="81"/>
        <v>0</v>
      </c>
      <c r="N319" s="62" t="str">
        <f t="shared" si="79"/>
        <v xml:space="preserve"> ();  ();  ()</v>
      </c>
      <c r="O319" s="63">
        <f t="shared" si="80"/>
        <v>0</v>
      </c>
      <c r="T319" s="15" t="s">
        <v>216</v>
      </c>
      <c r="U319" s="34" t="s">
        <v>217</v>
      </c>
      <c r="AE319" s="106" t="str">
        <f t="shared" si="76"/>
        <v/>
      </c>
      <c r="AF319" s="106" t="str">
        <f t="shared" si="75"/>
        <v/>
      </c>
      <c r="CO319" s="91">
        <v>1084</v>
      </c>
    </row>
    <row r="320" spans="2:93" x14ac:dyDescent="0.65">
      <c r="B320" s="224"/>
      <c r="C320" s="69" t="s">
        <v>260</v>
      </c>
      <c r="D320" s="62" t="str">
        <f t="shared" si="77"/>
        <v xml:space="preserve"> ()</v>
      </c>
      <c r="E320" s="104" t="str">
        <f t="shared" si="78"/>
        <v>;</v>
      </c>
      <c r="L320" s="66">
        <f t="shared" si="81"/>
        <v>0</v>
      </c>
      <c r="M320" s="62">
        <f t="shared" si="81"/>
        <v>0</v>
      </c>
      <c r="N320" s="62" t="str">
        <f t="shared" si="79"/>
        <v xml:space="preserve"> ();  ();  ()</v>
      </c>
      <c r="O320" s="63">
        <f t="shared" si="80"/>
        <v>0</v>
      </c>
      <c r="T320" s="15" t="s">
        <v>216</v>
      </c>
      <c r="U320" s="34" t="s">
        <v>217</v>
      </c>
      <c r="AE320" s="106" t="str">
        <f t="shared" si="76"/>
        <v/>
      </c>
      <c r="AF320" s="106" t="str">
        <f t="shared" si="75"/>
        <v/>
      </c>
      <c r="CO320" s="91">
        <v>1085</v>
      </c>
    </row>
    <row r="321" spans="2:93" x14ac:dyDescent="0.65">
      <c r="B321" s="224"/>
      <c r="C321" s="69" t="s">
        <v>260</v>
      </c>
      <c r="D321" s="62" t="str">
        <f t="shared" si="77"/>
        <v xml:space="preserve"> ()</v>
      </c>
      <c r="E321" s="104" t="str">
        <f t="shared" si="78"/>
        <v>;</v>
      </c>
      <c r="L321" s="66">
        <f t="shared" si="81"/>
        <v>0</v>
      </c>
      <c r="M321" s="62">
        <f t="shared" si="81"/>
        <v>0</v>
      </c>
      <c r="N321" s="62" t="str">
        <f t="shared" si="79"/>
        <v xml:space="preserve"> ();  ();  ()</v>
      </c>
      <c r="O321" s="63">
        <f t="shared" si="80"/>
        <v>0</v>
      </c>
      <c r="T321" s="15" t="s">
        <v>216</v>
      </c>
      <c r="U321" s="34" t="s">
        <v>217</v>
      </c>
      <c r="AE321" s="106" t="str">
        <f t="shared" si="76"/>
        <v/>
      </c>
      <c r="AF321" s="106" t="str">
        <f t="shared" si="75"/>
        <v/>
      </c>
      <c r="CO321" s="91">
        <v>1086</v>
      </c>
    </row>
    <row r="322" spans="2:93" x14ac:dyDescent="0.65">
      <c r="B322" s="224"/>
      <c r="C322" s="69" t="s">
        <v>260</v>
      </c>
      <c r="D322" s="62" t="str">
        <f t="shared" si="77"/>
        <v xml:space="preserve"> ()</v>
      </c>
      <c r="E322" s="104" t="str">
        <f t="shared" si="78"/>
        <v>;</v>
      </c>
      <c r="L322" s="66">
        <f t="shared" si="81"/>
        <v>0</v>
      </c>
      <c r="M322" s="62">
        <f t="shared" si="81"/>
        <v>0</v>
      </c>
      <c r="N322" s="62" t="str">
        <f t="shared" si="79"/>
        <v xml:space="preserve"> ();  ();  ()</v>
      </c>
      <c r="O322" s="63">
        <f t="shared" si="80"/>
        <v>0</v>
      </c>
      <c r="T322" s="15" t="s">
        <v>216</v>
      </c>
      <c r="U322" s="34" t="s">
        <v>217</v>
      </c>
      <c r="AE322" s="106" t="str">
        <f t="shared" si="76"/>
        <v/>
      </c>
      <c r="AF322" s="106" t="str">
        <f t="shared" si="75"/>
        <v/>
      </c>
      <c r="CO322" s="91">
        <v>1087</v>
      </c>
    </row>
    <row r="323" spans="2:93" x14ac:dyDescent="0.65">
      <c r="B323" s="224"/>
      <c r="C323" s="69" t="s">
        <v>260</v>
      </c>
      <c r="D323" s="62" t="str">
        <f t="shared" si="77"/>
        <v xml:space="preserve"> ()</v>
      </c>
      <c r="E323" s="104" t="str">
        <f t="shared" si="78"/>
        <v>;</v>
      </c>
      <c r="L323" s="66">
        <f t="shared" si="81"/>
        <v>0</v>
      </c>
      <c r="M323" s="62">
        <f t="shared" si="81"/>
        <v>0</v>
      </c>
      <c r="N323" s="62" t="str">
        <f t="shared" si="79"/>
        <v xml:space="preserve"> ();  ();  ()</v>
      </c>
      <c r="O323" s="63">
        <f t="shared" si="80"/>
        <v>0</v>
      </c>
      <c r="T323" s="15" t="s">
        <v>216</v>
      </c>
      <c r="U323" s="34" t="s">
        <v>217</v>
      </c>
      <c r="AE323" s="106" t="str">
        <f t="shared" si="76"/>
        <v/>
      </c>
      <c r="AF323" s="106" t="str">
        <f t="shared" si="75"/>
        <v/>
      </c>
      <c r="CO323" s="91">
        <v>1088</v>
      </c>
    </row>
    <row r="324" spans="2:93" x14ac:dyDescent="0.65">
      <c r="B324" s="224"/>
      <c r="C324" s="69" t="s">
        <v>260</v>
      </c>
      <c r="D324" s="62" t="str">
        <f t="shared" si="77"/>
        <v xml:space="preserve"> ()</v>
      </c>
      <c r="E324" s="104" t="str">
        <f t="shared" si="78"/>
        <v>;</v>
      </c>
      <c r="L324" s="66">
        <f t="shared" si="81"/>
        <v>0</v>
      </c>
      <c r="M324" s="62">
        <f t="shared" si="81"/>
        <v>0</v>
      </c>
      <c r="N324" s="62" t="str">
        <f t="shared" si="79"/>
        <v xml:space="preserve"> ();  ();  ()</v>
      </c>
      <c r="O324" s="63">
        <f t="shared" si="80"/>
        <v>0</v>
      </c>
      <c r="T324" s="15" t="s">
        <v>216</v>
      </c>
      <c r="U324" s="34" t="s">
        <v>217</v>
      </c>
      <c r="AE324" s="106" t="str">
        <f t="shared" si="76"/>
        <v/>
      </c>
      <c r="AF324" s="106" t="str">
        <f t="shared" si="75"/>
        <v/>
      </c>
      <c r="CO324" s="91">
        <v>1089</v>
      </c>
    </row>
    <row r="325" spans="2:93" x14ac:dyDescent="0.65">
      <c r="B325" s="224"/>
      <c r="C325" s="69" t="s">
        <v>260</v>
      </c>
      <c r="D325" s="62" t="str">
        <f t="shared" si="77"/>
        <v xml:space="preserve"> ()</v>
      </c>
      <c r="E325" s="104" t="str">
        <f t="shared" si="78"/>
        <v>;</v>
      </c>
      <c r="L325" s="66">
        <f t="shared" si="81"/>
        <v>0</v>
      </c>
      <c r="M325" s="62">
        <f t="shared" si="81"/>
        <v>0</v>
      </c>
      <c r="N325" s="62" t="str">
        <f t="shared" si="79"/>
        <v xml:space="preserve"> ();  ();  ()</v>
      </c>
      <c r="O325" s="63">
        <f t="shared" si="80"/>
        <v>0</v>
      </c>
      <c r="T325" s="15" t="s">
        <v>216</v>
      </c>
      <c r="U325" s="34" t="s">
        <v>217</v>
      </c>
      <c r="AE325" s="106" t="str">
        <f t="shared" si="76"/>
        <v/>
      </c>
      <c r="AF325" s="106" t="str">
        <f t="shared" si="75"/>
        <v/>
      </c>
      <c r="CO325" s="91">
        <v>1090</v>
      </c>
    </row>
    <row r="326" spans="2:93" x14ac:dyDescent="0.65">
      <c r="B326" s="224"/>
      <c r="C326" s="69" t="s">
        <v>260</v>
      </c>
      <c r="D326" s="62" t="str">
        <f t="shared" si="77"/>
        <v xml:space="preserve"> ()</v>
      </c>
      <c r="E326" s="104" t="str">
        <f t="shared" si="78"/>
        <v>;</v>
      </c>
      <c r="L326" s="66">
        <f t="shared" si="81"/>
        <v>0</v>
      </c>
      <c r="M326" s="62">
        <f t="shared" si="81"/>
        <v>0</v>
      </c>
      <c r="N326" s="62" t="str">
        <f t="shared" si="79"/>
        <v xml:space="preserve"> ();  ();  ()</v>
      </c>
      <c r="O326" s="63">
        <f t="shared" si="80"/>
        <v>0</v>
      </c>
      <c r="T326" s="15" t="s">
        <v>216</v>
      </c>
      <c r="U326" s="34" t="s">
        <v>217</v>
      </c>
      <c r="AE326" s="106" t="str">
        <f t="shared" si="76"/>
        <v/>
      </c>
      <c r="AF326" s="106" t="str">
        <f t="shared" si="75"/>
        <v/>
      </c>
      <c r="CO326" s="91">
        <v>1091</v>
      </c>
    </row>
    <row r="327" spans="2:93" x14ac:dyDescent="0.65">
      <c r="B327" s="224"/>
      <c r="C327" s="69" t="s">
        <v>260</v>
      </c>
      <c r="D327" s="62" t="str">
        <f t="shared" si="77"/>
        <v xml:space="preserve"> ()</v>
      </c>
      <c r="E327" s="104" t="str">
        <f t="shared" si="78"/>
        <v>;</v>
      </c>
      <c r="L327" s="66">
        <f t="shared" si="81"/>
        <v>0</v>
      </c>
      <c r="M327" s="62">
        <f t="shared" si="81"/>
        <v>0</v>
      </c>
      <c r="N327" s="62" t="str">
        <f t="shared" si="79"/>
        <v xml:space="preserve"> ();  ();  ()</v>
      </c>
      <c r="O327" s="63">
        <f t="shared" si="80"/>
        <v>0</v>
      </c>
      <c r="T327" s="15" t="s">
        <v>216</v>
      </c>
      <c r="U327" s="34" t="s">
        <v>217</v>
      </c>
      <c r="AE327" s="106" t="str">
        <f t="shared" si="76"/>
        <v/>
      </c>
      <c r="AF327" s="106" t="str">
        <f t="shared" si="75"/>
        <v/>
      </c>
      <c r="CO327" s="91">
        <v>1092</v>
      </c>
    </row>
    <row r="328" spans="2:93" x14ac:dyDescent="0.65">
      <c r="B328" s="224"/>
      <c r="C328" s="69" t="s">
        <v>260</v>
      </c>
      <c r="D328" s="62" t="str">
        <f t="shared" si="77"/>
        <v xml:space="preserve"> ()</v>
      </c>
      <c r="E328" s="104" t="str">
        <f t="shared" si="78"/>
        <v>;</v>
      </c>
      <c r="L328" s="66">
        <f t="shared" ref="L328:M351" si="82">BD328</f>
        <v>0</v>
      </c>
      <c r="M328" s="62">
        <f t="shared" si="82"/>
        <v>0</v>
      </c>
      <c r="N328" s="62" t="str">
        <f t="shared" si="79"/>
        <v xml:space="preserve"> ();  ();  ()</v>
      </c>
      <c r="O328" s="63">
        <f t="shared" si="80"/>
        <v>0</v>
      </c>
      <c r="T328" s="15" t="s">
        <v>216</v>
      </c>
      <c r="U328" s="34" t="s">
        <v>217</v>
      </c>
      <c r="AE328" s="106" t="str">
        <f t="shared" si="76"/>
        <v/>
      </c>
      <c r="AF328" s="106" t="str">
        <f t="shared" si="75"/>
        <v/>
      </c>
      <c r="CO328" s="91">
        <v>1093</v>
      </c>
    </row>
    <row r="329" spans="2:93" x14ac:dyDescent="0.65">
      <c r="B329" s="224"/>
      <c r="C329" s="69" t="s">
        <v>260</v>
      </c>
      <c r="D329" s="62" t="str">
        <f t="shared" si="77"/>
        <v xml:space="preserve"> ()</v>
      </c>
      <c r="E329" s="104" t="str">
        <f t="shared" si="78"/>
        <v>;</v>
      </c>
      <c r="L329" s="66">
        <f t="shared" si="82"/>
        <v>0</v>
      </c>
      <c r="M329" s="62">
        <f t="shared" si="82"/>
        <v>0</v>
      </c>
      <c r="N329" s="62" t="str">
        <f t="shared" si="79"/>
        <v xml:space="preserve"> ();  ();  ()</v>
      </c>
      <c r="O329" s="63">
        <f t="shared" si="80"/>
        <v>0</v>
      </c>
      <c r="T329" s="15" t="s">
        <v>216</v>
      </c>
      <c r="U329" s="34" t="s">
        <v>217</v>
      </c>
      <c r="AE329" s="106" t="str">
        <f t="shared" si="76"/>
        <v/>
      </c>
      <c r="AF329" s="106" t="str">
        <f t="shared" si="75"/>
        <v/>
      </c>
      <c r="CO329" s="91">
        <v>1094</v>
      </c>
    </row>
    <row r="330" spans="2:93" x14ac:dyDescent="0.65">
      <c r="B330" s="224"/>
      <c r="C330" s="69" t="s">
        <v>260</v>
      </c>
      <c r="D330" s="62" t="str">
        <f t="shared" si="77"/>
        <v xml:space="preserve"> ()</v>
      </c>
      <c r="E330" s="104" t="str">
        <f t="shared" si="78"/>
        <v>;</v>
      </c>
      <c r="L330" s="66">
        <f t="shared" si="82"/>
        <v>0</v>
      </c>
      <c r="M330" s="62">
        <f t="shared" si="82"/>
        <v>0</v>
      </c>
      <c r="N330" s="62" t="str">
        <f t="shared" si="79"/>
        <v xml:space="preserve"> ();  ();  ()</v>
      </c>
      <c r="O330" s="63">
        <f t="shared" si="80"/>
        <v>0</v>
      </c>
      <c r="T330" s="15" t="s">
        <v>216</v>
      </c>
      <c r="U330" s="34" t="s">
        <v>217</v>
      </c>
      <c r="AE330" s="106" t="str">
        <f t="shared" si="76"/>
        <v/>
      </c>
      <c r="AF330" s="106" t="str">
        <f t="shared" si="75"/>
        <v/>
      </c>
      <c r="CO330" s="91">
        <v>1095</v>
      </c>
    </row>
    <row r="331" spans="2:93" x14ac:dyDescent="0.65">
      <c r="B331" s="224"/>
      <c r="C331" s="69" t="s">
        <v>260</v>
      </c>
      <c r="D331" s="62" t="str">
        <f t="shared" si="77"/>
        <v xml:space="preserve"> ()</v>
      </c>
      <c r="E331" s="104" t="str">
        <f t="shared" si="78"/>
        <v>;</v>
      </c>
      <c r="L331" s="66">
        <f t="shared" si="82"/>
        <v>0</v>
      </c>
      <c r="M331" s="62">
        <f t="shared" si="82"/>
        <v>0</v>
      </c>
      <c r="N331" s="62" t="str">
        <f t="shared" si="79"/>
        <v xml:space="preserve"> ();  ();  ()</v>
      </c>
      <c r="O331" s="63">
        <f t="shared" si="80"/>
        <v>0</v>
      </c>
      <c r="T331" s="15" t="s">
        <v>216</v>
      </c>
      <c r="U331" s="34" t="s">
        <v>217</v>
      </c>
      <c r="AE331" s="106" t="str">
        <f t="shared" si="76"/>
        <v/>
      </c>
      <c r="AF331" s="106" t="str">
        <f t="shared" si="75"/>
        <v/>
      </c>
      <c r="CO331" s="91">
        <v>1096</v>
      </c>
    </row>
    <row r="332" spans="2:93" x14ac:dyDescent="0.65">
      <c r="B332" s="224"/>
      <c r="C332" s="69" t="s">
        <v>260</v>
      </c>
      <c r="D332" s="62" t="str">
        <f t="shared" si="77"/>
        <v xml:space="preserve"> ()</v>
      </c>
      <c r="E332" s="104" t="str">
        <f t="shared" si="78"/>
        <v>;</v>
      </c>
      <c r="L332" s="66">
        <f t="shared" si="82"/>
        <v>0</v>
      </c>
      <c r="M332" s="62">
        <f t="shared" si="82"/>
        <v>0</v>
      </c>
      <c r="N332" s="62" t="str">
        <f t="shared" si="79"/>
        <v xml:space="preserve"> ();  ();  ()</v>
      </c>
      <c r="O332" s="63">
        <f t="shared" si="80"/>
        <v>0</v>
      </c>
      <c r="T332" s="15" t="s">
        <v>216</v>
      </c>
      <c r="U332" s="34" t="s">
        <v>217</v>
      </c>
      <c r="AE332" s="106" t="str">
        <f t="shared" si="76"/>
        <v/>
      </c>
      <c r="AF332" s="106" t="str">
        <f t="shared" si="75"/>
        <v/>
      </c>
      <c r="CO332" s="91">
        <v>1097</v>
      </c>
    </row>
    <row r="333" spans="2:93" x14ac:dyDescent="0.65">
      <c r="B333" s="224"/>
      <c r="C333" s="69" t="s">
        <v>260</v>
      </c>
      <c r="D333" s="62" t="str">
        <f t="shared" si="77"/>
        <v xml:space="preserve"> ()</v>
      </c>
      <c r="E333" s="104" t="str">
        <f t="shared" si="78"/>
        <v>;</v>
      </c>
      <c r="L333" s="66">
        <f t="shared" si="82"/>
        <v>0</v>
      </c>
      <c r="M333" s="62">
        <f t="shared" si="82"/>
        <v>0</v>
      </c>
      <c r="N333" s="62" t="str">
        <f t="shared" si="79"/>
        <v xml:space="preserve"> ();  ();  ()</v>
      </c>
      <c r="O333" s="63">
        <f t="shared" si="80"/>
        <v>0</v>
      </c>
      <c r="T333" s="15" t="s">
        <v>216</v>
      </c>
      <c r="U333" s="34" t="s">
        <v>217</v>
      </c>
      <c r="AE333" s="106" t="str">
        <f t="shared" si="76"/>
        <v/>
      </c>
      <c r="AF333" s="106" t="str">
        <f t="shared" si="75"/>
        <v/>
      </c>
      <c r="CO333" s="91">
        <v>1098</v>
      </c>
    </row>
    <row r="334" spans="2:93" x14ac:dyDescent="0.65">
      <c r="B334" s="224"/>
      <c r="C334" s="69" t="s">
        <v>260</v>
      </c>
      <c r="D334" s="62" t="str">
        <f t="shared" si="77"/>
        <v xml:space="preserve"> ()</v>
      </c>
      <c r="E334" s="104" t="str">
        <f t="shared" si="78"/>
        <v>;</v>
      </c>
      <c r="L334" s="66">
        <f t="shared" si="82"/>
        <v>0</v>
      </c>
      <c r="M334" s="62">
        <f t="shared" si="82"/>
        <v>0</v>
      </c>
      <c r="N334" s="62" t="str">
        <f t="shared" si="79"/>
        <v xml:space="preserve"> ();  ();  ()</v>
      </c>
      <c r="O334" s="63">
        <f t="shared" si="80"/>
        <v>0</v>
      </c>
      <c r="T334" s="15" t="s">
        <v>216</v>
      </c>
      <c r="U334" s="34" t="s">
        <v>217</v>
      </c>
      <c r="AE334" s="106" t="str">
        <f t="shared" si="76"/>
        <v/>
      </c>
      <c r="AF334" s="106" t="str">
        <f t="shared" ref="AF334:AF397" si="83">IF(ISBLANK(AK334), "", CONCATENATE(AK334," (",AL334,")"))</f>
        <v/>
      </c>
      <c r="CO334" s="91">
        <v>1099</v>
      </c>
    </row>
    <row r="335" spans="2:93" x14ac:dyDescent="0.65">
      <c r="B335" s="224"/>
      <c r="C335" s="69" t="s">
        <v>260</v>
      </c>
      <c r="D335" s="62" t="str">
        <f t="shared" si="77"/>
        <v xml:space="preserve"> ()</v>
      </c>
      <c r="E335" s="104" t="str">
        <f t="shared" si="78"/>
        <v>;</v>
      </c>
      <c r="L335" s="66">
        <f t="shared" si="82"/>
        <v>0</v>
      </c>
      <c r="M335" s="62">
        <f t="shared" si="82"/>
        <v>0</v>
      </c>
      <c r="N335" s="62" t="str">
        <f t="shared" si="79"/>
        <v xml:space="preserve"> ();  ();  ()</v>
      </c>
      <c r="O335" s="63">
        <f t="shared" si="80"/>
        <v>0</v>
      </c>
      <c r="T335" s="15" t="s">
        <v>216</v>
      </c>
      <c r="U335" s="34" t="s">
        <v>217</v>
      </c>
      <c r="AE335" s="106" t="str">
        <f t="shared" ref="AE335:AE398" si="84">IF(ISBLANK(AI335), "", CONCATENATE(AI335," (",AJ335,")"))</f>
        <v/>
      </c>
      <c r="AF335" s="106" t="str">
        <f t="shared" si="83"/>
        <v/>
      </c>
      <c r="CO335" s="91">
        <v>1100</v>
      </c>
    </row>
    <row r="336" spans="2:93" x14ac:dyDescent="0.65">
      <c r="B336" s="224"/>
      <c r="C336" s="69" t="s">
        <v>260</v>
      </c>
      <c r="D336" s="62" t="str">
        <f t="shared" si="77"/>
        <v xml:space="preserve"> ()</v>
      </c>
      <c r="E336" s="104" t="str">
        <f t="shared" si="78"/>
        <v>;</v>
      </c>
      <c r="L336" s="66">
        <f t="shared" si="82"/>
        <v>0</v>
      </c>
      <c r="M336" s="62">
        <f t="shared" si="82"/>
        <v>0</v>
      </c>
      <c r="N336" s="62" t="str">
        <f t="shared" si="79"/>
        <v xml:space="preserve"> ();  ();  ()</v>
      </c>
      <c r="O336" s="63">
        <f t="shared" si="80"/>
        <v>0</v>
      </c>
      <c r="T336" s="15" t="s">
        <v>216</v>
      </c>
      <c r="U336" s="34" t="s">
        <v>217</v>
      </c>
      <c r="AE336" s="106" t="str">
        <f t="shared" si="84"/>
        <v/>
      </c>
      <c r="AF336" s="106" t="str">
        <f t="shared" si="83"/>
        <v/>
      </c>
      <c r="CO336" s="91">
        <v>1101</v>
      </c>
    </row>
    <row r="337" spans="2:93" x14ac:dyDescent="0.65">
      <c r="B337" s="224"/>
      <c r="C337" s="69" t="s">
        <v>260</v>
      </c>
      <c r="D337" s="62" t="str">
        <f t="shared" si="77"/>
        <v xml:space="preserve"> ()</v>
      </c>
      <c r="E337" s="104" t="str">
        <f t="shared" si="78"/>
        <v>;</v>
      </c>
      <c r="L337" s="66">
        <f t="shared" si="82"/>
        <v>0</v>
      </c>
      <c r="M337" s="62">
        <f t="shared" si="82"/>
        <v>0</v>
      </c>
      <c r="N337" s="62" t="str">
        <f t="shared" si="79"/>
        <v xml:space="preserve"> ();  ();  ()</v>
      </c>
      <c r="O337" s="63">
        <f t="shared" si="80"/>
        <v>0</v>
      </c>
      <c r="T337" s="15" t="s">
        <v>216</v>
      </c>
      <c r="U337" s="34" t="s">
        <v>217</v>
      </c>
      <c r="AE337" s="106" t="str">
        <f t="shared" si="84"/>
        <v/>
      </c>
      <c r="AF337" s="106" t="str">
        <f t="shared" si="83"/>
        <v/>
      </c>
      <c r="CO337" s="91">
        <v>1102</v>
      </c>
    </row>
    <row r="338" spans="2:93" x14ac:dyDescent="0.65">
      <c r="B338" s="224"/>
      <c r="C338" s="69" t="s">
        <v>260</v>
      </c>
      <c r="D338" s="62" t="str">
        <f t="shared" si="77"/>
        <v xml:space="preserve"> ()</v>
      </c>
      <c r="E338" s="104" t="str">
        <f t="shared" si="78"/>
        <v>;</v>
      </c>
      <c r="L338" s="66">
        <f t="shared" si="82"/>
        <v>0</v>
      </c>
      <c r="M338" s="62">
        <f t="shared" si="82"/>
        <v>0</v>
      </c>
      <c r="N338" s="62" t="str">
        <f t="shared" si="79"/>
        <v xml:space="preserve"> ();  ();  ()</v>
      </c>
      <c r="O338" s="63">
        <f t="shared" si="80"/>
        <v>0</v>
      </c>
      <c r="T338" s="15" t="s">
        <v>216</v>
      </c>
      <c r="U338" s="34" t="s">
        <v>217</v>
      </c>
      <c r="AE338" s="106" t="str">
        <f t="shared" si="84"/>
        <v/>
      </c>
      <c r="AF338" s="106" t="str">
        <f t="shared" si="83"/>
        <v/>
      </c>
      <c r="CO338" s="91">
        <v>1103</v>
      </c>
    </row>
    <row r="339" spans="2:93" x14ac:dyDescent="0.65">
      <c r="B339" s="224"/>
      <c r="C339" s="69" t="s">
        <v>260</v>
      </c>
      <c r="D339" s="62" t="str">
        <f t="shared" si="77"/>
        <v xml:space="preserve"> ()</v>
      </c>
      <c r="E339" s="104" t="str">
        <f t="shared" si="78"/>
        <v>;</v>
      </c>
      <c r="L339" s="66">
        <f t="shared" si="82"/>
        <v>0</v>
      </c>
      <c r="M339" s="62">
        <f t="shared" si="82"/>
        <v>0</v>
      </c>
      <c r="N339" s="62" t="str">
        <f t="shared" si="79"/>
        <v xml:space="preserve"> ();  ();  ()</v>
      </c>
      <c r="O339" s="63">
        <f t="shared" si="80"/>
        <v>0</v>
      </c>
      <c r="T339" s="15" t="s">
        <v>216</v>
      </c>
      <c r="U339" s="34" t="s">
        <v>217</v>
      </c>
      <c r="AE339" s="106" t="str">
        <f t="shared" si="84"/>
        <v/>
      </c>
      <c r="AF339" s="106" t="str">
        <f t="shared" si="83"/>
        <v/>
      </c>
      <c r="CO339" s="91">
        <v>1104</v>
      </c>
    </row>
    <row r="340" spans="2:93" x14ac:dyDescent="0.65">
      <c r="B340" s="224"/>
      <c r="C340" s="69" t="s">
        <v>260</v>
      </c>
      <c r="D340" s="62" t="str">
        <f t="shared" si="77"/>
        <v xml:space="preserve"> ()</v>
      </c>
      <c r="E340" s="104" t="str">
        <f t="shared" si="78"/>
        <v>;</v>
      </c>
      <c r="L340" s="66">
        <f t="shared" si="82"/>
        <v>0</v>
      </c>
      <c r="M340" s="62">
        <f t="shared" si="82"/>
        <v>0</v>
      </c>
      <c r="N340" s="62" t="str">
        <f t="shared" si="79"/>
        <v xml:space="preserve"> ();  ();  ()</v>
      </c>
      <c r="O340" s="63">
        <f t="shared" si="80"/>
        <v>0</v>
      </c>
      <c r="T340" s="15" t="s">
        <v>216</v>
      </c>
      <c r="U340" s="34" t="s">
        <v>217</v>
      </c>
      <c r="AE340" s="106" t="str">
        <f t="shared" si="84"/>
        <v/>
      </c>
      <c r="AF340" s="106" t="str">
        <f t="shared" si="83"/>
        <v/>
      </c>
      <c r="CO340" s="91">
        <v>1105</v>
      </c>
    </row>
    <row r="341" spans="2:93" x14ac:dyDescent="0.65">
      <c r="B341" s="224"/>
      <c r="C341" s="69" t="s">
        <v>260</v>
      </c>
      <c r="D341" s="62" t="str">
        <f t="shared" si="77"/>
        <v xml:space="preserve"> ()</v>
      </c>
      <c r="E341" s="104" t="str">
        <f t="shared" si="78"/>
        <v>;</v>
      </c>
      <c r="L341" s="66">
        <f t="shared" si="82"/>
        <v>0</v>
      </c>
      <c r="M341" s="62">
        <f t="shared" si="82"/>
        <v>0</v>
      </c>
      <c r="N341" s="62" t="str">
        <f t="shared" si="79"/>
        <v xml:space="preserve"> ();  ();  ()</v>
      </c>
      <c r="O341" s="63">
        <f t="shared" si="80"/>
        <v>0</v>
      </c>
      <c r="T341" s="15" t="s">
        <v>216</v>
      </c>
      <c r="U341" s="34" t="s">
        <v>217</v>
      </c>
      <c r="AE341" s="106" t="str">
        <f t="shared" si="84"/>
        <v/>
      </c>
      <c r="AF341" s="106" t="str">
        <f t="shared" si="83"/>
        <v/>
      </c>
      <c r="CO341" s="91">
        <v>1106</v>
      </c>
    </row>
    <row r="342" spans="2:93" x14ac:dyDescent="0.65">
      <c r="B342" s="224"/>
      <c r="C342" s="69" t="s">
        <v>260</v>
      </c>
      <c r="D342" s="62" t="str">
        <f t="shared" si="77"/>
        <v xml:space="preserve"> ()</v>
      </c>
      <c r="E342" s="104" t="str">
        <f t="shared" si="78"/>
        <v>;</v>
      </c>
      <c r="L342" s="66">
        <f t="shared" si="82"/>
        <v>0</v>
      </c>
      <c r="M342" s="62">
        <f t="shared" si="82"/>
        <v>0</v>
      </c>
      <c r="N342" s="62" t="str">
        <f t="shared" si="79"/>
        <v xml:space="preserve"> ();  ();  ()</v>
      </c>
      <c r="O342" s="63">
        <f t="shared" si="80"/>
        <v>0</v>
      </c>
      <c r="T342" s="15" t="s">
        <v>216</v>
      </c>
      <c r="U342" s="34" t="s">
        <v>217</v>
      </c>
      <c r="AE342" s="106" t="str">
        <f t="shared" si="84"/>
        <v/>
      </c>
      <c r="AF342" s="106" t="str">
        <f t="shared" si="83"/>
        <v/>
      </c>
      <c r="CO342" s="91">
        <v>1107</v>
      </c>
    </row>
    <row r="343" spans="2:93" x14ac:dyDescent="0.65">
      <c r="B343" s="224"/>
      <c r="C343" s="69" t="s">
        <v>260</v>
      </c>
      <c r="D343" s="62" t="str">
        <f t="shared" si="77"/>
        <v xml:space="preserve"> ()</v>
      </c>
      <c r="E343" s="104" t="str">
        <f t="shared" si="78"/>
        <v>;</v>
      </c>
      <c r="L343" s="66">
        <f t="shared" si="82"/>
        <v>0</v>
      </c>
      <c r="M343" s="62">
        <f t="shared" si="82"/>
        <v>0</v>
      </c>
      <c r="N343" s="62" t="str">
        <f t="shared" si="79"/>
        <v xml:space="preserve"> ();  ();  ()</v>
      </c>
      <c r="O343" s="63">
        <f t="shared" si="80"/>
        <v>0</v>
      </c>
      <c r="T343" s="15" t="s">
        <v>216</v>
      </c>
      <c r="U343" s="34" t="s">
        <v>217</v>
      </c>
      <c r="AE343" s="106" t="str">
        <f t="shared" si="84"/>
        <v/>
      </c>
      <c r="AF343" s="106" t="str">
        <f t="shared" si="83"/>
        <v/>
      </c>
      <c r="CO343" s="91">
        <v>1108</v>
      </c>
    </row>
    <row r="344" spans="2:93" x14ac:dyDescent="0.65">
      <c r="B344" s="224"/>
      <c r="C344" s="69" t="s">
        <v>260</v>
      </c>
      <c r="D344" s="62" t="str">
        <f t="shared" si="77"/>
        <v xml:space="preserve"> ()</v>
      </c>
      <c r="E344" s="104" t="str">
        <f t="shared" si="78"/>
        <v>;</v>
      </c>
      <c r="L344" s="66">
        <f t="shared" si="82"/>
        <v>0</v>
      </c>
      <c r="M344" s="62">
        <f t="shared" si="82"/>
        <v>0</v>
      </c>
      <c r="N344" s="62" t="str">
        <f t="shared" si="79"/>
        <v xml:space="preserve"> ();  ();  ()</v>
      </c>
      <c r="O344" s="63">
        <f t="shared" si="80"/>
        <v>0</v>
      </c>
      <c r="T344" s="15" t="s">
        <v>216</v>
      </c>
      <c r="U344" s="34" t="s">
        <v>217</v>
      </c>
      <c r="AE344" s="106" t="str">
        <f t="shared" si="84"/>
        <v/>
      </c>
      <c r="AF344" s="106" t="str">
        <f t="shared" si="83"/>
        <v/>
      </c>
      <c r="CO344" s="91">
        <v>1109</v>
      </c>
    </row>
    <row r="345" spans="2:93" x14ac:dyDescent="0.65">
      <c r="B345" s="224"/>
      <c r="C345" s="69" t="s">
        <v>260</v>
      </c>
      <c r="D345" s="62" t="str">
        <f t="shared" si="77"/>
        <v xml:space="preserve"> ()</v>
      </c>
      <c r="E345" s="104" t="str">
        <f t="shared" si="78"/>
        <v>;</v>
      </c>
      <c r="L345" s="66">
        <f t="shared" si="82"/>
        <v>0</v>
      </c>
      <c r="M345" s="62">
        <f t="shared" si="82"/>
        <v>0</v>
      </c>
      <c r="N345" s="62" t="str">
        <f t="shared" si="79"/>
        <v xml:space="preserve"> ();  ();  ()</v>
      </c>
      <c r="O345" s="63">
        <f t="shared" si="80"/>
        <v>0</v>
      </c>
      <c r="T345" s="15" t="s">
        <v>216</v>
      </c>
      <c r="U345" s="34" t="s">
        <v>217</v>
      </c>
      <c r="AE345" s="106" t="str">
        <f t="shared" si="84"/>
        <v/>
      </c>
      <c r="AF345" s="106" t="str">
        <f t="shared" si="83"/>
        <v/>
      </c>
      <c r="CO345" s="91">
        <v>1110</v>
      </c>
    </row>
    <row r="346" spans="2:93" x14ac:dyDescent="0.65">
      <c r="B346" s="224"/>
      <c r="C346" s="69" t="s">
        <v>260</v>
      </c>
      <c r="D346" s="62" t="str">
        <f t="shared" si="77"/>
        <v xml:space="preserve"> ()</v>
      </c>
      <c r="E346" s="104" t="str">
        <f t="shared" si="78"/>
        <v>;</v>
      </c>
      <c r="L346" s="66">
        <f t="shared" si="82"/>
        <v>0</v>
      </c>
      <c r="M346" s="62">
        <f t="shared" si="82"/>
        <v>0</v>
      </c>
      <c r="N346" s="62" t="str">
        <f t="shared" si="79"/>
        <v xml:space="preserve"> ();  ();  ()</v>
      </c>
      <c r="O346" s="63">
        <f t="shared" si="80"/>
        <v>0</v>
      </c>
      <c r="T346" s="15" t="s">
        <v>216</v>
      </c>
      <c r="U346" s="34" t="s">
        <v>217</v>
      </c>
      <c r="AE346" s="106" t="str">
        <f t="shared" si="84"/>
        <v/>
      </c>
      <c r="AF346" s="106" t="str">
        <f t="shared" si="83"/>
        <v/>
      </c>
      <c r="CO346" s="91">
        <v>1111</v>
      </c>
    </row>
    <row r="347" spans="2:93" x14ac:dyDescent="0.65">
      <c r="B347" s="224"/>
      <c r="C347" s="69" t="s">
        <v>260</v>
      </c>
      <c r="D347" s="62" t="str">
        <f t="shared" si="77"/>
        <v xml:space="preserve"> ()</v>
      </c>
      <c r="E347" s="104" t="str">
        <f t="shared" si="78"/>
        <v>;</v>
      </c>
      <c r="L347" s="66">
        <f t="shared" si="82"/>
        <v>0</v>
      </c>
      <c r="M347" s="62">
        <f t="shared" si="82"/>
        <v>0</v>
      </c>
      <c r="N347" s="62" t="str">
        <f t="shared" si="79"/>
        <v xml:space="preserve"> ();  ();  ()</v>
      </c>
      <c r="O347" s="63">
        <f t="shared" si="80"/>
        <v>0</v>
      </c>
      <c r="T347" s="15" t="s">
        <v>216</v>
      </c>
      <c r="U347" s="34" t="s">
        <v>217</v>
      </c>
      <c r="AE347" s="106" t="str">
        <f t="shared" si="84"/>
        <v/>
      </c>
      <c r="AF347" s="106" t="str">
        <f t="shared" si="83"/>
        <v/>
      </c>
      <c r="CO347" s="91">
        <v>1112</v>
      </c>
    </row>
    <row r="348" spans="2:93" x14ac:dyDescent="0.65">
      <c r="B348" s="224"/>
      <c r="C348" s="69" t="s">
        <v>260</v>
      </c>
      <c r="D348" s="62" t="str">
        <f t="shared" si="77"/>
        <v xml:space="preserve"> ()</v>
      </c>
      <c r="E348" s="104" t="str">
        <f t="shared" si="78"/>
        <v>;</v>
      </c>
      <c r="L348" s="66">
        <f t="shared" si="82"/>
        <v>0</v>
      </c>
      <c r="M348" s="62">
        <f t="shared" si="82"/>
        <v>0</v>
      </c>
      <c r="N348" s="62" t="str">
        <f t="shared" si="79"/>
        <v xml:space="preserve"> ();  ();  ()</v>
      </c>
      <c r="O348" s="63">
        <f t="shared" si="80"/>
        <v>0</v>
      </c>
      <c r="T348" s="15" t="s">
        <v>216</v>
      </c>
      <c r="U348" s="34" t="s">
        <v>217</v>
      </c>
      <c r="AE348" s="106" t="str">
        <f t="shared" si="84"/>
        <v/>
      </c>
      <c r="AF348" s="106" t="str">
        <f t="shared" si="83"/>
        <v/>
      </c>
      <c r="CO348" s="91">
        <v>1113</v>
      </c>
    </row>
    <row r="349" spans="2:93" x14ac:dyDescent="0.65">
      <c r="B349" s="224"/>
      <c r="C349" s="69" t="s">
        <v>260</v>
      </c>
      <c r="D349" s="62" t="str">
        <f t="shared" si="77"/>
        <v xml:space="preserve"> ()</v>
      </c>
      <c r="E349" s="104" t="str">
        <f t="shared" si="78"/>
        <v>;</v>
      </c>
      <c r="L349" s="66">
        <f t="shared" si="82"/>
        <v>0</v>
      </c>
      <c r="M349" s="62">
        <f t="shared" si="82"/>
        <v>0</v>
      </c>
      <c r="N349" s="62" t="str">
        <f t="shared" si="79"/>
        <v xml:space="preserve"> ();  ();  ()</v>
      </c>
      <c r="O349" s="63">
        <f t="shared" si="80"/>
        <v>0</v>
      </c>
      <c r="T349" s="15" t="s">
        <v>216</v>
      </c>
      <c r="U349" s="34" t="s">
        <v>217</v>
      </c>
      <c r="AE349" s="106" t="str">
        <f t="shared" si="84"/>
        <v/>
      </c>
      <c r="AF349" s="106" t="str">
        <f t="shared" si="83"/>
        <v/>
      </c>
      <c r="CO349" s="91">
        <v>1114</v>
      </c>
    </row>
    <row r="350" spans="2:93" x14ac:dyDescent="0.65">
      <c r="B350" s="224"/>
      <c r="C350" s="69" t="s">
        <v>260</v>
      </c>
      <c r="D350" s="62" t="str">
        <f t="shared" si="77"/>
        <v xml:space="preserve"> ()</v>
      </c>
      <c r="E350" s="104" t="str">
        <f t="shared" si="78"/>
        <v>;</v>
      </c>
      <c r="L350" s="66">
        <f t="shared" si="82"/>
        <v>0</v>
      </c>
      <c r="M350" s="62">
        <f t="shared" si="82"/>
        <v>0</v>
      </c>
      <c r="N350" s="62" t="str">
        <f t="shared" si="79"/>
        <v xml:space="preserve"> ();  ();  ()</v>
      </c>
      <c r="O350" s="63">
        <f t="shared" si="80"/>
        <v>0</v>
      </c>
      <c r="T350" s="15" t="s">
        <v>216</v>
      </c>
      <c r="U350" s="34" t="s">
        <v>217</v>
      </c>
      <c r="AE350" s="106" t="str">
        <f t="shared" si="84"/>
        <v/>
      </c>
      <c r="AF350" s="106" t="str">
        <f t="shared" si="83"/>
        <v/>
      </c>
      <c r="CO350" s="91">
        <v>1115</v>
      </c>
    </row>
    <row r="351" spans="2:93" x14ac:dyDescent="0.65">
      <c r="B351" s="224"/>
      <c r="C351" s="69" t="s">
        <v>260</v>
      </c>
      <c r="D351" s="62" t="str">
        <f t="shared" si="77"/>
        <v xml:space="preserve"> ()</v>
      </c>
      <c r="E351" s="104" t="str">
        <f t="shared" si="78"/>
        <v>;</v>
      </c>
      <c r="L351" s="66">
        <f t="shared" si="82"/>
        <v>0</v>
      </c>
      <c r="M351" s="62">
        <f t="shared" si="82"/>
        <v>0</v>
      </c>
      <c r="N351" s="62" t="str">
        <f t="shared" si="79"/>
        <v xml:space="preserve"> ();  ();  ()</v>
      </c>
      <c r="O351" s="63">
        <f t="shared" si="80"/>
        <v>0</v>
      </c>
      <c r="T351" s="15" t="s">
        <v>216</v>
      </c>
      <c r="U351" s="34" t="s">
        <v>217</v>
      </c>
      <c r="AE351" s="106" t="str">
        <f t="shared" si="84"/>
        <v/>
      </c>
      <c r="AF351" s="106" t="str">
        <f t="shared" si="83"/>
        <v/>
      </c>
      <c r="CO351" s="91">
        <v>1116</v>
      </c>
    </row>
    <row r="352" spans="2:93" x14ac:dyDescent="0.65">
      <c r="B352" s="224"/>
      <c r="C352" s="69" t="s">
        <v>260</v>
      </c>
      <c r="D352" s="62" t="str">
        <f t="shared" si="77"/>
        <v xml:space="preserve"> ()</v>
      </c>
      <c r="E352" s="104" t="str">
        <f t="shared" si="78"/>
        <v>;</v>
      </c>
      <c r="L352" s="66">
        <f t="shared" ref="L352:M385" si="85">BD352</f>
        <v>0</v>
      </c>
      <c r="M352" s="62">
        <f t="shared" si="85"/>
        <v>0</v>
      </c>
      <c r="N352" s="62" t="str">
        <f t="shared" si="79"/>
        <v xml:space="preserve"> ();  ();  ()</v>
      </c>
      <c r="O352" s="63">
        <f t="shared" si="80"/>
        <v>0</v>
      </c>
      <c r="T352" s="15" t="s">
        <v>216</v>
      </c>
      <c r="U352" s="34" t="s">
        <v>217</v>
      </c>
      <c r="AE352" s="106" t="str">
        <f t="shared" si="84"/>
        <v/>
      </c>
      <c r="AF352" s="106" t="str">
        <f t="shared" si="83"/>
        <v/>
      </c>
      <c r="CO352" s="91">
        <v>1117</v>
      </c>
    </row>
    <row r="353" spans="2:93" x14ac:dyDescent="0.65">
      <c r="B353" s="224"/>
      <c r="C353" s="69" t="s">
        <v>260</v>
      </c>
      <c r="D353" s="62" t="str">
        <f t="shared" si="77"/>
        <v xml:space="preserve"> ()</v>
      </c>
      <c r="E353" s="104" t="str">
        <f t="shared" si="78"/>
        <v>;</v>
      </c>
      <c r="L353" s="66">
        <f t="shared" si="85"/>
        <v>0</v>
      </c>
      <c r="M353" s="62">
        <f t="shared" si="85"/>
        <v>0</v>
      </c>
      <c r="N353" s="62" t="str">
        <f t="shared" si="79"/>
        <v xml:space="preserve"> ();  ();  ()</v>
      </c>
      <c r="O353" s="63">
        <f t="shared" si="80"/>
        <v>0</v>
      </c>
      <c r="T353" s="15" t="s">
        <v>216</v>
      </c>
      <c r="U353" s="34" t="s">
        <v>217</v>
      </c>
      <c r="AE353" s="106" t="str">
        <f t="shared" si="84"/>
        <v/>
      </c>
      <c r="AF353" s="106" t="str">
        <f t="shared" si="83"/>
        <v/>
      </c>
      <c r="CO353" s="91">
        <v>1118</v>
      </c>
    </row>
    <row r="354" spans="2:93" x14ac:dyDescent="0.65">
      <c r="B354" s="224"/>
      <c r="C354" s="69" t="s">
        <v>260</v>
      </c>
      <c r="D354" s="62" t="str">
        <f t="shared" si="77"/>
        <v xml:space="preserve"> ()</v>
      </c>
      <c r="E354" s="104" t="str">
        <f t="shared" si="78"/>
        <v>;</v>
      </c>
      <c r="L354" s="66">
        <f t="shared" si="85"/>
        <v>0</v>
      </c>
      <c r="M354" s="62">
        <f t="shared" si="85"/>
        <v>0</v>
      </c>
      <c r="N354" s="62" t="str">
        <f t="shared" si="79"/>
        <v xml:space="preserve"> ();  ();  ()</v>
      </c>
      <c r="O354" s="63">
        <f t="shared" si="80"/>
        <v>0</v>
      </c>
      <c r="T354" s="15" t="s">
        <v>216</v>
      </c>
      <c r="U354" s="34" t="s">
        <v>217</v>
      </c>
      <c r="AE354" s="106" t="str">
        <f t="shared" si="84"/>
        <v/>
      </c>
      <c r="AF354" s="106" t="str">
        <f t="shared" si="83"/>
        <v/>
      </c>
      <c r="CO354" s="91">
        <v>1119</v>
      </c>
    </row>
    <row r="355" spans="2:93" x14ac:dyDescent="0.65">
      <c r="B355" s="224"/>
      <c r="C355" s="69" t="s">
        <v>260</v>
      </c>
      <c r="D355" s="62" t="str">
        <f t="shared" si="77"/>
        <v xml:space="preserve"> ()</v>
      </c>
      <c r="E355" s="104" t="str">
        <f t="shared" si="78"/>
        <v>;</v>
      </c>
      <c r="L355" s="66">
        <f t="shared" si="85"/>
        <v>0</v>
      </c>
      <c r="M355" s="62">
        <f t="shared" si="85"/>
        <v>0</v>
      </c>
      <c r="N355" s="62" t="str">
        <f t="shared" si="79"/>
        <v xml:space="preserve"> ();  ();  ()</v>
      </c>
      <c r="O355" s="63">
        <f t="shared" si="80"/>
        <v>0</v>
      </c>
      <c r="T355" s="15" t="s">
        <v>216</v>
      </c>
      <c r="U355" s="34" t="s">
        <v>217</v>
      </c>
      <c r="AE355" s="106" t="str">
        <f t="shared" si="84"/>
        <v/>
      </c>
      <c r="AF355" s="106" t="str">
        <f t="shared" si="83"/>
        <v/>
      </c>
      <c r="CO355" s="91">
        <v>1120</v>
      </c>
    </row>
    <row r="356" spans="2:93" x14ac:dyDescent="0.65">
      <c r="B356" s="224"/>
      <c r="C356" s="69" t="s">
        <v>260</v>
      </c>
      <c r="D356" s="62" t="str">
        <f t="shared" si="77"/>
        <v xml:space="preserve"> ()</v>
      </c>
      <c r="E356" s="104" t="str">
        <f t="shared" si="78"/>
        <v>;</v>
      </c>
      <c r="L356" s="66">
        <f t="shared" si="85"/>
        <v>0</v>
      </c>
      <c r="M356" s="62">
        <f t="shared" si="85"/>
        <v>0</v>
      </c>
      <c r="N356" s="62" t="str">
        <f t="shared" si="79"/>
        <v xml:space="preserve"> ();  ();  ()</v>
      </c>
      <c r="O356" s="63">
        <f t="shared" si="80"/>
        <v>0</v>
      </c>
      <c r="T356" s="15" t="s">
        <v>216</v>
      </c>
      <c r="U356" s="34" t="s">
        <v>217</v>
      </c>
      <c r="AE356" s="106" t="str">
        <f t="shared" si="84"/>
        <v/>
      </c>
      <c r="AF356" s="106" t="str">
        <f t="shared" si="83"/>
        <v/>
      </c>
      <c r="CO356" s="91">
        <v>1121</v>
      </c>
    </row>
    <row r="357" spans="2:93" x14ac:dyDescent="0.65">
      <c r="B357" s="224"/>
      <c r="C357" s="69" t="s">
        <v>260</v>
      </c>
      <c r="D357" s="62" t="str">
        <f t="shared" ref="D357:D420" si="86">CONCATENATE(AG357," (",AH357,")")</f>
        <v xml:space="preserve"> ()</v>
      </c>
      <c r="E357" s="104" t="str">
        <f t="shared" si="78"/>
        <v>;</v>
      </c>
      <c r="L357" s="66">
        <f t="shared" si="85"/>
        <v>0</v>
      </c>
      <c r="M357" s="62">
        <f t="shared" si="85"/>
        <v>0</v>
      </c>
      <c r="N357" s="62" t="str">
        <f t="shared" si="79"/>
        <v xml:space="preserve"> ();  ();  ()</v>
      </c>
      <c r="O357" s="63">
        <f t="shared" si="80"/>
        <v>0</v>
      </c>
      <c r="T357" s="15" t="s">
        <v>216</v>
      </c>
      <c r="U357" s="34" t="s">
        <v>217</v>
      </c>
      <c r="AE357" s="106" t="str">
        <f t="shared" si="84"/>
        <v/>
      </c>
      <c r="AF357" s="106" t="str">
        <f t="shared" si="83"/>
        <v/>
      </c>
      <c r="CO357" s="91">
        <v>1122</v>
      </c>
    </row>
    <row r="358" spans="2:93" x14ac:dyDescent="0.65">
      <c r="B358" s="224"/>
      <c r="C358" s="69" t="s">
        <v>260</v>
      </c>
      <c r="D358" s="62" t="str">
        <f t="shared" si="86"/>
        <v xml:space="preserve"> ()</v>
      </c>
      <c r="E358" s="104" t="str">
        <f t="shared" si="78"/>
        <v>;</v>
      </c>
      <c r="L358" s="66">
        <f t="shared" si="85"/>
        <v>0</v>
      </c>
      <c r="M358" s="62">
        <f t="shared" si="85"/>
        <v>0</v>
      </c>
      <c r="N358" s="62" t="str">
        <f t="shared" si="79"/>
        <v xml:space="preserve"> ();  ();  ()</v>
      </c>
      <c r="O358" s="63">
        <f t="shared" si="80"/>
        <v>0</v>
      </c>
      <c r="T358" s="15" t="s">
        <v>216</v>
      </c>
      <c r="U358" s="34" t="s">
        <v>217</v>
      </c>
      <c r="AE358" s="106" t="str">
        <f t="shared" si="84"/>
        <v/>
      </c>
      <c r="AF358" s="106" t="str">
        <f t="shared" si="83"/>
        <v/>
      </c>
      <c r="CO358" s="91">
        <v>1123</v>
      </c>
    </row>
    <row r="359" spans="2:93" x14ac:dyDescent="0.65">
      <c r="B359" s="224"/>
      <c r="C359" s="69" t="s">
        <v>260</v>
      </c>
      <c r="D359" s="62" t="str">
        <f t="shared" si="86"/>
        <v xml:space="preserve"> ()</v>
      </c>
      <c r="E359" s="104" t="str">
        <f t="shared" si="78"/>
        <v>;</v>
      </c>
      <c r="L359" s="66">
        <f t="shared" si="85"/>
        <v>0</v>
      </c>
      <c r="M359" s="62">
        <f t="shared" si="85"/>
        <v>0</v>
      </c>
      <c r="N359" s="62" t="str">
        <f t="shared" si="79"/>
        <v xml:space="preserve"> ();  ();  ()</v>
      </c>
      <c r="O359" s="63">
        <f t="shared" si="80"/>
        <v>0</v>
      </c>
      <c r="T359" s="15" t="s">
        <v>216</v>
      </c>
      <c r="U359" s="34" t="s">
        <v>217</v>
      </c>
      <c r="AE359" s="106" t="str">
        <f t="shared" si="84"/>
        <v/>
      </c>
      <c r="AF359" s="106" t="str">
        <f t="shared" si="83"/>
        <v/>
      </c>
      <c r="CO359" s="91">
        <v>1124</v>
      </c>
    </row>
    <row r="360" spans="2:93" x14ac:dyDescent="0.65">
      <c r="B360" s="224"/>
      <c r="C360" s="69" t="s">
        <v>260</v>
      </c>
      <c r="D360" s="62" t="str">
        <f t="shared" si="86"/>
        <v xml:space="preserve"> ()</v>
      </c>
      <c r="E360" s="104" t="str">
        <f t="shared" si="78"/>
        <v>;</v>
      </c>
      <c r="L360" s="66">
        <f t="shared" si="85"/>
        <v>0</v>
      </c>
      <c r="M360" s="62">
        <f t="shared" si="85"/>
        <v>0</v>
      </c>
      <c r="N360" s="62" t="str">
        <f t="shared" si="79"/>
        <v xml:space="preserve"> ();  ();  ()</v>
      </c>
      <c r="O360" s="63">
        <f t="shared" si="80"/>
        <v>0</v>
      </c>
      <c r="T360" s="15" t="s">
        <v>216</v>
      </c>
      <c r="U360" s="34" t="s">
        <v>217</v>
      </c>
      <c r="AE360" s="106" t="str">
        <f t="shared" si="84"/>
        <v/>
      </c>
      <c r="AF360" s="106" t="str">
        <f t="shared" si="83"/>
        <v/>
      </c>
      <c r="CO360" s="91">
        <v>1125</v>
      </c>
    </row>
    <row r="361" spans="2:93" x14ac:dyDescent="0.65">
      <c r="B361" s="224"/>
      <c r="C361" s="69" t="s">
        <v>260</v>
      </c>
      <c r="D361" s="62" t="str">
        <f t="shared" si="86"/>
        <v xml:space="preserve"> ()</v>
      </c>
      <c r="E361" s="104" t="str">
        <f t="shared" si="78"/>
        <v>;</v>
      </c>
      <c r="L361" s="66">
        <f t="shared" si="85"/>
        <v>0</v>
      </c>
      <c r="M361" s="62">
        <f t="shared" si="85"/>
        <v>0</v>
      </c>
      <c r="N361" s="62" t="str">
        <f t="shared" si="79"/>
        <v xml:space="preserve"> ();  ();  ()</v>
      </c>
      <c r="O361" s="63">
        <f t="shared" si="80"/>
        <v>0</v>
      </c>
      <c r="T361" s="15" t="s">
        <v>216</v>
      </c>
      <c r="U361" s="34" t="s">
        <v>217</v>
      </c>
      <c r="AE361" s="106" t="str">
        <f t="shared" si="84"/>
        <v/>
      </c>
      <c r="AF361" s="106" t="str">
        <f t="shared" si="83"/>
        <v/>
      </c>
      <c r="CO361" s="91">
        <v>1126</v>
      </c>
    </row>
    <row r="362" spans="2:93" x14ac:dyDescent="0.65">
      <c r="B362" s="224"/>
      <c r="C362" s="69" t="s">
        <v>260</v>
      </c>
      <c r="D362" s="62" t="str">
        <f t="shared" si="86"/>
        <v xml:space="preserve"> ()</v>
      </c>
      <c r="E362" s="104" t="str">
        <f t="shared" si="78"/>
        <v>;</v>
      </c>
      <c r="L362" s="66">
        <f t="shared" si="85"/>
        <v>0</v>
      </c>
      <c r="M362" s="62">
        <f t="shared" si="85"/>
        <v>0</v>
      </c>
      <c r="N362" s="62" t="str">
        <f t="shared" si="79"/>
        <v xml:space="preserve"> ();  ();  ()</v>
      </c>
      <c r="O362" s="63">
        <f t="shared" si="80"/>
        <v>0</v>
      </c>
      <c r="T362" s="15" t="s">
        <v>216</v>
      </c>
      <c r="U362" s="34" t="s">
        <v>217</v>
      </c>
      <c r="AE362" s="106" t="str">
        <f t="shared" si="84"/>
        <v/>
      </c>
      <c r="AF362" s="106" t="str">
        <f t="shared" si="83"/>
        <v/>
      </c>
      <c r="CO362" s="91">
        <v>1127</v>
      </c>
    </row>
    <row r="363" spans="2:93" x14ac:dyDescent="0.65">
      <c r="B363" s="224"/>
      <c r="C363" s="69" t="s">
        <v>260</v>
      </c>
      <c r="D363" s="62" t="str">
        <f t="shared" si="86"/>
        <v xml:space="preserve"> ()</v>
      </c>
      <c r="E363" s="104" t="str">
        <f t="shared" si="78"/>
        <v>;</v>
      </c>
      <c r="L363" s="66">
        <f t="shared" si="85"/>
        <v>0</v>
      </c>
      <c r="M363" s="62">
        <f t="shared" si="85"/>
        <v>0</v>
      </c>
      <c r="N363" s="62" t="str">
        <f t="shared" si="79"/>
        <v xml:space="preserve"> ();  ();  ()</v>
      </c>
      <c r="O363" s="63">
        <f t="shared" si="80"/>
        <v>0</v>
      </c>
      <c r="T363" s="15" t="s">
        <v>216</v>
      </c>
      <c r="U363" s="34" t="s">
        <v>217</v>
      </c>
      <c r="AE363" s="106" t="str">
        <f t="shared" si="84"/>
        <v/>
      </c>
      <c r="AF363" s="106" t="str">
        <f t="shared" si="83"/>
        <v/>
      </c>
      <c r="CO363" s="91">
        <v>1128</v>
      </c>
    </row>
    <row r="364" spans="2:93" x14ac:dyDescent="0.65">
      <c r="B364" s="224"/>
      <c r="C364" s="69" t="s">
        <v>260</v>
      </c>
      <c r="D364" s="62" t="str">
        <f t="shared" si="86"/>
        <v xml:space="preserve"> ()</v>
      </c>
      <c r="E364" s="104" t="str">
        <f t="shared" si="78"/>
        <v>;</v>
      </c>
      <c r="L364" s="66">
        <f t="shared" si="85"/>
        <v>0</v>
      </c>
      <c r="M364" s="62">
        <f t="shared" si="85"/>
        <v>0</v>
      </c>
      <c r="N364" s="62" t="str">
        <f t="shared" si="79"/>
        <v xml:space="preserve"> ();  ();  ()</v>
      </c>
      <c r="O364" s="63">
        <f t="shared" si="80"/>
        <v>0</v>
      </c>
      <c r="T364" s="15" t="s">
        <v>216</v>
      </c>
      <c r="U364" s="34" t="s">
        <v>217</v>
      </c>
      <c r="AE364" s="106" t="str">
        <f t="shared" si="84"/>
        <v/>
      </c>
      <c r="AF364" s="106" t="str">
        <f t="shared" si="83"/>
        <v/>
      </c>
      <c r="CO364" s="91">
        <v>1129</v>
      </c>
    </row>
    <row r="365" spans="2:93" x14ac:dyDescent="0.65">
      <c r="B365" s="224"/>
      <c r="C365" s="69" t="s">
        <v>260</v>
      </c>
      <c r="D365" s="62" t="str">
        <f t="shared" si="86"/>
        <v xml:space="preserve"> ()</v>
      </c>
      <c r="E365" s="104" t="str">
        <f t="shared" si="78"/>
        <v>;</v>
      </c>
      <c r="L365" s="66">
        <f t="shared" si="85"/>
        <v>0</v>
      </c>
      <c r="M365" s="62">
        <f t="shared" si="85"/>
        <v>0</v>
      </c>
      <c r="N365" s="62" t="str">
        <f t="shared" si="79"/>
        <v xml:space="preserve"> ();  ();  ()</v>
      </c>
      <c r="O365" s="63">
        <f t="shared" si="80"/>
        <v>0</v>
      </c>
      <c r="T365" s="15" t="s">
        <v>216</v>
      </c>
      <c r="U365" s="34" t="s">
        <v>217</v>
      </c>
      <c r="AE365" s="106" t="str">
        <f t="shared" si="84"/>
        <v/>
      </c>
      <c r="AF365" s="106" t="str">
        <f t="shared" si="83"/>
        <v/>
      </c>
      <c r="CO365" s="91">
        <v>1130</v>
      </c>
    </row>
    <row r="366" spans="2:93" x14ac:dyDescent="0.65">
      <c r="B366" s="224"/>
      <c r="C366" s="69" t="s">
        <v>260</v>
      </c>
      <c r="D366" s="62" t="str">
        <f t="shared" si="86"/>
        <v xml:space="preserve"> ()</v>
      </c>
      <c r="E366" s="104" t="str">
        <f t="shared" si="78"/>
        <v>;</v>
      </c>
      <c r="L366" s="66">
        <f t="shared" si="85"/>
        <v>0</v>
      </c>
      <c r="M366" s="62">
        <f t="shared" si="85"/>
        <v>0</v>
      </c>
      <c r="N366" s="62" t="str">
        <f t="shared" si="79"/>
        <v xml:space="preserve"> ();  ();  ()</v>
      </c>
      <c r="O366" s="63">
        <f t="shared" si="80"/>
        <v>0</v>
      </c>
      <c r="T366" s="15" t="s">
        <v>216</v>
      </c>
      <c r="U366" s="34" t="s">
        <v>217</v>
      </c>
      <c r="AE366" s="106" t="str">
        <f t="shared" si="84"/>
        <v/>
      </c>
      <c r="AF366" s="106" t="str">
        <f t="shared" si="83"/>
        <v/>
      </c>
      <c r="CO366" s="91">
        <v>1131</v>
      </c>
    </row>
    <row r="367" spans="2:93" x14ac:dyDescent="0.65">
      <c r="B367" s="224"/>
      <c r="C367" s="69" t="s">
        <v>260</v>
      </c>
      <c r="D367" s="62" t="str">
        <f t="shared" si="86"/>
        <v xml:space="preserve"> ()</v>
      </c>
      <c r="E367" s="104" t="str">
        <f t="shared" si="78"/>
        <v>;</v>
      </c>
      <c r="L367" s="66">
        <f t="shared" si="85"/>
        <v>0</v>
      </c>
      <c r="M367" s="62">
        <f t="shared" si="85"/>
        <v>0</v>
      </c>
      <c r="N367" s="62" t="str">
        <f t="shared" si="79"/>
        <v xml:space="preserve"> ();  ();  ()</v>
      </c>
      <c r="O367" s="63">
        <f t="shared" si="80"/>
        <v>0</v>
      </c>
      <c r="T367" s="15" t="s">
        <v>216</v>
      </c>
      <c r="U367" s="34" t="s">
        <v>217</v>
      </c>
      <c r="AE367" s="106" t="str">
        <f t="shared" si="84"/>
        <v/>
      </c>
      <c r="AF367" s="106" t="str">
        <f t="shared" si="83"/>
        <v/>
      </c>
      <c r="CO367" s="91">
        <v>1132</v>
      </c>
    </row>
    <row r="368" spans="2:93" x14ac:dyDescent="0.65">
      <c r="B368" s="224"/>
      <c r="C368" s="69" t="s">
        <v>260</v>
      </c>
      <c r="D368" s="62" t="str">
        <f t="shared" si="86"/>
        <v xml:space="preserve"> ()</v>
      </c>
      <c r="E368" s="104" t="str">
        <f t="shared" si="78"/>
        <v>;</v>
      </c>
      <c r="L368" s="66">
        <f t="shared" si="85"/>
        <v>0</v>
      </c>
      <c r="M368" s="62">
        <f t="shared" si="85"/>
        <v>0</v>
      </c>
      <c r="N368" s="62" t="str">
        <f t="shared" si="79"/>
        <v xml:space="preserve"> ();  ();  ()</v>
      </c>
      <c r="O368" s="63">
        <f t="shared" si="80"/>
        <v>0</v>
      </c>
      <c r="T368" s="15" t="s">
        <v>216</v>
      </c>
      <c r="U368" s="34" t="s">
        <v>217</v>
      </c>
      <c r="AE368" s="106" t="str">
        <f t="shared" si="84"/>
        <v/>
      </c>
      <c r="AF368" s="106" t="str">
        <f t="shared" si="83"/>
        <v/>
      </c>
      <c r="CO368" s="91">
        <v>1133</v>
      </c>
    </row>
    <row r="369" spans="2:93" x14ac:dyDescent="0.65">
      <c r="B369" s="224"/>
      <c r="C369" s="69" t="s">
        <v>260</v>
      </c>
      <c r="D369" s="62" t="str">
        <f t="shared" si="86"/>
        <v xml:space="preserve"> ()</v>
      </c>
      <c r="E369" s="104" t="str">
        <f t="shared" si="78"/>
        <v>;</v>
      </c>
      <c r="L369" s="66">
        <f t="shared" si="85"/>
        <v>0</v>
      </c>
      <c r="M369" s="62">
        <f t="shared" si="85"/>
        <v>0</v>
      </c>
      <c r="N369" s="62" t="str">
        <f t="shared" si="79"/>
        <v xml:space="preserve"> ();  ();  ()</v>
      </c>
      <c r="O369" s="63">
        <f t="shared" si="80"/>
        <v>0</v>
      </c>
      <c r="T369" s="15" t="s">
        <v>216</v>
      </c>
      <c r="U369" s="34" t="s">
        <v>217</v>
      </c>
      <c r="AE369" s="106" t="str">
        <f t="shared" si="84"/>
        <v/>
      </c>
      <c r="AF369" s="106" t="str">
        <f t="shared" si="83"/>
        <v/>
      </c>
      <c r="CO369" s="91">
        <v>1134</v>
      </c>
    </row>
    <row r="370" spans="2:93" x14ac:dyDescent="0.65">
      <c r="B370" s="224"/>
      <c r="C370" s="69" t="s">
        <v>260</v>
      </c>
      <c r="D370" s="62" t="str">
        <f t="shared" si="86"/>
        <v xml:space="preserve"> ()</v>
      </c>
      <c r="E370" s="104" t="str">
        <f t="shared" si="78"/>
        <v>;</v>
      </c>
      <c r="L370" s="66">
        <f t="shared" si="85"/>
        <v>0</v>
      </c>
      <c r="M370" s="62">
        <f t="shared" si="85"/>
        <v>0</v>
      </c>
      <c r="N370" s="62" t="str">
        <f t="shared" si="79"/>
        <v xml:space="preserve"> ();  ();  ()</v>
      </c>
      <c r="O370" s="63">
        <f t="shared" si="80"/>
        <v>0</v>
      </c>
      <c r="T370" s="15" t="s">
        <v>216</v>
      </c>
      <c r="U370" s="34" t="s">
        <v>217</v>
      </c>
      <c r="AE370" s="106" t="str">
        <f t="shared" si="84"/>
        <v/>
      </c>
      <c r="AF370" s="106" t="str">
        <f t="shared" si="83"/>
        <v/>
      </c>
      <c r="CO370" s="91">
        <v>1135</v>
      </c>
    </row>
    <row r="371" spans="2:93" x14ac:dyDescent="0.65">
      <c r="B371" s="224"/>
      <c r="C371" s="69" t="s">
        <v>260</v>
      </c>
      <c r="D371" s="62" t="str">
        <f t="shared" si="86"/>
        <v xml:space="preserve"> ()</v>
      </c>
      <c r="E371" s="104" t="str">
        <f t="shared" ref="E371:E434" si="87">CONCATENATE(AE371,";",AF371)</f>
        <v>;</v>
      </c>
      <c r="L371" s="66">
        <f t="shared" si="85"/>
        <v>0</v>
      </c>
      <c r="M371" s="62">
        <f t="shared" si="85"/>
        <v>0</v>
      </c>
      <c r="N371" s="62" t="str">
        <f t="shared" ref="N371:N434" si="88">CONCATENATE(BF371," (",BG371,"); ",BH371," (",BI371,"); ",BJ371," (",BK371,")")</f>
        <v xml:space="preserve"> ();  ();  ()</v>
      </c>
      <c r="O371" s="63">
        <f t="shared" ref="O371:O434" si="89">BM371</f>
        <v>0</v>
      </c>
      <c r="T371" s="15" t="s">
        <v>216</v>
      </c>
      <c r="U371" s="34" t="s">
        <v>217</v>
      </c>
      <c r="AE371" s="106" t="str">
        <f t="shared" si="84"/>
        <v/>
      </c>
      <c r="AF371" s="106" t="str">
        <f t="shared" si="83"/>
        <v/>
      </c>
      <c r="CO371" s="91">
        <v>1136</v>
      </c>
    </row>
    <row r="372" spans="2:93" x14ac:dyDescent="0.65">
      <c r="B372" s="224"/>
      <c r="C372" s="69" t="s">
        <v>260</v>
      </c>
      <c r="D372" s="62" t="str">
        <f t="shared" si="86"/>
        <v xml:space="preserve"> ()</v>
      </c>
      <c r="E372" s="104" t="str">
        <f t="shared" si="87"/>
        <v>;</v>
      </c>
      <c r="L372" s="66">
        <f t="shared" si="85"/>
        <v>0</v>
      </c>
      <c r="M372" s="62">
        <f t="shared" si="85"/>
        <v>0</v>
      </c>
      <c r="N372" s="62" t="str">
        <f t="shared" si="88"/>
        <v xml:space="preserve"> ();  ();  ()</v>
      </c>
      <c r="O372" s="63">
        <f t="shared" si="89"/>
        <v>0</v>
      </c>
      <c r="T372" s="15" t="s">
        <v>216</v>
      </c>
      <c r="U372" s="34" t="s">
        <v>217</v>
      </c>
      <c r="AE372" s="106" t="str">
        <f t="shared" si="84"/>
        <v/>
      </c>
      <c r="AF372" s="106" t="str">
        <f t="shared" si="83"/>
        <v/>
      </c>
      <c r="CO372" s="91">
        <v>1137</v>
      </c>
    </row>
    <row r="373" spans="2:93" x14ac:dyDescent="0.65">
      <c r="B373" s="224"/>
      <c r="C373" s="69" t="s">
        <v>260</v>
      </c>
      <c r="D373" s="62" t="str">
        <f t="shared" si="86"/>
        <v xml:space="preserve"> ()</v>
      </c>
      <c r="E373" s="104" t="str">
        <f t="shared" si="87"/>
        <v>;</v>
      </c>
      <c r="L373" s="66">
        <f t="shared" si="85"/>
        <v>0</v>
      </c>
      <c r="M373" s="62">
        <f t="shared" si="85"/>
        <v>0</v>
      </c>
      <c r="N373" s="62" t="str">
        <f t="shared" si="88"/>
        <v xml:space="preserve"> ();  ();  ()</v>
      </c>
      <c r="O373" s="63">
        <f t="shared" si="89"/>
        <v>0</v>
      </c>
      <c r="T373" s="15" t="s">
        <v>216</v>
      </c>
      <c r="U373" s="34" t="s">
        <v>217</v>
      </c>
      <c r="AE373" s="106" t="str">
        <f t="shared" si="84"/>
        <v/>
      </c>
      <c r="AF373" s="106" t="str">
        <f t="shared" si="83"/>
        <v/>
      </c>
      <c r="CO373" s="91">
        <v>1138</v>
      </c>
    </row>
    <row r="374" spans="2:93" x14ac:dyDescent="0.65">
      <c r="B374" s="224"/>
      <c r="C374" s="69" t="s">
        <v>260</v>
      </c>
      <c r="D374" s="62" t="str">
        <f t="shared" si="86"/>
        <v xml:space="preserve"> ()</v>
      </c>
      <c r="E374" s="104" t="str">
        <f t="shared" si="87"/>
        <v>;</v>
      </c>
      <c r="L374" s="66">
        <f t="shared" si="85"/>
        <v>0</v>
      </c>
      <c r="M374" s="62">
        <f t="shared" si="85"/>
        <v>0</v>
      </c>
      <c r="N374" s="62" t="str">
        <f t="shared" si="88"/>
        <v xml:space="preserve"> ();  ();  ()</v>
      </c>
      <c r="O374" s="63">
        <f t="shared" si="89"/>
        <v>0</v>
      </c>
      <c r="T374" s="15" t="s">
        <v>216</v>
      </c>
      <c r="U374" s="34" t="s">
        <v>217</v>
      </c>
      <c r="AE374" s="106" t="str">
        <f t="shared" si="84"/>
        <v/>
      </c>
      <c r="AF374" s="106" t="str">
        <f t="shared" si="83"/>
        <v/>
      </c>
      <c r="CO374" s="91">
        <v>1139</v>
      </c>
    </row>
    <row r="375" spans="2:93" x14ac:dyDescent="0.65">
      <c r="B375" s="224"/>
      <c r="C375" s="69" t="s">
        <v>260</v>
      </c>
      <c r="D375" s="62" t="str">
        <f t="shared" si="86"/>
        <v xml:space="preserve"> ()</v>
      </c>
      <c r="E375" s="104" t="str">
        <f t="shared" si="87"/>
        <v>;</v>
      </c>
      <c r="L375" s="66">
        <f t="shared" si="85"/>
        <v>0</v>
      </c>
      <c r="M375" s="62">
        <f t="shared" si="85"/>
        <v>0</v>
      </c>
      <c r="N375" s="62" t="str">
        <f t="shared" si="88"/>
        <v xml:space="preserve"> ();  ();  ()</v>
      </c>
      <c r="O375" s="63">
        <f t="shared" si="89"/>
        <v>0</v>
      </c>
      <c r="T375" s="15" t="s">
        <v>216</v>
      </c>
      <c r="U375" s="34" t="s">
        <v>217</v>
      </c>
      <c r="AE375" s="106" t="str">
        <f t="shared" si="84"/>
        <v/>
      </c>
      <c r="AF375" s="106" t="str">
        <f t="shared" si="83"/>
        <v/>
      </c>
      <c r="CO375" s="91">
        <v>1140</v>
      </c>
    </row>
    <row r="376" spans="2:93" x14ac:dyDescent="0.65">
      <c r="B376" s="224"/>
      <c r="C376" s="69" t="s">
        <v>260</v>
      </c>
      <c r="D376" s="62" t="str">
        <f t="shared" si="86"/>
        <v xml:space="preserve"> ()</v>
      </c>
      <c r="E376" s="104" t="str">
        <f t="shared" si="87"/>
        <v>;</v>
      </c>
      <c r="L376" s="66">
        <f t="shared" si="85"/>
        <v>0</v>
      </c>
      <c r="M376" s="62">
        <f t="shared" si="85"/>
        <v>0</v>
      </c>
      <c r="N376" s="62" t="str">
        <f t="shared" si="88"/>
        <v xml:space="preserve"> ();  ();  ()</v>
      </c>
      <c r="O376" s="63">
        <f t="shared" si="89"/>
        <v>0</v>
      </c>
      <c r="T376" s="15" t="s">
        <v>216</v>
      </c>
      <c r="U376" s="34" t="s">
        <v>217</v>
      </c>
      <c r="AE376" s="106" t="str">
        <f t="shared" si="84"/>
        <v/>
      </c>
      <c r="AF376" s="106" t="str">
        <f t="shared" si="83"/>
        <v/>
      </c>
      <c r="CO376" s="91">
        <v>1141</v>
      </c>
    </row>
    <row r="377" spans="2:93" x14ac:dyDescent="0.65">
      <c r="B377" s="224"/>
      <c r="C377" s="69" t="s">
        <v>260</v>
      </c>
      <c r="D377" s="62" t="str">
        <f t="shared" si="86"/>
        <v xml:space="preserve"> ()</v>
      </c>
      <c r="E377" s="104" t="str">
        <f t="shared" si="87"/>
        <v>;</v>
      </c>
      <c r="L377" s="66">
        <f t="shared" si="85"/>
        <v>0</v>
      </c>
      <c r="M377" s="62">
        <f t="shared" si="85"/>
        <v>0</v>
      </c>
      <c r="N377" s="62" t="str">
        <f t="shared" si="88"/>
        <v xml:space="preserve"> ();  ();  ()</v>
      </c>
      <c r="O377" s="63">
        <f t="shared" si="89"/>
        <v>0</v>
      </c>
      <c r="T377" s="15" t="s">
        <v>216</v>
      </c>
      <c r="U377" s="34" t="s">
        <v>217</v>
      </c>
      <c r="AE377" s="106" t="str">
        <f t="shared" si="84"/>
        <v/>
      </c>
      <c r="AF377" s="106" t="str">
        <f t="shared" si="83"/>
        <v/>
      </c>
      <c r="CO377" s="91">
        <v>1142</v>
      </c>
    </row>
    <row r="378" spans="2:93" x14ac:dyDescent="0.65">
      <c r="B378" s="224"/>
      <c r="C378" s="69" t="s">
        <v>260</v>
      </c>
      <c r="D378" s="62" t="str">
        <f t="shared" si="86"/>
        <v xml:space="preserve"> ()</v>
      </c>
      <c r="E378" s="104" t="str">
        <f t="shared" si="87"/>
        <v>;</v>
      </c>
      <c r="L378" s="66">
        <f t="shared" si="85"/>
        <v>0</v>
      </c>
      <c r="M378" s="62">
        <f t="shared" si="85"/>
        <v>0</v>
      </c>
      <c r="N378" s="62" t="str">
        <f t="shared" si="88"/>
        <v xml:space="preserve"> ();  ();  ()</v>
      </c>
      <c r="O378" s="63">
        <f t="shared" si="89"/>
        <v>0</v>
      </c>
      <c r="T378" s="15" t="s">
        <v>216</v>
      </c>
      <c r="U378" s="34" t="s">
        <v>217</v>
      </c>
      <c r="AE378" s="106" t="str">
        <f t="shared" si="84"/>
        <v/>
      </c>
      <c r="AF378" s="106" t="str">
        <f t="shared" si="83"/>
        <v/>
      </c>
      <c r="CO378" s="91">
        <v>1143</v>
      </c>
    </row>
    <row r="379" spans="2:93" x14ac:dyDescent="0.65">
      <c r="B379" s="224"/>
      <c r="C379" s="69" t="s">
        <v>260</v>
      </c>
      <c r="D379" s="62" t="str">
        <f t="shared" si="86"/>
        <v xml:space="preserve"> ()</v>
      </c>
      <c r="E379" s="104" t="str">
        <f t="shared" si="87"/>
        <v>;</v>
      </c>
      <c r="L379" s="66">
        <f t="shared" si="85"/>
        <v>0</v>
      </c>
      <c r="M379" s="62">
        <f t="shared" si="85"/>
        <v>0</v>
      </c>
      <c r="N379" s="62" t="str">
        <f t="shared" si="88"/>
        <v xml:space="preserve"> ();  ();  ()</v>
      </c>
      <c r="O379" s="63">
        <f t="shared" si="89"/>
        <v>0</v>
      </c>
      <c r="T379" s="15" t="s">
        <v>216</v>
      </c>
      <c r="U379" s="34" t="s">
        <v>217</v>
      </c>
      <c r="AE379" s="106" t="str">
        <f t="shared" si="84"/>
        <v/>
      </c>
      <c r="AF379" s="106" t="str">
        <f t="shared" si="83"/>
        <v/>
      </c>
      <c r="CO379" s="91">
        <v>1144</v>
      </c>
    </row>
    <row r="380" spans="2:93" x14ac:dyDescent="0.65">
      <c r="B380" s="224"/>
      <c r="C380" s="69" t="s">
        <v>260</v>
      </c>
      <c r="D380" s="62" t="str">
        <f t="shared" si="86"/>
        <v xml:space="preserve"> ()</v>
      </c>
      <c r="E380" s="104" t="str">
        <f t="shared" si="87"/>
        <v>;</v>
      </c>
      <c r="L380" s="66">
        <f t="shared" si="85"/>
        <v>0</v>
      </c>
      <c r="M380" s="62">
        <f t="shared" si="85"/>
        <v>0</v>
      </c>
      <c r="N380" s="62" t="str">
        <f t="shared" si="88"/>
        <v xml:space="preserve"> ();  ();  ()</v>
      </c>
      <c r="O380" s="63">
        <f t="shared" si="89"/>
        <v>0</v>
      </c>
      <c r="T380" s="15" t="s">
        <v>216</v>
      </c>
      <c r="U380" s="34" t="s">
        <v>217</v>
      </c>
      <c r="AE380" s="106" t="str">
        <f t="shared" si="84"/>
        <v/>
      </c>
      <c r="AF380" s="106" t="str">
        <f t="shared" si="83"/>
        <v/>
      </c>
      <c r="CO380" s="91">
        <v>1145</v>
      </c>
    </row>
    <row r="381" spans="2:93" x14ac:dyDescent="0.65">
      <c r="B381" s="224"/>
      <c r="C381" s="69" t="s">
        <v>260</v>
      </c>
      <c r="D381" s="62" t="str">
        <f t="shared" si="86"/>
        <v xml:space="preserve"> ()</v>
      </c>
      <c r="E381" s="104" t="str">
        <f t="shared" si="87"/>
        <v>;</v>
      </c>
      <c r="L381" s="66">
        <f t="shared" si="85"/>
        <v>0</v>
      </c>
      <c r="M381" s="62">
        <f t="shared" si="85"/>
        <v>0</v>
      </c>
      <c r="N381" s="62" t="str">
        <f t="shared" si="88"/>
        <v xml:space="preserve"> ();  ();  ()</v>
      </c>
      <c r="O381" s="63">
        <f t="shared" si="89"/>
        <v>0</v>
      </c>
      <c r="T381" s="15" t="s">
        <v>216</v>
      </c>
      <c r="U381" s="34" t="s">
        <v>217</v>
      </c>
      <c r="AE381" s="106" t="str">
        <f t="shared" si="84"/>
        <v/>
      </c>
      <c r="AF381" s="106" t="str">
        <f t="shared" si="83"/>
        <v/>
      </c>
      <c r="CO381" s="91">
        <v>1146</v>
      </c>
    </row>
    <row r="382" spans="2:93" x14ac:dyDescent="0.65">
      <c r="B382" s="224"/>
      <c r="C382" s="69" t="s">
        <v>260</v>
      </c>
      <c r="D382" s="62" t="str">
        <f t="shared" si="86"/>
        <v xml:space="preserve"> ()</v>
      </c>
      <c r="E382" s="104" t="str">
        <f t="shared" si="87"/>
        <v>;</v>
      </c>
      <c r="L382" s="66">
        <f t="shared" si="85"/>
        <v>0</v>
      </c>
      <c r="M382" s="62">
        <f t="shared" si="85"/>
        <v>0</v>
      </c>
      <c r="N382" s="62" t="str">
        <f t="shared" si="88"/>
        <v xml:space="preserve"> ();  ();  ()</v>
      </c>
      <c r="O382" s="63">
        <f t="shared" si="89"/>
        <v>0</v>
      </c>
      <c r="T382" s="15" t="s">
        <v>216</v>
      </c>
      <c r="U382" s="34" t="s">
        <v>217</v>
      </c>
      <c r="AE382" s="106" t="str">
        <f t="shared" si="84"/>
        <v/>
      </c>
      <c r="AF382" s="106" t="str">
        <f t="shared" si="83"/>
        <v/>
      </c>
      <c r="CO382" s="91">
        <v>1147</v>
      </c>
    </row>
    <row r="383" spans="2:93" x14ac:dyDescent="0.65">
      <c r="B383" s="224"/>
      <c r="C383" s="69" t="s">
        <v>260</v>
      </c>
      <c r="D383" s="62" t="str">
        <f t="shared" si="86"/>
        <v xml:space="preserve"> ()</v>
      </c>
      <c r="E383" s="104" t="str">
        <f t="shared" si="87"/>
        <v>;</v>
      </c>
      <c r="L383" s="66">
        <f t="shared" si="85"/>
        <v>0</v>
      </c>
      <c r="M383" s="62">
        <f t="shared" si="85"/>
        <v>0</v>
      </c>
      <c r="N383" s="62" t="str">
        <f t="shared" si="88"/>
        <v xml:space="preserve"> ();  ();  ()</v>
      </c>
      <c r="O383" s="63">
        <f t="shared" si="89"/>
        <v>0</v>
      </c>
      <c r="T383" s="15" t="s">
        <v>216</v>
      </c>
      <c r="U383" s="34" t="s">
        <v>217</v>
      </c>
      <c r="AE383" s="106" t="str">
        <f t="shared" si="84"/>
        <v/>
      </c>
      <c r="AF383" s="106" t="str">
        <f t="shared" si="83"/>
        <v/>
      </c>
      <c r="CO383" s="91">
        <v>1148</v>
      </c>
    </row>
    <row r="384" spans="2:93" x14ac:dyDescent="0.65">
      <c r="B384" s="224"/>
      <c r="C384" s="69" t="s">
        <v>260</v>
      </c>
      <c r="D384" s="62" t="str">
        <f t="shared" si="86"/>
        <v xml:space="preserve"> ()</v>
      </c>
      <c r="E384" s="104" t="str">
        <f t="shared" si="87"/>
        <v>;</v>
      </c>
      <c r="L384" s="66">
        <f t="shared" si="85"/>
        <v>0</v>
      </c>
      <c r="M384" s="62">
        <f t="shared" si="85"/>
        <v>0</v>
      </c>
      <c r="N384" s="62" t="str">
        <f t="shared" si="88"/>
        <v xml:space="preserve"> ();  ();  ()</v>
      </c>
      <c r="O384" s="63">
        <f t="shared" si="89"/>
        <v>0</v>
      </c>
      <c r="T384" s="15" t="s">
        <v>216</v>
      </c>
      <c r="U384" s="34" t="s">
        <v>217</v>
      </c>
      <c r="AE384" s="106" t="str">
        <f t="shared" si="84"/>
        <v/>
      </c>
      <c r="AF384" s="106" t="str">
        <f t="shared" si="83"/>
        <v/>
      </c>
      <c r="CO384" s="91">
        <v>1149</v>
      </c>
    </row>
    <row r="385" spans="2:93" x14ac:dyDescent="0.65">
      <c r="B385" s="224"/>
      <c r="C385" s="69" t="s">
        <v>260</v>
      </c>
      <c r="D385" s="62" t="str">
        <f t="shared" si="86"/>
        <v xml:space="preserve"> ()</v>
      </c>
      <c r="E385" s="104" t="str">
        <f t="shared" si="87"/>
        <v>;</v>
      </c>
      <c r="L385" s="66">
        <f t="shared" si="85"/>
        <v>0</v>
      </c>
      <c r="M385" s="62">
        <f t="shared" si="85"/>
        <v>0</v>
      </c>
      <c r="N385" s="62" t="str">
        <f t="shared" si="88"/>
        <v xml:space="preserve"> ();  ();  ()</v>
      </c>
      <c r="O385" s="63">
        <f t="shared" si="89"/>
        <v>0</v>
      </c>
      <c r="T385" s="15" t="s">
        <v>216</v>
      </c>
      <c r="U385" s="34" t="s">
        <v>217</v>
      </c>
      <c r="AE385" s="106" t="str">
        <f t="shared" si="84"/>
        <v/>
      </c>
      <c r="AF385" s="106" t="str">
        <f t="shared" si="83"/>
        <v/>
      </c>
      <c r="CO385" s="91">
        <v>1150</v>
      </c>
    </row>
    <row r="386" spans="2:93" x14ac:dyDescent="0.65">
      <c r="B386" s="224"/>
      <c r="C386" s="69" t="s">
        <v>260</v>
      </c>
      <c r="D386" s="62" t="str">
        <f t="shared" si="86"/>
        <v xml:space="preserve"> ()</v>
      </c>
      <c r="E386" s="104" t="str">
        <f t="shared" si="87"/>
        <v>;</v>
      </c>
      <c r="L386" s="65"/>
      <c r="M386" s="62">
        <f t="shared" ref="M386:M449" si="90">BE386</f>
        <v>0</v>
      </c>
      <c r="N386" s="62" t="str">
        <f t="shared" si="88"/>
        <v xml:space="preserve"> ();  ();  ()</v>
      </c>
      <c r="O386" s="63">
        <f t="shared" si="89"/>
        <v>0</v>
      </c>
      <c r="T386" s="15" t="s">
        <v>216</v>
      </c>
      <c r="U386" s="34" t="s">
        <v>217</v>
      </c>
      <c r="AE386" s="106" t="str">
        <f t="shared" si="84"/>
        <v/>
      </c>
      <c r="AF386" s="106" t="str">
        <f t="shared" si="83"/>
        <v/>
      </c>
      <c r="CO386" s="91">
        <v>1151</v>
      </c>
    </row>
    <row r="387" spans="2:93" x14ac:dyDescent="0.65">
      <c r="B387" s="224"/>
      <c r="C387" s="69" t="s">
        <v>260</v>
      </c>
      <c r="D387" s="62" t="str">
        <f t="shared" si="86"/>
        <v xml:space="preserve"> ()</v>
      </c>
      <c r="E387" s="104" t="str">
        <f t="shared" si="87"/>
        <v>;</v>
      </c>
      <c r="L387" s="65"/>
      <c r="M387" s="62">
        <f t="shared" si="90"/>
        <v>0</v>
      </c>
      <c r="N387" s="62" t="str">
        <f t="shared" si="88"/>
        <v xml:space="preserve"> ();  ();  ()</v>
      </c>
      <c r="O387" s="63">
        <f t="shared" si="89"/>
        <v>0</v>
      </c>
      <c r="T387" s="15" t="s">
        <v>216</v>
      </c>
      <c r="U387" s="34" t="s">
        <v>217</v>
      </c>
      <c r="AE387" s="106" t="str">
        <f t="shared" si="84"/>
        <v/>
      </c>
      <c r="AF387" s="106" t="str">
        <f t="shared" si="83"/>
        <v/>
      </c>
      <c r="CO387" s="91">
        <v>1152</v>
      </c>
    </row>
    <row r="388" spans="2:93" x14ac:dyDescent="0.65">
      <c r="B388" s="224"/>
      <c r="C388" s="69" t="s">
        <v>260</v>
      </c>
      <c r="D388" s="62" t="str">
        <f t="shared" si="86"/>
        <v xml:space="preserve"> ()</v>
      </c>
      <c r="E388" s="104" t="str">
        <f t="shared" si="87"/>
        <v>;</v>
      </c>
      <c r="L388" s="65"/>
      <c r="M388" s="62">
        <f t="shared" si="90"/>
        <v>0</v>
      </c>
      <c r="N388" s="62" t="str">
        <f t="shared" si="88"/>
        <v xml:space="preserve"> ();  ();  ()</v>
      </c>
      <c r="O388" s="63">
        <f t="shared" si="89"/>
        <v>0</v>
      </c>
      <c r="T388" s="15" t="s">
        <v>216</v>
      </c>
      <c r="U388" s="34" t="s">
        <v>217</v>
      </c>
      <c r="AE388" s="106" t="str">
        <f t="shared" si="84"/>
        <v/>
      </c>
      <c r="AF388" s="106" t="str">
        <f t="shared" si="83"/>
        <v/>
      </c>
      <c r="CO388" s="91">
        <v>1153</v>
      </c>
    </row>
    <row r="389" spans="2:93" x14ac:dyDescent="0.65">
      <c r="B389" s="224"/>
      <c r="C389" s="69" t="s">
        <v>260</v>
      </c>
      <c r="D389" s="62" t="str">
        <f t="shared" si="86"/>
        <v xml:space="preserve"> ()</v>
      </c>
      <c r="E389" s="104" t="str">
        <f t="shared" si="87"/>
        <v>;</v>
      </c>
      <c r="L389" s="65"/>
      <c r="M389" s="62">
        <f t="shared" si="90"/>
        <v>0</v>
      </c>
      <c r="N389" s="62" t="str">
        <f t="shared" si="88"/>
        <v xml:space="preserve"> ();  ();  ()</v>
      </c>
      <c r="O389" s="63">
        <f t="shared" si="89"/>
        <v>0</v>
      </c>
      <c r="T389" s="15" t="s">
        <v>216</v>
      </c>
      <c r="U389" s="34" t="s">
        <v>217</v>
      </c>
      <c r="AE389" s="106" t="str">
        <f t="shared" si="84"/>
        <v/>
      </c>
      <c r="AF389" s="106" t="str">
        <f t="shared" si="83"/>
        <v/>
      </c>
      <c r="CO389" s="91">
        <v>1154</v>
      </c>
    </row>
    <row r="390" spans="2:93" x14ac:dyDescent="0.65">
      <c r="B390" s="224"/>
      <c r="C390" s="69" t="s">
        <v>260</v>
      </c>
      <c r="D390" s="62" t="str">
        <f t="shared" si="86"/>
        <v xml:space="preserve"> ()</v>
      </c>
      <c r="E390" s="104" t="str">
        <f t="shared" si="87"/>
        <v>;</v>
      </c>
      <c r="L390" s="65"/>
      <c r="M390" s="62">
        <f t="shared" si="90"/>
        <v>0</v>
      </c>
      <c r="N390" s="62" t="str">
        <f t="shared" si="88"/>
        <v xml:space="preserve"> ();  ();  ()</v>
      </c>
      <c r="O390" s="63">
        <f t="shared" si="89"/>
        <v>0</v>
      </c>
      <c r="T390" s="15" t="s">
        <v>216</v>
      </c>
      <c r="U390" s="34" t="s">
        <v>217</v>
      </c>
      <c r="AE390" s="106" t="str">
        <f t="shared" si="84"/>
        <v/>
      </c>
      <c r="AF390" s="106" t="str">
        <f t="shared" si="83"/>
        <v/>
      </c>
      <c r="CO390" s="91">
        <v>1155</v>
      </c>
    </row>
    <row r="391" spans="2:93" x14ac:dyDescent="0.65">
      <c r="B391" s="224"/>
      <c r="C391" s="69" t="s">
        <v>260</v>
      </c>
      <c r="D391" s="62" t="str">
        <f t="shared" si="86"/>
        <v xml:space="preserve"> ()</v>
      </c>
      <c r="E391" s="104" t="str">
        <f t="shared" si="87"/>
        <v>;</v>
      </c>
      <c r="L391" s="65"/>
      <c r="M391" s="62">
        <f t="shared" si="90"/>
        <v>0</v>
      </c>
      <c r="N391" s="62" t="str">
        <f t="shared" si="88"/>
        <v xml:space="preserve"> ();  ();  ()</v>
      </c>
      <c r="O391" s="63">
        <f t="shared" si="89"/>
        <v>0</v>
      </c>
      <c r="T391" s="15" t="s">
        <v>216</v>
      </c>
      <c r="U391" s="34" t="s">
        <v>217</v>
      </c>
      <c r="AE391" s="106" t="str">
        <f t="shared" si="84"/>
        <v/>
      </c>
      <c r="AF391" s="106" t="str">
        <f t="shared" si="83"/>
        <v/>
      </c>
      <c r="CO391" s="91">
        <v>1156</v>
      </c>
    </row>
    <row r="392" spans="2:93" x14ac:dyDescent="0.65">
      <c r="B392" s="224"/>
      <c r="C392" s="69" t="s">
        <v>260</v>
      </c>
      <c r="D392" s="62" t="str">
        <f t="shared" si="86"/>
        <v xml:space="preserve"> ()</v>
      </c>
      <c r="E392" s="104" t="str">
        <f t="shared" si="87"/>
        <v>;</v>
      </c>
      <c r="L392" s="65"/>
      <c r="M392" s="62">
        <f t="shared" si="90"/>
        <v>0</v>
      </c>
      <c r="N392" s="62" t="str">
        <f t="shared" si="88"/>
        <v xml:space="preserve"> ();  ();  ()</v>
      </c>
      <c r="O392" s="63">
        <f t="shared" si="89"/>
        <v>0</v>
      </c>
      <c r="T392" s="15" t="s">
        <v>216</v>
      </c>
      <c r="U392" s="34" t="s">
        <v>217</v>
      </c>
      <c r="AE392" s="106" t="str">
        <f t="shared" si="84"/>
        <v/>
      </c>
      <c r="AF392" s="106" t="str">
        <f t="shared" si="83"/>
        <v/>
      </c>
      <c r="CO392" s="91">
        <v>1157</v>
      </c>
    </row>
    <row r="393" spans="2:93" x14ac:dyDescent="0.65">
      <c r="B393" s="224"/>
      <c r="C393" s="69" t="s">
        <v>260</v>
      </c>
      <c r="D393" s="62" t="str">
        <f t="shared" si="86"/>
        <v xml:space="preserve"> ()</v>
      </c>
      <c r="E393" s="104" t="str">
        <f t="shared" si="87"/>
        <v>;</v>
      </c>
      <c r="L393" s="65"/>
      <c r="M393" s="62">
        <f t="shared" si="90"/>
        <v>0</v>
      </c>
      <c r="N393" s="62" t="str">
        <f t="shared" si="88"/>
        <v xml:space="preserve"> ();  ();  ()</v>
      </c>
      <c r="O393" s="63">
        <f t="shared" si="89"/>
        <v>0</v>
      </c>
      <c r="T393" s="15" t="s">
        <v>216</v>
      </c>
      <c r="U393" s="34" t="s">
        <v>217</v>
      </c>
      <c r="AE393" s="106" t="str">
        <f t="shared" si="84"/>
        <v/>
      </c>
      <c r="AF393" s="106" t="str">
        <f t="shared" si="83"/>
        <v/>
      </c>
      <c r="CO393" s="91">
        <v>1158</v>
      </c>
    </row>
    <row r="394" spans="2:93" x14ac:dyDescent="0.65">
      <c r="B394" s="224"/>
      <c r="C394" s="69" t="s">
        <v>260</v>
      </c>
      <c r="D394" s="62" t="str">
        <f t="shared" si="86"/>
        <v xml:space="preserve"> ()</v>
      </c>
      <c r="E394" s="104" t="str">
        <f t="shared" si="87"/>
        <v>;</v>
      </c>
      <c r="L394" s="65"/>
      <c r="M394" s="62">
        <f t="shared" si="90"/>
        <v>0</v>
      </c>
      <c r="N394" s="62" t="str">
        <f t="shared" si="88"/>
        <v xml:space="preserve"> ();  ();  ()</v>
      </c>
      <c r="O394" s="63">
        <f t="shared" si="89"/>
        <v>0</v>
      </c>
      <c r="T394" s="15" t="s">
        <v>216</v>
      </c>
      <c r="U394" s="34" t="s">
        <v>217</v>
      </c>
      <c r="AE394" s="106" t="str">
        <f t="shared" si="84"/>
        <v/>
      </c>
      <c r="AF394" s="106" t="str">
        <f t="shared" si="83"/>
        <v/>
      </c>
      <c r="CO394" s="91">
        <v>1159</v>
      </c>
    </row>
    <row r="395" spans="2:93" x14ac:dyDescent="0.65">
      <c r="B395" s="224"/>
      <c r="C395" s="69" t="s">
        <v>260</v>
      </c>
      <c r="D395" s="62" t="str">
        <f t="shared" si="86"/>
        <v xml:space="preserve"> ()</v>
      </c>
      <c r="E395" s="104" t="str">
        <f t="shared" si="87"/>
        <v>;</v>
      </c>
      <c r="L395" s="65"/>
      <c r="M395" s="62">
        <f t="shared" si="90"/>
        <v>0</v>
      </c>
      <c r="N395" s="62" t="str">
        <f t="shared" si="88"/>
        <v xml:space="preserve"> ();  ();  ()</v>
      </c>
      <c r="O395" s="63">
        <f t="shared" si="89"/>
        <v>0</v>
      </c>
      <c r="T395" s="15" t="s">
        <v>216</v>
      </c>
      <c r="U395" s="34" t="s">
        <v>217</v>
      </c>
      <c r="AE395" s="106" t="str">
        <f t="shared" si="84"/>
        <v/>
      </c>
      <c r="AF395" s="106" t="str">
        <f t="shared" si="83"/>
        <v/>
      </c>
      <c r="CO395" s="91">
        <v>1160</v>
      </c>
    </row>
    <row r="396" spans="2:93" x14ac:dyDescent="0.65">
      <c r="B396" s="224"/>
      <c r="C396" s="69" t="s">
        <v>260</v>
      </c>
      <c r="D396" s="62" t="str">
        <f t="shared" si="86"/>
        <v xml:space="preserve"> ()</v>
      </c>
      <c r="E396" s="104" t="str">
        <f t="shared" si="87"/>
        <v>;</v>
      </c>
      <c r="L396" s="65"/>
      <c r="M396" s="62">
        <f t="shared" si="90"/>
        <v>0</v>
      </c>
      <c r="N396" s="62" t="str">
        <f t="shared" si="88"/>
        <v xml:space="preserve"> ();  ();  ()</v>
      </c>
      <c r="O396" s="63">
        <f t="shared" si="89"/>
        <v>0</v>
      </c>
      <c r="T396" s="15" t="s">
        <v>216</v>
      </c>
      <c r="U396" s="34" t="s">
        <v>217</v>
      </c>
      <c r="AE396" s="106" t="str">
        <f t="shared" si="84"/>
        <v/>
      </c>
      <c r="AF396" s="106" t="str">
        <f t="shared" si="83"/>
        <v/>
      </c>
      <c r="CO396" s="91">
        <v>1161</v>
      </c>
    </row>
    <row r="397" spans="2:93" x14ac:dyDescent="0.65">
      <c r="B397" s="224"/>
      <c r="C397" s="69" t="s">
        <v>260</v>
      </c>
      <c r="D397" s="62" t="str">
        <f t="shared" si="86"/>
        <v xml:space="preserve"> ()</v>
      </c>
      <c r="E397" s="104" t="str">
        <f t="shared" si="87"/>
        <v>;</v>
      </c>
      <c r="L397" s="65"/>
      <c r="M397" s="62">
        <f t="shared" si="90"/>
        <v>0</v>
      </c>
      <c r="N397" s="62" t="str">
        <f t="shared" si="88"/>
        <v xml:space="preserve"> ();  ();  ()</v>
      </c>
      <c r="O397" s="63">
        <f t="shared" si="89"/>
        <v>0</v>
      </c>
      <c r="T397" s="15" t="s">
        <v>216</v>
      </c>
      <c r="U397" s="34" t="s">
        <v>217</v>
      </c>
      <c r="AE397" s="106" t="str">
        <f t="shared" si="84"/>
        <v/>
      </c>
      <c r="AF397" s="106" t="str">
        <f t="shared" si="83"/>
        <v/>
      </c>
      <c r="CO397" s="91">
        <v>1162</v>
      </c>
    </row>
    <row r="398" spans="2:93" x14ac:dyDescent="0.65">
      <c r="B398" s="224"/>
      <c r="C398" s="69" t="s">
        <v>260</v>
      </c>
      <c r="D398" s="62" t="str">
        <f t="shared" si="86"/>
        <v xml:space="preserve"> ()</v>
      </c>
      <c r="E398" s="104" t="str">
        <f t="shared" si="87"/>
        <v>;</v>
      </c>
      <c r="L398" s="65"/>
      <c r="M398" s="62">
        <f t="shared" si="90"/>
        <v>0</v>
      </c>
      <c r="N398" s="62" t="str">
        <f t="shared" si="88"/>
        <v xml:space="preserve"> ();  ();  ()</v>
      </c>
      <c r="O398" s="63">
        <f t="shared" si="89"/>
        <v>0</v>
      </c>
      <c r="T398" s="15" t="s">
        <v>216</v>
      </c>
      <c r="U398" s="34" t="s">
        <v>217</v>
      </c>
      <c r="AE398" s="106" t="str">
        <f t="shared" si="84"/>
        <v/>
      </c>
      <c r="AF398" s="106" t="str">
        <f t="shared" ref="AF398:AF461" si="91">IF(ISBLANK(AK398), "", CONCATENATE(AK398," (",AL398,")"))</f>
        <v/>
      </c>
      <c r="CO398" s="91">
        <v>1163</v>
      </c>
    </row>
    <row r="399" spans="2:93" x14ac:dyDescent="0.65">
      <c r="B399" s="224"/>
      <c r="C399" s="69" t="s">
        <v>260</v>
      </c>
      <c r="D399" s="62" t="str">
        <f t="shared" si="86"/>
        <v xml:space="preserve"> ()</v>
      </c>
      <c r="E399" s="104" t="str">
        <f t="shared" si="87"/>
        <v>;</v>
      </c>
      <c r="L399" s="65"/>
      <c r="M399" s="62">
        <f t="shared" si="90"/>
        <v>0</v>
      </c>
      <c r="N399" s="62" t="str">
        <f t="shared" si="88"/>
        <v xml:space="preserve"> ();  ();  ()</v>
      </c>
      <c r="O399" s="63">
        <f t="shared" si="89"/>
        <v>0</v>
      </c>
      <c r="T399" s="15" t="s">
        <v>216</v>
      </c>
      <c r="U399" s="34" t="s">
        <v>217</v>
      </c>
      <c r="AE399" s="106" t="str">
        <f t="shared" ref="AE399:AE462" si="92">IF(ISBLANK(AI399), "", CONCATENATE(AI399," (",AJ399,")"))</f>
        <v/>
      </c>
      <c r="AF399" s="106" t="str">
        <f t="shared" si="91"/>
        <v/>
      </c>
      <c r="CO399" s="91">
        <v>1164</v>
      </c>
    </row>
    <row r="400" spans="2:93" x14ac:dyDescent="0.65">
      <c r="B400" s="224"/>
      <c r="C400" s="69" t="s">
        <v>260</v>
      </c>
      <c r="D400" s="62" t="str">
        <f t="shared" si="86"/>
        <v xml:space="preserve"> ()</v>
      </c>
      <c r="E400" s="104" t="str">
        <f t="shared" si="87"/>
        <v>;</v>
      </c>
      <c r="L400" s="65"/>
      <c r="M400" s="62">
        <f t="shared" si="90"/>
        <v>0</v>
      </c>
      <c r="N400" s="62" t="str">
        <f t="shared" si="88"/>
        <v xml:space="preserve"> ();  ();  ()</v>
      </c>
      <c r="O400" s="63">
        <f t="shared" si="89"/>
        <v>0</v>
      </c>
      <c r="T400" s="15" t="s">
        <v>216</v>
      </c>
      <c r="U400" s="34" t="s">
        <v>217</v>
      </c>
      <c r="AE400" s="106" t="str">
        <f t="shared" si="92"/>
        <v/>
      </c>
      <c r="AF400" s="106" t="str">
        <f t="shared" si="91"/>
        <v/>
      </c>
      <c r="CO400" s="91">
        <v>1165</v>
      </c>
    </row>
    <row r="401" spans="2:93" x14ac:dyDescent="0.65">
      <c r="B401" s="224"/>
      <c r="C401" s="69" t="s">
        <v>260</v>
      </c>
      <c r="D401" s="62" t="str">
        <f t="shared" si="86"/>
        <v xml:space="preserve"> ()</v>
      </c>
      <c r="E401" s="104" t="str">
        <f t="shared" si="87"/>
        <v>;</v>
      </c>
      <c r="L401" s="65"/>
      <c r="M401" s="62">
        <f t="shared" si="90"/>
        <v>0</v>
      </c>
      <c r="N401" s="62" t="str">
        <f t="shared" si="88"/>
        <v xml:space="preserve"> ();  ();  ()</v>
      </c>
      <c r="O401" s="63">
        <f t="shared" si="89"/>
        <v>0</v>
      </c>
      <c r="T401" s="15" t="s">
        <v>216</v>
      </c>
      <c r="U401" s="34" t="s">
        <v>217</v>
      </c>
      <c r="AE401" s="106" t="str">
        <f t="shared" si="92"/>
        <v/>
      </c>
      <c r="AF401" s="106" t="str">
        <f t="shared" si="91"/>
        <v/>
      </c>
      <c r="CO401" s="91">
        <v>1166</v>
      </c>
    </row>
    <row r="402" spans="2:93" x14ac:dyDescent="0.65">
      <c r="B402" s="224"/>
      <c r="C402" s="69" t="s">
        <v>260</v>
      </c>
      <c r="D402" s="62" t="str">
        <f t="shared" si="86"/>
        <v xml:space="preserve"> ()</v>
      </c>
      <c r="E402" s="104" t="str">
        <f t="shared" si="87"/>
        <v>;</v>
      </c>
      <c r="L402" s="65"/>
      <c r="M402" s="62">
        <f t="shared" si="90"/>
        <v>0</v>
      </c>
      <c r="N402" s="62" t="str">
        <f t="shared" si="88"/>
        <v xml:space="preserve"> ();  ();  ()</v>
      </c>
      <c r="O402" s="63">
        <f t="shared" si="89"/>
        <v>0</v>
      </c>
      <c r="T402" s="15" t="s">
        <v>216</v>
      </c>
      <c r="U402" s="34" t="s">
        <v>217</v>
      </c>
      <c r="AE402" s="106" t="str">
        <f t="shared" si="92"/>
        <v/>
      </c>
      <c r="AF402" s="106" t="str">
        <f t="shared" si="91"/>
        <v/>
      </c>
      <c r="CO402" s="91">
        <v>1167</v>
      </c>
    </row>
    <row r="403" spans="2:93" x14ac:dyDescent="0.65">
      <c r="B403" s="224"/>
      <c r="C403" s="69" t="s">
        <v>260</v>
      </c>
      <c r="D403" s="62" t="str">
        <f t="shared" si="86"/>
        <v xml:space="preserve"> ()</v>
      </c>
      <c r="E403" s="104" t="str">
        <f t="shared" si="87"/>
        <v>;</v>
      </c>
      <c r="L403" s="65"/>
      <c r="M403" s="62">
        <f t="shared" si="90"/>
        <v>0</v>
      </c>
      <c r="N403" s="62" t="str">
        <f t="shared" si="88"/>
        <v xml:space="preserve"> ();  ();  ()</v>
      </c>
      <c r="O403" s="63">
        <f t="shared" si="89"/>
        <v>0</v>
      </c>
      <c r="T403" s="15" t="s">
        <v>216</v>
      </c>
      <c r="U403" s="34" t="s">
        <v>217</v>
      </c>
      <c r="AE403" s="106" t="str">
        <f t="shared" si="92"/>
        <v/>
      </c>
      <c r="AF403" s="106" t="str">
        <f t="shared" si="91"/>
        <v/>
      </c>
      <c r="CO403" s="91">
        <v>1168</v>
      </c>
    </row>
    <row r="404" spans="2:93" x14ac:dyDescent="0.65">
      <c r="B404" s="224"/>
      <c r="C404" s="69" t="s">
        <v>260</v>
      </c>
      <c r="D404" s="62" t="str">
        <f t="shared" si="86"/>
        <v xml:space="preserve"> ()</v>
      </c>
      <c r="E404" s="104" t="str">
        <f t="shared" si="87"/>
        <v>;</v>
      </c>
      <c r="L404" s="65"/>
      <c r="M404" s="62">
        <f t="shared" si="90"/>
        <v>0</v>
      </c>
      <c r="N404" s="62" t="str">
        <f t="shared" si="88"/>
        <v xml:space="preserve"> ();  ();  ()</v>
      </c>
      <c r="O404" s="63">
        <f t="shared" si="89"/>
        <v>0</v>
      </c>
      <c r="T404" s="15" t="s">
        <v>216</v>
      </c>
      <c r="U404" s="34" t="s">
        <v>217</v>
      </c>
      <c r="AE404" s="106" t="str">
        <f t="shared" si="92"/>
        <v/>
      </c>
      <c r="AF404" s="106" t="str">
        <f t="shared" si="91"/>
        <v/>
      </c>
      <c r="CO404" s="91">
        <v>1169</v>
      </c>
    </row>
    <row r="405" spans="2:93" x14ac:dyDescent="0.65">
      <c r="B405" s="224"/>
      <c r="C405" s="69" t="s">
        <v>260</v>
      </c>
      <c r="D405" s="62" t="str">
        <f t="shared" si="86"/>
        <v xml:space="preserve"> ()</v>
      </c>
      <c r="E405" s="104" t="str">
        <f t="shared" si="87"/>
        <v>;</v>
      </c>
      <c r="L405" s="65"/>
      <c r="M405" s="62">
        <f t="shared" si="90"/>
        <v>0</v>
      </c>
      <c r="N405" s="62" t="str">
        <f t="shared" si="88"/>
        <v xml:space="preserve"> ();  ();  ()</v>
      </c>
      <c r="O405" s="63">
        <f t="shared" si="89"/>
        <v>0</v>
      </c>
      <c r="T405" s="15" t="s">
        <v>216</v>
      </c>
      <c r="U405" s="34" t="s">
        <v>217</v>
      </c>
      <c r="AE405" s="106" t="str">
        <f t="shared" si="92"/>
        <v/>
      </c>
      <c r="AF405" s="106" t="str">
        <f t="shared" si="91"/>
        <v/>
      </c>
      <c r="CO405" s="91">
        <v>1170</v>
      </c>
    </row>
    <row r="406" spans="2:93" x14ac:dyDescent="0.65">
      <c r="B406" s="224"/>
      <c r="C406" s="69" t="s">
        <v>260</v>
      </c>
      <c r="D406" s="62" t="str">
        <f t="shared" si="86"/>
        <v xml:space="preserve"> ()</v>
      </c>
      <c r="E406" s="104" t="str">
        <f t="shared" si="87"/>
        <v>;</v>
      </c>
      <c r="L406" s="65"/>
      <c r="M406" s="62">
        <f t="shared" si="90"/>
        <v>0</v>
      </c>
      <c r="N406" s="62" t="str">
        <f t="shared" si="88"/>
        <v xml:space="preserve"> ();  ();  ()</v>
      </c>
      <c r="O406" s="63">
        <f t="shared" si="89"/>
        <v>0</v>
      </c>
      <c r="T406" s="15" t="s">
        <v>216</v>
      </c>
      <c r="U406" s="34" t="s">
        <v>217</v>
      </c>
      <c r="AE406" s="106" t="str">
        <f t="shared" si="92"/>
        <v/>
      </c>
      <c r="AF406" s="106" t="str">
        <f t="shared" si="91"/>
        <v/>
      </c>
      <c r="CO406" s="91">
        <v>1171</v>
      </c>
    </row>
    <row r="407" spans="2:93" x14ac:dyDescent="0.65">
      <c r="B407" s="224"/>
      <c r="C407" s="69" t="s">
        <v>260</v>
      </c>
      <c r="D407" s="62" t="str">
        <f t="shared" si="86"/>
        <v xml:space="preserve"> ()</v>
      </c>
      <c r="E407" s="104" t="str">
        <f t="shared" si="87"/>
        <v>;</v>
      </c>
      <c r="L407" s="65"/>
      <c r="M407" s="62">
        <f t="shared" si="90"/>
        <v>0</v>
      </c>
      <c r="N407" s="62" t="str">
        <f t="shared" si="88"/>
        <v xml:space="preserve"> ();  ();  ()</v>
      </c>
      <c r="O407" s="63">
        <f t="shared" si="89"/>
        <v>0</v>
      </c>
      <c r="T407" s="15" t="s">
        <v>216</v>
      </c>
      <c r="U407" s="34" t="s">
        <v>217</v>
      </c>
      <c r="AE407" s="106" t="str">
        <f t="shared" si="92"/>
        <v/>
      </c>
      <c r="AF407" s="106" t="str">
        <f t="shared" si="91"/>
        <v/>
      </c>
      <c r="CO407" s="91">
        <v>1172</v>
      </c>
    </row>
    <row r="408" spans="2:93" x14ac:dyDescent="0.65">
      <c r="B408" s="224"/>
      <c r="C408" s="69" t="s">
        <v>260</v>
      </c>
      <c r="D408" s="62" t="str">
        <f t="shared" si="86"/>
        <v xml:space="preserve"> ()</v>
      </c>
      <c r="E408" s="104" t="str">
        <f t="shared" si="87"/>
        <v>;</v>
      </c>
      <c r="L408" s="65"/>
      <c r="M408" s="62">
        <f t="shared" si="90"/>
        <v>0</v>
      </c>
      <c r="N408" s="62" t="str">
        <f t="shared" si="88"/>
        <v xml:space="preserve"> ();  ();  ()</v>
      </c>
      <c r="O408" s="63">
        <f t="shared" si="89"/>
        <v>0</v>
      </c>
      <c r="T408" s="15" t="s">
        <v>216</v>
      </c>
      <c r="U408" s="34" t="s">
        <v>217</v>
      </c>
      <c r="AE408" s="106" t="str">
        <f t="shared" si="92"/>
        <v/>
      </c>
      <c r="AF408" s="106" t="str">
        <f t="shared" si="91"/>
        <v/>
      </c>
      <c r="CO408" s="91">
        <v>1173</v>
      </c>
    </row>
    <row r="409" spans="2:93" x14ac:dyDescent="0.65">
      <c r="B409" s="224"/>
      <c r="C409" s="69" t="s">
        <v>260</v>
      </c>
      <c r="D409" s="62" t="str">
        <f t="shared" si="86"/>
        <v xml:space="preserve"> ()</v>
      </c>
      <c r="E409" s="104" t="str">
        <f t="shared" si="87"/>
        <v>;</v>
      </c>
      <c r="L409" s="65"/>
      <c r="M409" s="62">
        <f t="shared" si="90"/>
        <v>0</v>
      </c>
      <c r="N409" s="62" t="str">
        <f t="shared" si="88"/>
        <v xml:space="preserve"> ();  ();  ()</v>
      </c>
      <c r="O409" s="63">
        <f t="shared" si="89"/>
        <v>0</v>
      </c>
      <c r="T409" s="15" t="s">
        <v>216</v>
      </c>
      <c r="U409" s="34" t="s">
        <v>217</v>
      </c>
      <c r="AE409" s="106" t="str">
        <f t="shared" si="92"/>
        <v/>
      </c>
      <c r="AF409" s="106" t="str">
        <f t="shared" si="91"/>
        <v/>
      </c>
      <c r="CO409" s="91">
        <v>1174</v>
      </c>
    </row>
    <row r="410" spans="2:93" x14ac:dyDescent="0.65">
      <c r="B410" s="224"/>
      <c r="C410" s="69" t="s">
        <v>260</v>
      </c>
      <c r="D410" s="62" t="str">
        <f t="shared" si="86"/>
        <v xml:space="preserve"> ()</v>
      </c>
      <c r="E410" s="104" t="str">
        <f t="shared" si="87"/>
        <v>;</v>
      </c>
      <c r="L410" s="65"/>
      <c r="M410" s="62">
        <f t="shared" si="90"/>
        <v>0</v>
      </c>
      <c r="N410" s="62" t="str">
        <f t="shared" si="88"/>
        <v xml:space="preserve"> ();  ();  ()</v>
      </c>
      <c r="O410" s="63">
        <f t="shared" si="89"/>
        <v>0</v>
      </c>
      <c r="T410" s="15" t="s">
        <v>216</v>
      </c>
      <c r="U410" s="34" t="s">
        <v>217</v>
      </c>
      <c r="AE410" s="106" t="str">
        <f t="shared" si="92"/>
        <v/>
      </c>
      <c r="AF410" s="106" t="str">
        <f t="shared" si="91"/>
        <v/>
      </c>
      <c r="CO410" s="91">
        <v>1175</v>
      </c>
    </row>
    <row r="411" spans="2:93" x14ac:dyDescent="0.65">
      <c r="B411" s="224"/>
      <c r="C411" s="69" t="s">
        <v>260</v>
      </c>
      <c r="D411" s="62" t="str">
        <f t="shared" si="86"/>
        <v xml:space="preserve"> ()</v>
      </c>
      <c r="E411" s="104" t="str">
        <f t="shared" si="87"/>
        <v>;</v>
      </c>
      <c r="M411" s="62">
        <f t="shared" si="90"/>
        <v>0</v>
      </c>
      <c r="N411" s="62" t="str">
        <f t="shared" si="88"/>
        <v xml:space="preserve"> ();  ();  ()</v>
      </c>
      <c r="O411" s="63">
        <f t="shared" si="89"/>
        <v>0</v>
      </c>
      <c r="T411" s="15" t="s">
        <v>216</v>
      </c>
      <c r="U411" s="34" t="s">
        <v>217</v>
      </c>
      <c r="AE411" s="106" t="str">
        <f t="shared" si="92"/>
        <v/>
      </c>
      <c r="AF411" s="106" t="str">
        <f t="shared" si="91"/>
        <v/>
      </c>
      <c r="CO411" s="91">
        <v>1176</v>
      </c>
    </row>
    <row r="412" spans="2:93" x14ac:dyDescent="0.65">
      <c r="B412" s="224"/>
      <c r="C412" s="69" t="s">
        <v>260</v>
      </c>
      <c r="D412" s="62" t="str">
        <f t="shared" si="86"/>
        <v xml:space="preserve"> ()</v>
      </c>
      <c r="E412" s="104" t="str">
        <f t="shared" si="87"/>
        <v>;</v>
      </c>
      <c r="M412" s="62">
        <f t="shared" si="90"/>
        <v>0</v>
      </c>
      <c r="N412" s="62" t="str">
        <f t="shared" si="88"/>
        <v xml:space="preserve"> ();  ();  ()</v>
      </c>
      <c r="O412" s="63">
        <f t="shared" si="89"/>
        <v>0</v>
      </c>
      <c r="T412" s="15" t="s">
        <v>216</v>
      </c>
      <c r="U412" s="34" t="s">
        <v>217</v>
      </c>
      <c r="AE412" s="106" t="str">
        <f t="shared" si="92"/>
        <v/>
      </c>
      <c r="AF412" s="106" t="str">
        <f t="shared" si="91"/>
        <v/>
      </c>
      <c r="CO412" s="91">
        <v>1177</v>
      </c>
    </row>
    <row r="413" spans="2:93" x14ac:dyDescent="0.65">
      <c r="B413" s="224"/>
      <c r="C413" s="69" t="s">
        <v>260</v>
      </c>
      <c r="D413" s="62" t="str">
        <f t="shared" si="86"/>
        <v xml:space="preserve"> ()</v>
      </c>
      <c r="E413" s="104" t="str">
        <f t="shared" si="87"/>
        <v>;</v>
      </c>
      <c r="M413" s="62">
        <f t="shared" si="90"/>
        <v>0</v>
      </c>
      <c r="N413" s="62" t="str">
        <f t="shared" si="88"/>
        <v xml:space="preserve"> ();  ();  ()</v>
      </c>
      <c r="O413" s="63">
        <f t="shared" si="89"/>
        <v>0</v>
      </c>
      <c r="T413" s="15" t="s">
        <v>216</v>
      </c>
      <c r="U413" s="34" t="s">
        <v>217</v>
      </c>
      <c r="AE413" s="106" t="str">
        <f t="shared" si="92"/>
        <v/>
      </c>
      <c r="AF413" s="106" t="str">
        <f t="shared" si="91"/>
        <v/>
      </c>
      <c r="CO413" s="91">
        <v>1178</v>
      </c>
    </row>
    <row r="414" spans="2:93" x14ac:dyDescent="0.65">
      <c r="B414" s="224"/>
      <c r="C414" s="69" t="s">
        <v>260</v>
      </c>
      <c r="D414" s="62" t="str">
        <f t="shared" si="86"/>
        <v xml:space="preserve"> ()</v>
      </c>
      <c r="E414" s="104" t="str">
        <f t="shared" si="87"/>
        <v>;</v>
      </c>
      <c r="M414" s="62">
        <f t="shared" si="90"/>
        <v>0</v>
      </c>
      <c r="N414" s="62" t="str">
        <f t="shared" si="88"/>
        <v xml:space="preserve"> ();  ();  ()</v>
      </c>
      <c r="O414" s="63">
        <f t="shared" si="89"/>
        <v>0</v>
      </c>
      <c r="T414" s="15" t="s">
        <v>216</v>
      </c>
      <c r="U414" s="34" t="s">
        <v>217</v>
      </c>
      <c r="AE414" s="106" t="str">
        <f t="shared" si="92"/>
        <v/>
      </c>
      <c r="AF414" s="106" t="str">
        <f t="shared" si="91"/>
        <v/>
      </c>
      <c r="CO414" s="91">
        <v>1179</v>
      </c>
    </row>
    <row r="415" spans="2:93" x14ac:dyDescent="0.65">
      <c r="B415" s="224"/>
      <c r="C415" s="69" t="s">
        <v>260</v>
      </c>
      <c r="D415" s="62" t="str">
        <f t="shared" si="86"/>
        <v xml:space="preserve"> ()</v>
      </c>
      <c r="E415" s="104" t="str">
        <f t="shared" si="87"/>
        <v>;</v>
      </c>
      <c r="M415" s="62">
        <f t="shared" si="90"/>
        <v>0</v>
      </c>
      <c r="N415" s="62" t="str">
        <f t="shared" si="88"/>
        <v xml:space="preserve"> ();  ();  ()</v>
      </c>
      <c r="O415" s="63">
        <f t="shared" si="89"/>
        <v>0</v>
      </c>
      <c r="T415" s="15" t="s">
        <v>216</v>
      </c>
      <c r="U415" s="34" t="s">
        <v>217</v>
      </c>
      <c r="AE415" s="106" t="str">
        <f t="shared" si="92"/>
        <v/>
      </c>
      <c r="AF415" s="106" t="str">
        <f t="shared" si="91"/>
        <v/>
      </c>
      <c r="CO415" s="91">
        <v>1180</v>
      </c>
    </row>
    <row r="416" spans="2:93" x14ac:dyDescent="0.65">
      <c r="B416" s="224"/>
      <c r="C416" s="69" t="s">
        <v>260</v>
      </c>
      <c r="D416" s="62" t="str">
        <f t="shared" si="86"/>
        <v xml:space="preserve"> ()</v>
      </c>
      <c r="E416" s="104" t="str">
        <f t="shared" si="87"/>
        <v>;</v>
      </c>
      <c r="M416" s="62">
        <f t="shared" si="90"/>
        <v>0</v>
      </c>
      <c r="N416" s="62" t="str">
        <f t="shared" si="88"/>
        <v xml:space="preserve"> ();  ();  ()</v>
      </c>
      <c r="O416" s="63">
        <f t="shared" si="89"/>
        <v>0</v>
      </c>
      <c r="T416" s="15" t="s">
        <v>216</v>
      </c>
      <c r="U416" s="34" t="s">
        <v>217</v>
      </c>
      <c r="AE416" s="106" t="str">
        <f t="shared" si="92"/>
        <v/>
      </c>
      <c r="AF416" s="106" t="str">
        <f t="shared" si="91"/>
        <v/>
      </c>
      <c r="CO416" s="91">
        <v>1181</v>
      </c>
    </row>
    <row r="417" spans="2:93" x14ac:dyDescent="0.65">
      <c r="B417" s="224"/>
      <c r="C417" s="69" t="s">
        <v>260</v>
      </c>
      <c r="D417" s="62" t="str">
        <f t="shared" si="86"/>
        <v xml:space="preserve"> ()</v>
      </c>
      <c r="E417" s="104" t="str">
        <f t="shared" si="87"/>
        <v>;</v>
      </c>
      <c r="M417" s="62">
        <f t="shared" si="90"/>
        <v>0</v>
      </c>
      <c r="N417" s="62" t="str">
        <f t="shared" si="88"/>
        <v xml:space="preserve"> ();  ();  ()</v>
      </c>
      <c r="O417" s="63">
        <f t="shared" si="89"/>
        <v>0</v>
      </c>
      <c r="T417" s="15" t="s">
        <v>216</v>
      </c>
      <c r="U417" s="34" t="s">
        <v>217</v>
      </c>
      <c r="AE417" s="106" t="str">
        <f t="shared" si="92"/>
        <v/>
      </c>
      <c r="AF417" s="106" t="str">
        <f t="shared" si="91"/>
        <v/>
      </c>
      <c r="CO417" s="91">
        <v>1182</v>
      </c>
    </row>
    <row r="418" spans="2:93" x14ac:dyDescent="0.65">
      <c r="B418" s="224"/>
      <c r="C418" s="69" t="s">
        <v>260</v>
      </c>
      <c r="D418" s="62" t="str">
        <f t="shared" si="86"/>
        <v xml:space="preserve"> ()</v>
      </c>
      <c r="E418" s="104" t="str">
        <f t="shared" si="87"/>
        <v>;</v>
      </c>
      <c r="M418" s="62">
        <f t="shared" si="90"/>
        <v>0</v>
      </c>
      <c r="N418" s="62" t="str">
        <f t="shared" si="88"/>
        <v xml:space="preserve"> ();  ();  ()</v>
      </c>
      <c r="O418" s="63">
        <f t="shared" si="89"/>
        <v>0</v>
      </c>
      <c r="T418" s="15" t="s">
        <v>216</v>
      </c>
      <c r="U418" s="34" t="s">
        <v>217</v>
      </c>
      <c r="AE418" s="106" t="str">
        <f t="shared" si="92"/>
        <v/>
      </c>
      <c r="AF418" s="106" t="str">
        <f t="shared" si="91"/>
        <v/>
      </c>
      <c r="CO418" s="91">
        <v>1183</v>
      </c>
    </row>
    <row r="419" spans="2:93" x14ac:dyDescent="0.65">
      <c r="B419" s="224"/>
      <c r="C419" s="69" t="s">
        <v>260</v>
      </c>
      <c r="D419" s="62" t="str">
        <f t="shared" si="86"/>
        <v xml:space="preserve"> ()</v>
      </c>
      <c r="E419" s="104" t="str">
        <f t="shared" si="87"/>
        <v>;</v>
      </c>
      <c r="M419" s="62">
        <f t="shared" si="90"/>
        <v>0</v>
      </c>
      <c r="N419" s="62" t="str">
        <f t="shared" si="88"/>
        <v xml:space="preserve"> ();  ();  ()</v>
      </c>
      <c r="O419" s="63">
        <f t="shared" si="89"/>
        <v>0</v>
      </c>
      <c r="T419" s="15" t="s">
        <v>216</v>
      </c>
      <c r="U419" s="34" t="s">
        <v>217</v>
      </c>
      <c r="AE419" s="106" t="str">
        <f t="shared" si="92"/>
        <v/>
      </c>
      <c r="AF419" s="106" t="str">
        <f t="shared" si="91"/>
        <v/>
      </c>
      <c r="CO419" s="91">
        <v>1184</v>
      </c>
    </row>
    <row r="420" spans="2:93" x14ac:dyDescent="0.65">
      <c r="B420" s="224"/>
      <c r="C420" s="69" t="s">
        <v>260</v>
      </c>
      <c r="D420" s="62" t="str">
        <f t="shared" si="86"/>
        <v xml:space="preserve"> ()</v>
      </c>
      <c r="E420" s="104" t="str">
        <f t="shared" si="87"/>
        <v>;</v>
      </c>
      <c r="M420" s="62">
        <f t="shared" si="90"/>
        <v>0</v>
      </c>
      <c r="N420" s="62" t="str">
        <f t="shared" si="88"/>
        <v xml:space="preserve"> ();  ();  ()</v>
      </c>
      <c r="O420" s="63">
        <f t="shared" si="89"/>
        <v>0</v>
      </c>
      <c r="T420" s="15" t="s">
        <v>216</v>
      </c>
      <c r="U420" s="34" t="s">
        <v>217</v>
      </c>
      <c r="AE420" s="106" t="str">
        <f t="shared" si="92"/>
        <v/>
      </c>
      <c r="AF420" s="106" t="str">
        <f t="shared" si="91"/>
        <v/>
      </c>
      <c r="CO420" s="91">
        <v>1185</v>
      </c>
    </row>
    <row r="421" spans="2:93" x14ac:dyDescent="0.65">
      <c r="B421" s="224"/>
      <c r="C421" s="69" t="s">
        <v>260</v>
      </c>
      <c r="D421" s="62" t="str">
        <f t="shared" ref="D421:D484" si="93">CONCATENATE(AG421," (",AH421,")")</f>
        <v xml:space="preserve"> ()</v>
      </c>
      <c r="E421" s="104" t="str">
        <f t="shared" si="87"/>
        <v>;</v>
      </c>
      <c r="M421" s="62">
        <f t="shared" si="90"/>
        <v>0</v>
      </c>
      <c r="N421" s="62" t="str">
        <f t="shared" si="88"/>
        <v xml:space="preserve"> ();  ();  ()</v>
      </c>
      <c r="O421" s="63">
        <f t="shared" si="89"/>
        <v>0</v>
      </c>
      <c r="T421" s="15" t="s">
        <v>216</v>
      </c>
      <c r="U421" s="34" t="s">
        <v>217</v>
      </c>
      <c r="AE421" s="106" t="str">
        <f t="shared" si="92"/>
        <v/>
      </c>
      <c r="AF421" s="106" t="str">
        <f t="shared" si="91"/>
        <v/>
      </c>
      <c r="CO421" s="91">
        <v>1186</v>
      </c>
    </row>
    <row r="422" spans="2:93" x14ac:dyDescent="0.65">
      <c r="B422" s="224"/>
      <c r="C422" s="69" t="s">
        <v>260</v>
      </c>
      <c r="D422" s="62" t="str">
        <f t="shared" si="93"/>
        <v xml:space="preserve"> ()</v>
      </c>
      <c r="E422" s="104" t="str">
        <f t="shared" si="87"/>
        <v>;</v>
      </c>
      <c r="M422" s="62">
        <f t="shared" si="90"/>
        <v>0</v>
      </c>
      <c r="N422" s="62" t="str">
        <f t="shared" si="88"/>
        <v xml:space="preserve"> ();  ();  ()</v>
      </c>
      <c r="O422" s="63">
        <f t="shared" si="89"/>
        <v>0</v>
      </c>
      <c r="T422" s="15" t="s">
        <v>216</v>
      </c>
      <c r="U422" s="34" t="s">
        <v>217</v>
      </c>
      <c r="AE422" s="106" t="str">
        <f t="shared" si="92"/>
        <v/>
      </c>
      <c r="AF422" s="106" t="str">
        <f t="shared" si="91"/>
        <v/>
      </c>
      <c r="CO422" s="91">
        <v>1187</v>
      </c>
    </row>
    <row r="423" spans="2:93" x14ac:dyDescent="0.65">
      <c r="B423" s="224"/>
      <c r="C423" s="69" t="s">
        <v>260</v>
      </c>
      <c r="D423" s="62" t="str">
        <f t="shared" si="93"/>
        <v xml:space="preserve"> ()</v>
      </c>
      <c r="E423" s="104" t="str">
        <f t="shared" si="87"/>
        <v>;</v>
      </c>
      <c r="M423" s="62">
        <f t="shared" si="90"/>
        <v>0</v>
      </c>
      <c r="N423" s="62" t="str">
        <f t="shared" si="88"/>
        <v xml:space="preserve"> ();  ();  ()</v>
      </c>
      <c r="O423" s="63">
        <f t="shared" si="89"/>
        <v>0</v>
      </c>
      <c r="T423" s="15" t="s">
        <v>216</v>
      </c>
      <c r="U423" s="34" t="s">
        <v>217</v>
      </c>
      <c r="AE423" s="106" t="str">
        <f t="shared" si="92"/>
        <v/>
      </c>
      <c r="AF423" s="106" t="str">
        <f t="shared" si="91"/>
        <v/>
      </c>
      <c r="CO423" s="91">
        <v>1188</v>
      </c>
    </row>
    <row r="424" spans="2:93" x14ac:dyDescent="0.65">
      <c r="B424" s="224"/>
      <c r="C424" s="69" t="s">
        <v>260</v>
      </c>
      <c r="D424" s="62" t="str">
        <f t="shared" si="93"/>
        <v xml:space="preserve"> ()</v>
      </c>
      <c r="E424" s="104" t="str">
        <f t="shared" si="87"/>
        <v>;</v>
      </c>
      <c r="M424" s="62">
        <f t="shared" si="90"/>
        <v>0</v>
      </c>
      <c r="N424" s="62" t="str">
        <f t="shared" si="88"/>
        <v xml:space="preserve"> ();  ();  ()</v>
      </c>
      <c r="O424" s="63">
        <f t="shared" si="89"/>
        <v>0</v>
      </c>
      <c r="T424" s="15" t="s">
        <v>216</v>
      </c>
      <c r="U424" s="34" t="s">
        <v>217</v>
      </c>
      <c r="AE424" s="106" t="str">
        <f t="shared" si="92"/>
        <v/>
      </c>
      <c r="AF424" s="106" t="str">
        <f t="shared" si="91"/>
        <v/>
      </c>
      <c r="CO424" s="91">
        <v>1189</v>
      </c>
    </row>
    <row r="425" spans="2:93" x14ac:dyDescent="0.65">
      <c r="B425" s="224"/>
      <c r="C425" s="69" t="s">
        <v>260</v>
      </c>
      <c r="D425" s="62" t="str">
        <f t="shared" si="93"/>
        <v xml:space="preserve"> ()</v>
      </c>
      <c r="E425" s="104" t="str">
        <f t="shared" si="87"/>
        <v>;</v>
      </c>
      <c r="M425" s="62">
        <f t="shared" si="90"/>
        <v>0</v>
      </c>
      <c r="N425" s="62" t="str">
        <f t="shared" si="88"/>
        <v xml:space="preserve"> ();  ();  ()</v>
      </c>
      <c r="O425" s="63">
        <f t="shared" si="89"/>
        <v>0</v>
      </c>
      <c r="T425" s="15" t="s">
        <v>216</v>
      </c>
      <c r="U425" s="34" t="s">
        <v>217</v>
      </c>
      <c r="AE425" s="106" t="str">
        <f t="shared" si="92"/>
        <v/>
      </c>
      <c r="AF425" s="106" t="str">
        <f t="shared" si="91"/>
        <v/>
      </c>
      <c r="CO425" s="91">
        <v>1190</v>
      </c>
    </row>
    <row r="426" spans="2:93" x14ac:dyDescent="0.65">
      <c r="B426" s="224"/>
      <c r="C426" s="69" t="s">
        <v>260</v>
      </c>
      <c r="D426" s="62" t="str">
        <f t="shared" si="93"/>
        <v xml:space="preserve"> ()</v>
      </c>
      <c r="E426" s="104" t="str">
        <f t="shared" si="87"/>
        <v>;</v>
      </c>
      <c r="M426" s="62">
        <f t="shared" si="90"/>
        <v>0</v>
      </c>
      <c r="N426" s="62" t="str">
        <f t="shared" si="88"/>
        <v xml:space="preserve"> ();  ();  ()</v>
      </c>
      <c r="O426" s="63">
        <f t="shared" si="89"/>
        <v>0</v>
      </c>
      <c r="T426" s="15" t="s">
        <v>216</v>
      </c>
      <c r="U426" s="34" t="s">
        <v>217</v>
      </c>
      <c r="AE426" s="106" t="str">
        <f t="shared" si="92"/>
        <v/>
      </c>
      <c r="AF426" s="106" t="str">
        <f t="shared" si="91"/>
        <v/>
      </c>
      <c r="CO426" s="91">
        <v>1191</v>
      </c>
    </row>
    <row r="427" spans="2:93" x14ac:dyDescent="0.65">
      <c r="B427" s="224"/>
      <c r="C427" s="69" t="s">
        <v>260</v>
      </c>
      <c r="D427" s="62" t="str">
        <f t="shared" si="93"/>
        <v xml:space="preserve"> ()</v>
      </c>
      <c r="E427" s="104" t="str">
        <f t="shared" si="87"/>
        <v>;</v>
      </c>
      <c r="M427" s="62">
        <f t="shared" si="90"/>
        <v>0</v>
      </c>
      <c r="N427" s="62" t="str">
        <f t="shared" si="88"/>
        <v xml:space="preserve"> ();  ();  ()</v>
      </c>
      <c r="O427" s="63">
        <f t="shared" si="89"/>
        <v>0</v>
      </c>
      <c r="T427" s="15" t="s">
        <v>216</v>
      </c>
      <c r="U427" s="34" t="s">
        <v>217</v>
      </c>
      <c r="AE427" s="106" t="str">
        <f t="shared" si="92"/>
        <v/>
      </c>
      <c r="AF427" s="106" t="str">
        <f t="shared" si="91"/>
        <v/>
      </c>
      <c r="CO427" s="91">
        <v>1192</v>
      </c>
    </row>
    <row r="428" spans="2:93" x14ac:dyDescent="0.65">
      <c r="B428" s="224"/>
      <c r="C428" s="69" t="s">
        <v>260</v>
      </c>
      <c r="D428" s="62" t="str">
        <f t="shared" si="93"/>
        <v xml:space="preserve"> ()</v>
      </c>
      <c r="E428" s="104" t="str">
        <f t="shared" si="87"/>
        <v>;</v>
      </c>
      <c r="M428" s="62">
        <f t="shared" si="90"/>
        <v>0</v>
      </c>
      <c r="N428" s="62" t="str">
        <f t="shared" si="88"/>
        <v xml:space="preserve"> ();  ();  ()</v>
      </c>
      <c r="O428" s="63">
        <f t="shared" si="89"/>
        <v>0</v>
      </c>
      <c r="T428" s="15" t="s">
        <v>216</v>
      </c>
      <c r="U428" s="34" t="s">
        <v>217</v>
      </c>
      <c r="AE428" s="106" t="str">
        <f t="shared" si="92"/>
        <v/>
      </c>
      <c r="AF428" s="106" t="str">
        <f t="shared" si="91"/>
        <v/>
      </c>
      <c r="CO428" s="91">
        <v>1193</v>
      </c>
    </row>
    <row r="429" spans="2:93" x14ac:dyDescent="0.65">
      <c r="B429" s="224"/>
      <c r="C429" s="69" t="s">
        <v>260</v>
      </c>
      <c r="D429" s="62" t="str">
        <f t="shared" si="93"/>
        <v xml:space="preserve"> ()</v>
      </c>
      <c r="E429" s="104" t="str">
        <f t="shared" si="87"/>
        <v>;</v>
      </c>
      <c r="M429" s="62">
        <f t="shared" si="90"/>
        <v>0</v>
      </c>
      <c r="N429" s="62" t="str">
        <f t="shared" si="88"/>
        <v xml:space="preserve"> ();  ();  ()</v>
      </c>
      <c r="O429" s="63">
        <f t="shared" si="89"/>
        <v>0</v>
      </c>
      <c r="T429" s="15" t="s">
        <v>216</v>
      </c>
      <c r="U429" s="34" t="s">
        <v>217</v>
      </c>
      <c r="AE429" s="106" t="str">
        <f t="shared" si="92"/>
        <v/>
      </c>
      <c r="AF429" s="106" t="str">
        <f t="shared" si="91"/>
        <v/>
      </c>
      <c r="CO429" s="91">
        <v>1194</v>
      </c>
    </row>
    <row r="430" spans="2:93" x14ac:dyDescent="0.65">
      <c r="B430" s="224"/>
      <c r="C430" s="69" t="s">
        <v>260</v>
      </c>
      <c r="D430" s="62" t="str">
        <f t="shared" si="93"/>
        <v xml:space="preserve"> ()</v>
      </c>
      <c r="E430" s="104" t="str">
        <f t="shared" si="87"/>
        <v>;</v>
      </c>
      <c r="M430" s="62">
        <f t="shared" si="90"/>
        <v>0</v>
      </c>
      <c r="N430" s="62" t="str">
        <f t="shared" si="88"/>
        <v xml:space="preserve"> ();  ();  ()</v>
      </c>
      <c r="O430" s="63">
        <f t="shared" si="89"/>
        <v>0</v>
      </c>
      <c r="T430" s="15" t="s">
        <v>216</v>
      </c>
      <c r="U430" s="34" t="s">
        <v>217</v>
      </c>
      <c r="AE430" s="106" t="str">
        <f t="shared" si="92"/>
        <v/>
      </c>
      <c r="AF430" s="106" t="str">
        <f t="shared" si="91"/>
        <v/>
      </c>
      <c r="CO430" s="91">
        <v>1195</v>
      </c>
    </row>
    <row r="431" spans="2:93" x14ac:dyDescent="0.65">
      <c r="B431" s="224"/>
      <c r="C431" s="69" t="s">
        <v>260</v>
      </c>
      <c r="D431" s="62" t="str">
        <f t="shared" si="93"/>
        <v xml:space="preserve"> ()</v>
      </c>
      <c r="E431" s="104" t="str">
        <f t="shared" si="87"/>
        <v>;</v>
      </c>
      <c r="M431" s="62">
        <f t="shared" si="90"/>
        <v>0</v>
      </c>
      <c r="N431" s="62" t="str">
        <f t="shared" si="88"/>
        <v xml:space="preserve"> ();  ();  ()</v>
      </c>
      <c r="O431" s="63">
        <f t="shared" si="89"/>
        <v>0</v>
      </c>
      <c r="T431" s="15" t="s">
        <v>216</v>
      </c>
      <c r="U431" s="34" t="s">
        <v>217</v>
      </c>
      <c r="AE431" s="106" t="str">
        <f t="shared" si="92"/>
        <v/>
      </c>
      <c r="AF431" s="106" t="str">
        <f t="shared" si="91"/>
        <v/>
      </c>
      <c r="CO431" s="91">
        <v>1196</v>
      </c>
    </row>
    <row r="432" spans="2:93" x14ac:dyDescent="0.65">
      <c r="B432" s="224"/>
      <c r="C432" s="69" t="s">
        <v>260</v>
      </c>
      <c r="D432" s="62" t="str">
        <f t="shared" si="93"/>
        <v xml:space="preserve"> ()</v>
      </c>
      <c r="E432" s="104" t="str">
        <f t="shared" si="87"/>
        <v>;</v>
      </c>
      <c r="M432" s="62">
        <f t="shared" si="90"/>
        <v>0</v>
      </c>
      <c r="N432" s="62" t="str">
        <f t="shared" si="88"/>
        <v xml:space="preserve"> ();  ();  ()</v>
      </c>
      <c r="O432" s="63">
        <f t="shared" si="89"/>
        <v>0</v>
      </c>
      <c r="T432" s="15" t="s">
        <v>216</v>
      </c>
      <c r="U432" s="34" t="s">
        <v>217</v>
      </c>
      <c r="AE432" s="106" t="str">
        <f t="shared" si="92"/>
        <v/>
      </c>
      <c r="AF432" s="106" t="str">
        <f t="shared" si="91"/>
        <v/>
      </c>
      <c r="CO432" s="91">
        <v>1197</v>
      </c>
    </row>
    <row r="433" spans="2:93" x14ac:dyDescent="0.65">
      <c r="B433" s="224"/>
      <c r="C433" s="69" t="s">
        <v>260</v>
      </c>
      <c r="D433" s="62" t="str">
        <f t="shared" si="93"/>
        <v xml:space="preserve"> ()</v>
      </c>
      <c r="E433" s="104" t="str">
        <f t="shared" si="87"/>
        <v>;</v>
      </c>
      <c r="M433" s="62">
        <f t="shared" si="90"/>
        <v>0</v>
      </c>
      <c r="N433" s="62" t="str">
        <f t="shared" si="88"/>
        <v xml:space="preserve"> ();  ();  ()</v>
      </c>
      <c r="O433" s="63">
        <f t="shared" si="89"/>
        <v>0</v>
      </c>
      <c r="T433" s="15" t="s">
        <v>216</v>
      </c>
      <c r="U433" s="34" t="s">
        <v>217</v>
      </c>
      <c r="AE433" s="106" t="str">
        <f t="shared" si="92"/>
        <v/>
      </c>
      <c r="AF433" s="106" t="str">
        <f t="shared" si="91"/>
        <v/>
      </c>
      <c r="CO433" s="91">
        <v>1198</v>
      </c>
    </row>
    <row r="434" spans="2:93" x14ac:dyDescent="0.65">
      <c r="B434" s="224"/>
      <c r="C434" s="69" t="s">
        <v>260</v>
      </c>
      <c r="D434" s="62" t="str">
        <f t="shared" si="93"/>
        <v xml:space="preserve"> ()</v>
      </c>
      <c r="E434" s="104" t="str">
        <f t="shared" si="87"/>
        <v>;</v>
      </c>
      <c r="M434" s="62">
        <f t="shared" si="90"/>
        <v>0</v>
      </c>
      <c r="N434" s="62" t="str">
        <f t="shared" si="88"/>
        <v xml:space="preserve"> ();  ();  ()</v>
      </c>
      <c r="O434" s="63">
        <f t="shared" si="89"/>
        <v>0</v>
      </c>
      <c r="T434" s="15" t="s">
        <v>216</v>
      </c>
      <c r="U434" s="34" t="s">
        <v>217</v>
      </c>
      <c r="AE434" s="106" t="str">
        <f t="shared" si="92"/>
        <v/>
      </c>
      <c r="AF434" s="106" t="str">
        <f t="shared" si="91"/>
        <v/>
      </c>
      <c r="CO434" s="91">
        <v>1199</v>
      </c>
    </row>
    <row r="435" spans="2:93" x14ac:dyDescent="0.65">
      <c r="B435" s="224"/>
      <c r="C435" s="69" t="s">
        <v>260</v>
      </c>
      <c r="D435" s="62" t="str">
        <f t="shared" si="93"/>
        <v xml:space="preserve"> ()</v>
      </c>
      <c r="E435" s="104" t="str">
        <f t="shared" ref="E435:E498" si="94">CONCATENATE(AE435,";",AF435)</f>
        <v>;</v>
      </c>
      <c r="M435" s="62">
        <f t="shared" si="90"/>
        <v>0</v>
      </c>
      <c r="N435" s="62" t="str">
        <f t="shared" ref="N435:N498" si="95">CONCATENATE(BF435," (",BG435,"); ",BH435," (",BI435,"); ",BJ435," (",BK435,")")</f>
        <v xml:space="preserve"> ();  ();  ()</v>
      </c>
      <c r="O435" s="63">
        <f t="shared" ref="O435:O498" si="96">BM435</f>
        <v>0</v>
      </c>
      <c r="T435" s="15" t="s">
        <v>216</v>
      </c>
      <c r="U435" s="34" t="s">
        <v>217</v>
      </c>
      <c r="AE435" s="106" t="str">
        <f t="shared" si="92"/>
        <v/>
      </c>
      <c r="AF435" s="106" t="str">
        <f t="shared" si="91"/>
        <v/>
      </c>
      <c r="CO435" s="91">
        <v>1200</v>
      </c>
    </row>
    <row r="436" spans="2:93" x14ac:dyDescent="0.65">
      <c r="B436" s="224"/>
      <c r="C436" s="69" t="s">
        <v>260</v>
      </c>
      <c r="D436" s="62" t="str">
        <f t="shared" si="93"/>
        <v xml:space="preserve"> ()</v>
      </c>
      <c r="E436" s="104" t="str">
        <f t="shared" si="94"/>
        <v>;</v>
      </c>
      <c r="M436" s="62">
        <f t="shared" si="90"/>
        <v>0</v>
      </c>
      <c r="N436" s="62" t="str">
        <f t="shared" si="95"/>
        <v xml:space="preserve"> ();  ();  ()</v>
      </c>
      <c r="O436" s="63">
        <f t="shared" si="96"/>
        <v>0</v>
      </c>
      <c r="T436" s="15" t="s">
        <v>216</v>
      </c>
      <c r="U436" s="34" t="s">
        <v>217</v>
      </c>
      <c r="AE436" s="106" t="str">
        <f t="shared" si="92"/>
        <v/>
      </c>
      <c r="AF436" s="106" t="str">
        <f t="shared" si="91"/>
        <v/>
      </c>
      <c r="CO436" s="91">
        <v>1201</v>
      </c>
    </row>
    <row r="437" spans="2:93" x14ac:dyDescent="0.65">
      <c r="B437" s="224"/>
      <c r="C437" s="69" t="s">
        <v>260</v>
      </c>
      <c r="D437" s="62" t="str">
        <f t="shared" si="93"/>
        <v xml:space="preserve"> ()</v>
      </c>
      <c r="E437" s="104" t="str">
        <f t="shared" si="94"/>
        <v>;</v>
      </c>
      <c r="M437" s="62">
        <f t="shared" si="90"/>
        <v>0</v>
      </c>
      <c r="N437" s="62" t="str">
        <f t="shared" si="95"/>
        <v xml:space="preserve"> ();  ();  ()</v>
      </c>
      <c r="O437" s="63">
        <f t="shared" si="96"/>
        <v>0</v>
      </c>
      <c r="T437" s="15" t="s">
        <v>216</v>
      </c>
      <c r="U437" s="34" t="s">
        <v>217</v>
      </c>
      <c r="AE437" s="106" t="str">
        <f t="shared" si="92"/>
        <v/>
      </c>
      <c r="AF437" s="106" t="str">
        <f t="shared" si="91"/>
        <v/>
      </c>
      <c r="CO437" s="91">
        <v>1202</v>
      </c>
    </row>
    <row r="438" spans="2:93" x14ac:dyDescent="0.65">
      <c r="B438" s="224"/>
      <c r="C438" s="69" t="s">
        <v>260</v>
      </c>
      <c r="D438" s="62" t="str">
        <f t="shared" si="93"/>
        <v xml:space="preserve"> ()</v>
      </c>
      <c r="E438" s="104" t="str">
        <f t="shared" si="94"/>
        <v>;</v>
      </c>
      <c r="M438" s="62">
        <f t="shared" si="90"/>
        <v>0</v>
      </c>
      <c r="N438" s="62" t="str">
        <f t="shared" si="95"/>
        <v xml:space="preserve"> ();  ();  ()</v>
      </c>
      <c r="O438" s="63">
        <f t="shared" si="96"/>
        <v>0</v>
      </c>
      <c r="T438" s="15" t="s">
        <v>216</v>
      </c>
      <c r="U438" s="34" t="s">
        <v>217</v>
      </c>
      <c r="AE438" s="106" t="str">
        <f t="shared" si="92"/>
        <v/>
      </c>
      <c r="AF438" s="106" t="str">
        <f t="shared" si="91"/>
        <v/>
      </c>
      <c r="CO438" s="91">
        <v>1203</v>
      </c>
    </row>
    <row r="439" spans="2:93" x14ac:dyDescent="0.65">
      <c r="B439" s="224"/>
      <c r="C439" s="69" t="s">
        <v>260</v>
      </c>
      <c r="D439" s="62" t="str">
        <f t="shared" si="93"/>
        <v xml:space="preserve"> ()</v>
      </c>
      <c r="E439" s="104" t="str">
        <f t="shared" si="94"/>
        <v>;</v>
      </c>
      <c r="M439" s="62">
        <f t="shared" si="90"/>
        <v>0</v>
      </c>
      <c r="N439" s="62" t="str">
        <f t="shared" si="95"/>
        <v xml:space="preserve"> ();  ();  ()</v>
      </c>
      <c r="O439" s="63">
        <f t="shared" si="96"/>
        <v>0</v>
      </c>
      <c r="T439" s="15" t="s">
        <v>216</v>
      </c>
      <c r="U439" s="34" t="s">
        <v>217</v>
      </c>
      <c r="AE439" s="106" t="str">
        <f t="shared" si="92"/>
        <v/>
      </c>
      <c r="AF439" s="106" t="str">
        <f t="shared" si="91"/>
        <v/>
      </c>
      <c r="CO439" s="91">
        <v>1204</v>
      </c>
    </row>
    <row r="440" spans="2:93" x14ac:dyDescent="0.65">
      <c r="B440" s="224"/>
      <c r="C440" s="69" t="s">
        <v>260</v>
      </c>
      <c r="D440" s="62" t="str">
        <f t="shared" si="93"/>
        <v xml:space="preserve"> ()</v>
      </c>
      <c r="E440" s="104" t="str">
        <f t="shared" si="94"/>
        <v>;</v>
      </c>
      <c r="M440" s="62">
        <f t="shared" si="90"/>
        <v>0</v>
      </c>
      <c r="N440" s="62" t="str">
        <f t="shared" si="95"/>
        <v xml:space="preserve"> ();  ();  ()</v>
      </c>
      <c r="O440" s="63">
        <f t="shared" si="96"/>
        <v>0</v>
      </c>
      <c r="T440" s="15" t="s">
        <v>216</v>
      </c>
      <c r="U440" s="34" t="s">
        <v>217</v>
      </c>
      <c r="AE440" s="106" t="str">
        <f t="shared" si="92"/>
        <v/>
      </c>
      <c r="AF440" s="106" t="str">
        <f t="shared" si="91"/>
        <v/>
      </c>
      <c r="CO440" s="91">
        <v>1205</v>
      </c>
    </row>
    <row r="441" spans="2:93" x14ac:dyDescent="0.65">
      <c r="B441" s="224"/>
      <c r="C441" s="69" t="s">
        <v>260</v>
      </c>
      <c r="D441" s="62" t="str">
        <f t="shared" si="93"/>
        <v xml:space="preserve"> ()</v>
      </c>
      <c r="E441" s="104" t="str">
        <f t="shared" si="94"/>
        <v>;</v>
      </c>
      <c r="M441" s="62">
        <f t="shared" si="90"/>
        <v>0</v>
      </c>
      <c r="N441" s="62" t="str">
        <f t="shared" si="95"/>
        <v xml:space="preserve"> ();  ();  ()</v>
      </c>
      <c r="O441" s="63">
        <f t="shared" si="96"/>
        <v>0</v>
      </c>
      <c r="T441" s="15" t="s">
        <v>216</v>
      </c>
      <c r="U441" s="34" t="s">
        <v>217</v>
      </c>
      <c r="AE441" s="106" t="str">
        <f t="shared" si="92"/>
        <v/>
      </c>
      <c r="AF441" s="106" t="str">
        <f t="shared" si="91"/>
        <v/>
      </c>
      <c r="CO441" s="91">
        <v>1206</v>
      </c>
    </row>
    <row r="442" spans="2:93" x14ac:dyDescent="0.65">
      <c r="B442" s="224"/>
      <c r="C442" s="69" t="s">
        <v>260</v>
      </c>
      <c r="D442" s="62" t="str">
        <f t="shared" si="93"/>
        <v xml:space="preserve"> ()</v>
      </c>
      <c r="E442" s="104" t="str">
        <f t="shared" si="94"/>
        <v>;</v>
      </c>
      <c r="M442" s="62">
        <f t="shared" si="90"/>
        <v>0</v>
      </c>
      <c r="N442" s="62" t="str">
        <f t="shared" si="95"/>
        <v xml:space="preserve"> ();  ();  ()</v>
      </c>
      <c r="O442" s="63">
        <f t="shared" si="96"/>
        <v>0</v>
      </c>
      <c r="T442" s="15" t="s">
        <v>216</v>
      </c>
      <c r="U442" s="34" t="s">
        <v>217</v>
      </c>
      <c r="AE442" s="106" t="str">
        <f t="shared" si="92"/>
        <v/>
      </c>
      <c r="AF442" s="106" t="str">
        <f t="shared" si="91"/>
        <v/>
      </c>
      <c r="CO442" s="91">
        <v>1207</v>
      </c>
    </row>
    <row r="443" spans="2:93" x14ac:dyDescent="0.65">
      <c r="B443" s="224"/>
      <c r="C443" s="69" t="s">
        <v>260</v>
      </c>
      <c r="D443" s="62" t="str">
        <f t="shared" si="93"/>
        <v xml:space="preserve"> ()</v>
      </c>
      <c r="E443" s="104" t="str">
        <f t="shared" si="94"/>
        <v>;</v>
      </c>
      <c r="M443" s="62">
        <f t="shared" si="90"/>
        <v>0</v>
      </c>
      <c r="N443" s="62" t="str">
        <f t="shared" si="95"/>
        <v xml:space="preserve"> ();  ();  ()</v>
      </c>
      <c r="O443" s="63">
        <f t="shared" si="96"/>
        <v>0</v>
      </c>
      <c r="T443" s="15" t="s">
        <v>216</v>
      </c>
      <c r="U443" s="34" t="s">
        <v>217</v>
      </c>
      <c r="AE443" s="106" t="str">
        <f t="shared" si="92"/>
        <v/>
      </c>
      <c r="AF443" s="106" t="str">
        <f t="shared" si="91"/>
        <v/>
      </c>
      <c r="CO443" s="91">
        <v>1208</v>
      </c>
    </row>
    <row r="444" spans="2:93" x14ac:dyDescent="0.65">
      <c r="B444" s="224"/>
      <c r="C444" s="69" t="s">
        <v>260</v>
      </c>
      <c r="D444" s="62" t="str">
        <f t="shared" si="93"/>
        <v xml:space="preserve"> ()</v>
      </c>
      <c r="E444" s="104" t="str">
        <f t="shared" si="94"/>
        <v>;</v>
      </c>
      <c r="M444" s="62">
        <f t="shared" si="90"/>
        <v>0</v>
      </c>
      <c r="N444" s="62" t="str">
        <f t="shared" si="95"/>
        <v xml:space="preserve"> ();  ();  ()</v>
      </c>
      <c r="O444" s="63">
        <f t="shared" si="96"/>
        <v>0</v>
      </c>
      <c r="T444" s="15" t="s">
        <v>216</v>
      </c>
      <c r="U444" s="34" t="s">
        <v>217</v>
      </c>
      <c r="AE444" s="106" t="str">
        <f t="shared" si="92"/>
        <v/>
      </c>
      <c r="AF444" s="106" t="str">
        <f t="shared" si="91"/>
        <v/>
      </c>
      <c r="CO444" s="91">
        <v>1209</v>
      </c>
    </row>
    <row r="445" spans="2:93" x14ac:dyDescent="0.65">
      <c r="B445" s="224"/>
      <c r="C445" s="69" t="s">
        <v>260</v>
      </c>
      <c r="D445" s="62" t="str">
        <f t="shared" si="93"/>
        <v xml:space="preserve"> ()</v>
      </c>
      <c r="E445" s="104" t="str">
        <f t="shared" si="94"/>
        <v>;</v>
      </c>
      <c r="M445" s="62">
        <f t="shared" si="90"/>
        <v>0</v>
      </c>
      <c r="N445" s="62" t="str">
        <f t="shared" si="95"/>
        <v xml:space="preserve"> ();  ();  ()</v>
      </c>
      <c r="O445" s="63">
        <f t="shared" si="96"/>
        <v>0</v>
      </c>
      <c r="T445" s="15" t="s">
        <v>216</v>
      </c>
      <c r="U445" s="34" t="s">
        <v>217</v>
      </c>
      <c r="AE445" s="106" t="str">
        <f t="shared" si="92"/>
        <v/>
      </c>
      <c r="AF445" s="106" t="str">
        <f t="shared" si="91"/>
        <v/>
      </c>
      <c r="CO445" s="91">
        <v>1210</v>
      </c>
    </row>
    <row r="446" spans="2:93" x14ac:dyDescent="0.65">
      <c r="B446" s="224"/>
      <c r="C446" s="69" t="s">
        <v>260</v>
      </c>
      <c r="D446" s="62" t="str">
        <f t="shared" si="93"/>
        <v xml:space="preserve"> ()</v>
      </c>
      <c r="E446" s="104" t="str">
        <f t="shared" si="94"/>
        <v>;</v>
      </c>
      <c r="M446" s="62">
        <f t="shared" si="90"/>
        <v>0</v>
      </c>
      <c r="N446" s="62" t="str">
        <f t="shared" si="95"/>
        <v xml:space="preserve"> ();  ();  ()</v>
      </c>
      <c r="O446" s="63">
        <f t="shared" si="96"/>
        <v>0</v>
      </c>
      <c r="T446" s="15" t="s">
        <v>216</v>
      </c>
      <c r="U446" s="34" t="s">
        <v>217</v>
      </c>
      <c r="AE446" s="106" t="str">
        <f t="shared" si="92"/>
        <v/>
      </c>
      <c r="AF446" s="106" t="str">
        <f t="shared" si="91"/>
        <v/>
      </c>
      <c r="CO446" s="91">
        <v>1211</v>
      </c>
    </row>
    <row r="447" spans="2:93" x14ac:dyDescent="0.65">
      <c r="B447" s="224"/>
      <c r="C447" s="69" t="s">
        <v>260</v>
      </c>
      <c r="D447" s="62" t="str">
        <f t="shared" si="93"/>
        <v xml:space="preserve"> ()</v>
      </c>
      <c r="E447" s="104" t="str">
        <f t="shared" si="94"/>
        <v>;</v>
      </c>
      <c r="M447" s="62">
        <f t="shared" si="90"/>
        <v>0</v>
      </c>
      <c r="N447" s="62" t="str">
        <f t="shared" si="95"/>
        <v xml:space="preserve"> ();  ();  ()</v>
      </c>
      <c r="O447" s="63">
        <f t="shared" si="96"/>
        <v>0</v>
      </c>
      <c r="T447" s="15" t="s">
        <v>216</v>
      </c>
      <c r="U447" s="34" t="s">
        <v>217</v>
      </c>
      <c r="AE447" s="106" t="str">
        <f t="shared" si="92"/>
        <v/>
      </c>
      <c r="AF447" s="106" t="str">
        <f t="shared" si="91"/>
        <v/>
      </c>
      <c r="CO447" s="91">
        <v>1212</v>
      </c>
    </row>
    <row r="448" spans="2:93" x14ac:dyDescent="0.65">
      <c r="B448" s="224"/>
      <c r="C448" s="69" t="s">
        <v>260</v>
      </c>
      <c r="D448" s="62" t="str">
        <f t="shared" si="93"/>
        <v xml:space="preserve"> ()</v>
      </c>
      <c r="E448" s="104" t="str">
        <f t="shared" si="94"/>
        <v>;</v>
      </c>
      <c r="M448" s="62">
        <f t="shared" si="90"/>
        <v>0</v>
      </c>
      <c r="N448" s="62" t="str">
        <f t="shared" si="95"/>
        <v xml:space="preserve"> ();  ();  ()</v>
      </c>
      <c r="O448" s="63">
        <f t="shared" si="96"/>
        <v>0</v>
      </c>
      <c r="T448" s="15" t="s">
        <v>216</v>
      </c>
      <c r="U448" s="34" t="s">
        <v>217</v>
      </c>
      <c r="AE448" s="106" t="str">
        <f t="shared" si="92"/>
        <v/>
      </c>
      <c r="AF448" s="106" t="str">
        <f t="shared" si="91"/>
        <v/>
      </c>
      <c r="CO448" s="91">
        <v>1213</v>
      </c>
    </row>
    <row r="449" spans="2:93" x14ac:dyDescent="0.65">
      <c r="B449" s="224"/>
      <c r="C449" s="69" t="s">
        <v>260</v>
      </c>
      <c r="D449" s="62" t="str">
        <f t="shared" si="93"/>
        <v xml:space="preserve"> ()</v>
      </c>
      <c r="E449" s="104" t="str">
        <f t="shared" si="94"/>
        <v>;</v>
      </c>
      <c r="M449" s="62">
        <f t="shared" si="90"/>
        <v>0</v>
      </c>
      <c r="N449" s="62" t="str">
        <f t="shared" si="95"/>
        <v xml:space="preserve"> ();  ();  ()</v>
      </c>
      <c r="O449" s="63">
        <f t="shared" si="96"/>
        <v>0</v>
      </c>
      <c r="T449" s="15" t="s">
        <v>216</v>
      </c>
      <c r="U449" s="34" t="s">
        <v>217</v>
      </c>
      <c r="AE449" s="106" t="str">
        <f t="shared" si="92"/>
        <v/>
      </c>
      <c r="AF449" s="106" t="str">
        <f t="shared" si="91"/>
        <v/>
      </c>
      <c r="CO449" s="91">
        <v>1214</v>
      </c>
    </row>
    <row r="450" spans="2:93" x14ac:dyDescent="0.65">
      <c r="B450" s="224"/>
      <c r="C450" s="69" t="s">
        <v>260</v>
      </c>
      <c r="D450" s="62" t="str">
        <f t="shared" si="93"/>
        <v xml:space="preserve"> ()</v>
      </c>
      <c r="E450" s="104" t="str">
        <f t="shared" si="94"/>
        <v>;</v>
      </c>
      <c r="M450" s="62">
        <f t="shared" ref="M450:M513" si="97">BE450</f>
        <v>0</v>
      </c>
      <c r="N450" s="62" t="str">
        <f t="shared" si="95"/>
        <v xml:space="preserve"> ();  ();  ()</v>
      </c>
      <c r="O450" s="63">
        <f t="shared" si="96"/>
        <v>0</v>
      </c>
      <c r="T450" s="15" t="s">
        <v>216</v>
      </c>
      <c r="U450" s="34" t="s">
        <v>217</v>
      </c>
      <c r="AE450" s="106" t="str">
        <f t="shared" si="92"/>
        <v/>
      </c>
      <c r="AF450" s="106" t="str">
        <f t="shared" si="91"/>
        <v/>
      </c>
      <c r="CO450" s="91">
        <v>1215</v>
      </c>
    </row>
    <row r="451" spans="2:93" x14ac:dyDescent="0.65">
      <c r="B451" s="224"/>
      <c r="C451" s="69" t="s">
        <v>260</v>
      </c>
      <c r="D451" s="62" t="str">
        <f t="shared" si="93"/>
        <v xml:space="preserve"> ()</v>
      </c>
      <c r="E451" s="104" t="str">
        <f t="shared" si="94"/>
        <v>;</v>
      </c>
      <c r="M451" s="62">
        <f t="shared" si="97"/>
        <v>0</v>
      </c>
      <c r="N451" s="62" t="str">
        <f t="shared" si="95"/>
        <v xml:space="preserve"> ();  ();  ()</v>
      </c>
      <c r="O451" s="63">
        <f t="shared" si="96"/>
        <v>0</v>
      </c>
      <c r="T451" s="15" t="s">
        <v>216</v>
      </c>
      <c r="U451" s="34" t="s">
        <v>217</v>
      </c>
      <c r="AE451" s="106" t="str">
        <f t="shared" si="92"/>
        <v/>
      </c>
      <c r="AF451" s="106" t="str">
        <f t="shared" si="91"/>
        <v/>
      </c>
      <c r="CO451" s="91">
        <v>1216</v>
      </c>
    </row>
    <row r="452" spans="2:93" x14ac:dyDescent="0.65">
      <c r="B452" s="224"/>
      <c r="C452" s="69" t="s">
        <v>260</v>
      </c>
      <c r="D452" s="62" t="str">
        <f t="shared" si="93"/>
        <v xml:space="preserve"> ()</v>
      </c>
      <c r="E452" s="104" t="str">
        <f t="shared" si="94"/>
        <v>;</v>
      </c>
      <c r="M452" s="62">
        <f t="shared" si="97"/>
        <v>0</v>
      </c>
      <c r="N452" s="62" t="str">
        <f t="shared" si="95"/>
        <v xml:space="preserve"> ();  ();  ()</v>
      </c>
      <c r="O452" s="63">
        <f t="shared" si="96"/>
        <v>0</v>
      </c>
      <c r="T452" s="15" t="s">
        <v>216</v>
      </c>
      <c r="U452" s="34" t="s">
        <v>217</v>
      </c>
      <c r="AE452" s="106" t="str">
        <f t="shared" si="92"/>
        <v/>
      </c>
      <c r="AF452" s="106" t="str">
        <f t="shared" si="91"/>
        <v/>
      </c>
      <c r="CO452" s="91">
        <v>1217</v>
      </c>
    </row>
    <row r="453" spans="2:93" x14ac:dyDescent="0.65">
      <c r="B453" s="224"/>
      <c r="C453" s="69" t="s">
        <v>260</v>
      </c>
      <c r="D453" s="62" t="str">
        <f t="shared" si="93"/>
        <v xml:space="preserve"> ()</v>
      </c>
      <c r="E453" s="104" t="str">
        <f t="shared" si="94"/>
        <v>;</v>
      </c>
      <c r="M453" s="62">
        <f t="shared" si="97"/>
        <v>0</v>
      </c>
      <c r="N453" s="62" t="str">
        <f t="shared" si="95"/>
        <v xml:space="preserve"> ();  ();  ()</v>
      </c>
      <c r="O453" s="63">
        <f t="shared" si="96"/>
        <v>0</v>
      </c>
      <c r="T453" s="15" t="s">
        <v>216</v>
      </c>
      <c r="U453" s="34" t="s">
        <v>217</v>
      </c>
      <c r="AE453" s="106" t="str">
        <f t="shared" si="92"/>
        <v/>
      </c>
      <c r="AF453" s="106" t="str">
        <f t="shared" si="91"/>
        <v/>
      </c>
      <c r="CO453" s="91">
        <v>1218</v>
      </c>
    </row>
    <row r="454" spans="2:93" x14ac:dyDescent="0.65">
      <c r="B454" s="224"/>
      <c r="C454" s="69" t="s">
        <v>260</v>
      </c>
      <c r="D454" s="62" t="str">
        <f t="shared" si="93"/>
        <v xml:space="preserve"> ()</v>
      </c>
      <c r="E454" s="104" t="str">
        <f t="shared" si="94"/>
        <v>;</v>
      </c>
      <c r="M454" s="62">
        <f t="shared" si="97"/>
        <v>0</v>
      </c>
      <c r="N454" s="62" t="str">
        <f t="shared" si="95"/>
        <v xml:space="preserve"> ();  ();  ()</v>
      </c>
      <c r="O454" s="63">
        <f t="shared" si="96"/>
        <v>0</v>
      </c>
      <c r="T454" s="15" t="s">
        <v>216</v>
      </c>
      <c r="U454" s="34" t="s">
        <v>217</v>
      </c>
      <c r="AE454" s="106" t="str">
        <f t="shared" si="92"/>
        <v/>
      </c>
      <c r="AF454" s="106" t="str">
        <f t="shared" si="91"/>
        <v/>
      </c>
      <c r="CO454" s="91">
        <v>1219</v>
      </c>
    </row>
    <row r="455" spans="2:93" x14ac:dyDescent="0.65">
      <c r="B455" s="224"/>
      <c r="C455" s="69" t="s">
        <v>260</v>
      </c>
      <c r="D455" s="62" t="str">
        <f t="shared" si="93"/>
        <v xml:space="preserve"> ()</v>
      </c>
      <c r="E455" s="104" t="str">
        <f t="shared" si="94"/>
        <v>;</v>
      </c>
      <c r="M455" s="62">
        <f t="shared" si="97"/>
        <v>0</v>
      </c>
      <c r="N455" s="62" t="str">
        <f t="shared" si="95"/>
        <v xml:space="preserve"> ();  ();  ()</v>
      </c>
      <c r="O455" s="63">
        <f t="shared" si="96"/>
        <v>0</v>
      </c>
      <c r="T455" s="15" t="s">
        <v>216</v>
      </c>
      <c r="U455" s="34" t="s">
        <v>217</v>
      </c>
      <c r="AE455" s="106" t="str">
        <f t="shared" si="92"/>
        <v/>
      </c>
      <c r="AF455" s="106" t="str">
        <f t="shared" si="91"/>
        <v/>
      </c>
      <c r="CO455" s="91">
        <v>1220</v>
      </c>
    </row>
    <row r="456" spans="2:93" x14ac:dyDescent="0.65">
      <c r="B456" s="224"/>
      <c r="C456" s="69" t="s">
        <v>260</v>
      </c>
      <c r="D456" s="62" t="str">
        <f t="shared" si="93"/>
        <v xml:space="preserve"> ()</v>
      </c>
      <c r="E456" s="104" t="str">
        <f t="shared" si="94"/>
        <v>;</v>
      </c>
      <c r="M456" s="62">
        <f t="shared" si="97"/>
        <v>0</v>
      </c>
      <c r="N456" s="62" t="str">
        <f t="shared" si="95"/>
        <v xml:space="preserve"> ();  ();  ()</v>
      </c>
      <c r="O456" s="63">
        <f t="shared" si="96"/>
        <v>0</v>
      </c>
      <c r="T456" s="15" t="s">
        <v>216</v>
      </c>
      <c r="U456" s="34" t="s">
        <v>217</v>
      </c>
      <c r="AE456" s="106" t="str">
        <f t="shared" si="92"/>
        <v/>
      </c>
      <c r="AF456" s="106" t="str">
        <f t="shared" si="91"/>
        <v/>
      </c>
      <c r="CO456" s="91">
        <v>1221</v>
      </c>
    </row>
    <row r="457" spans="2:93" x14ac:dyDescent="0.65">
      <c r="B457" s="224"/>
      <c r="C457" s="69" t="s">
        <v>260</v>
      </c>
      <c r="D457" s="62" t="str">
        <f t="shared" si="93"/>
        <v xml:space="preserve"> ()</v>
      </c>
      <c r="E457" s="104" t="str">
        <f t="shared" si="94"/>
        <v>;</v>
      </c>
      <c r="M457" s="62">
        <f t="shared" si="97"/>
        <v>0</v>
      </c>
      <c r="N457" s="62" t="str">
        <f t="shared" si="95"/>
        <v xml:space="preserve"> ();  ();  ()</v>
      </c>
      <c r="O457" s="63">
        <f t="shared" si="96"/>
        <v>0</v>
      </c>
      <c r="T457" s="15" t="s">
        <v>216</v>
      </c>
      <c r="U457" s="34" t="s">
        <v>217</v>
      </c>
      <c r="AE457" s="106" t="str">
        <f t="shared" si="92"/>
        <v/>
      </c>
      <c r="AF457" s="106" t="str">
        <f t="shared" si="91"/>
        <v/>
      </c>
      <c r="CO457" s="91">
        <v>1222</v>
      </c>
    </row>
    <row r="458" spans="2:93" x14ac:dyDescent="0.65">
      <c r="B458" s="224"/>
      <c r="C458" s="69" t="s">
        <v>260</v>
      </c>
      <c r="D458" s="62" t="str">
        <f t="shared" si="93"/>
        <v xml:space="preserve"> ()</v>
      </c>
      <c r="E458" s="104" t="str">
        <f t="shared" si="94"/>
        <v>;</v>
      </c>
      <c r="M458" s="62">
        <f t="shared" si="97"/>
        <v>0</v>
      </c>
      <c r="N458" s="62" t="str">
        <f t="shared" si="95"/>
        <v xml:space="preserve"> ();  ();  ()</v>
      </c>
      <c r="O458" s="63">
        <f t="shared" si="96"/>
        <v>0</v>
      </c>
      <c r="T458" s="15" t="s">
        <v>216</v>
      </c>
      <c r="U458" s="34" t="s">
        <v>217</v>
      </c>
      <c r="AE458" s="106" t="str">
        <f t="shared" si="92"/>
        <v/>
      </c>
      <c r="AF458" s="106" t="str">
        <f t="shared" si="91"/>
        <v/>
      </c>
      <c r="CO458" s="91">
        <v>1223</v>
      </c>
    </row>
    <row r="459" spans="2:93" x14ac:dyDescent="0.65">
      <c r="B459" s="224"/>
      <c r="C459" s="69" t="s">
        <v>260</v>
      </c>
      <c r="D459" s="62" t="str">
        <f t="shared" si="93"/>
        <v xml:space="preserve"> ()</v>
      </c>
      <c r="E459" s="104" t="str">
        <f t="shared" si="94"/>
        <v>;</v>
      </c>
      <c r="M459" s="62">
        <f t="shared" si="97"/>
        <v>0</v>
      </c>
      <c r="N459" s="62" t="str">
        <f t="shared" si="95"/>
        <v xml:space="preserve"> ();  ();  ()</v>
      </c>
      <c r="O459" s="63">
        <f t="shared" si="96"/>
        <v>0</v>
      </c>
      <c r="T459" s="15" t="s">
        <v>216</v>
      </c>
      <c r="U459" s="34" t="s">
        <v>217</v>
      </c>
      <c r="AE459" s="106" t="str">
        <f t="shared" si="92"/>
        <v/>
      </c>
      <c r="AF459" s="106" t="str">
        <f t="shared" si="91"/>
        <v/>
      </c>
      <c r="CO459" s="91">
        <v>1224</v>
      </c>
    </row>
    <row r="460" spans="2:93" x14ac:dyDescent="0.65">
      <c r="B460" s="224"/>
      <c r="C460" s="69" t="s">
        <v>260</v>
      </c>
      <c r="D460" s="62" t="str">
        <f t="shared" si="93"/>
        <v xml:space="preserve"> ()</v>
      </c>
      <c r="E460" s="104" t="str">
        <f t="shared" si="94"/>
        <v>;</v>
      </c>
      <c r="M460" s="62">
        <f t="shared" si="97"/>
        <v>0</v>
      </c>
      <c r="N460" s="62" t="str">
        <f t="shared" si="95"/>
        <v xml:space="preserve"> ();  ();  ()</v>
      </c>
      <c r="O460" s="63">
        <f t="shared" si="96"/>
        <v>0</v>
      </c>
      <c r="T460" s="15" t="s">
        <v>216</v>
      </c>
      <c r="U460" s="34" t="s">
        <v>217</v>
      </c>
      <c r="AE460" s="106" t="str">
        <f t="shared" si="92"/>
        <v/>
      </c>
      <c r="AF460" s="106" t="str">
        <f t="shared" si="91"/>
        <v/>
      </c>
      <c r="CO460" s="91">
        <v>1225</v>
      </c>
    </row>
    <row r="461" spans="2:93" x14ac:dyDescent="0.65">
      <c r="B461" s="224"/>
      <c r="C461" s="69" t="s">
        <v>260</v>
      </c>
      <c r="D461" s="62" t="str">
        <f t="shared" si="93"/>
        <v xml:space="preserve"> ()</v>
      </c>
      <c r="E461" s="104" t="str">
        <f t="shared" si="94"/>
        <v>;</v>
      </c>
      <c r="M461" s="62">
        <f t="shared" si="97"/>
        <v>0</v>
      </c>
      <c r="N461" s="62" t="str">
        <f t="shared" si="95"/>
        <v xml:space="preserve"> ();  ();  ()</v>
      </c>
      <c r="O461" s="63">
        <f t="shared" si="96"/>
        <v>0</v>
      </c>
      <c r="T461" s="15" t="s">
        <v>216</v>
      </c>
      <c r="U461" s="34" t="s">
        <v>217</v>
      </c>
      <c r="AE461" s="106" t="str">
        <f t="shared" si="92"/>
        <v/>
      </c>
      <c r="AF461" s="106" t="str">
        <f t="shared" si="91"/>
        <v/>
      </c>
      <c r="CO461" s="91">
        <v>1226</v>
      </c>
    </row>
    <row r="462" spans="2:93" x14ac:dyDescent="0.65">
      <c r="B462" s="224"/>
      <c r="C462" s="69" t="s">
        <v>260</v>
      </c>
      <c r="D462" s="62" t="str">
        <f t="shared" si="93"/>
        <v xml:space="preserve"> ()</v>
      </c>
      <c r="E462" s="104" t="str">
        <f t="shared" si="94"/>
        <v>;</v>
      </c>
      <c r="M462" s="62">
        <f t="shared" si="97"/>
        <v>0</v>
      </c>
      <c r="N462" s="62" t="str">
        <f t="shared" si="95"/>
        <v xml:space="preserve"> ();  ();  ()</v>
      </c>
      <c r="O462" s="63">
        <f t="shared" si="96"/>
        <v>0</v>
      </c>
      <c r="T462" s="15" t="s">
        <v>216</v>
      </c>
      <c r="U462" s="34" t="s">
        <v>217</v>
      </c>
      <c r="AE462" s="106" t="str">
        <f t="shared" si="92"/>
        <v/>
      </c>
      <c r="AF462" s="106" t="str">
        <f t="shared" ref="AF462:AF525" si="98">IF(ISBLANK(AK462), "", CONCATENATE(AK462," (",AL462,")"))</f>
        <v/>
      </c>
      <c r="CO462" s="91">
        <v>1227</v>
      </c>
    </row>
    <row r="463" spans="2:93" x14ac:dyDescent="0.65">
      <c r="B463" s="224"/>
      <c r="C463" s="69" t="s">
        <v>260</v>
      </c>
      <c r="D463" s="62" t="str">
        <f t="shared" si="93"/>
        <v xml:space="preserve"> ()</v>
      </c>
      <c r="E463" s="104" t="str">
        <f t="shared" si="94"/>
        <v>;</v>
      </c>
      <c r="M463" s="62">
        <f t="shared" si="97"/>
        <v>0</v>
      </c>
      <c r="N463" s="62" t="str">
        <f t="shared" si="95"/>
        <v xml:space="preserve"> ();  ();  ()</v>
      </c>
      <c r="O463" s="63">
        <f t="shared" si="96"/>
        <v>0</v>
      </c>
      <c r="T463" s="15" t="s">
        <v>216</v>
      </c>
      <c r="U463" s="34" t="s">
        <v>217</v>
      </c>
      <c r="AE463" s="106" t="str">
        <f t="shared" ref="AE463:AE526" si="99">IF(ISBLANK(AI463), "", CONCATENATE(AI463," (",AJ463,")"))</f>
        <v/>
      </c>
      <c r="AF463" s="106" t="str">
        <f t="shared" si="98"/>
        <v/>
      </c>
      <c r="CO463" s="91">
        <v>1228</v>
      </c>
    </row>
    <row r="464" spans="2:93" x14ac:dyDescent="0.65">
      <c r="B464" s="224"/>
      <c r="C464" s="69" t="s">
        <v>260</v>
      </c>
      <c r="D464" s="62" t="str">
        <f t="shared" si="93"/>
        <v xml:space="preserve"> ()</v>
      </c>
      <c r="E464" s="104" t="str">
        <f t="shared" si="94"/>
        <v>;</v>
      </c>
      <c r="M464" s="62">
        <f t="shared" si="97"/>
        <v>0</v>
      </c>
      <c r="N464" s="62" t="str">
        <f t="shared" si="95"/>
        <v xml:space="preserve"> ();  ();  ()</v>
      </c>
      <c r="O464" s="63">
        <f t="shared" si="96"/>
        <v>0</v>
      </c>
      <c r="T464" s="15" t="s">
        <v>216</v>
      </c>
      <c r="U464" s="34" t="s">
        <v>217</v>
      </c>
      <c r="AE464" s="106" t="str">
        <f t="shared" si="99"/>
        <v/>
      </c>
      <c r="AF464" s="106" t="str">
        <f t="shared" si="98"/>
        <v/>
      </c>
      <c r="CO464" s="91">
        <v>1229</v>
      </c>
    </row>
    <row r="465" spans="2:93" x14ac:dyDescent="0.65">
      <c r="B465" s="224"/>
      <c r="C465" s="69" t="s">
        <v>260</v>
      </c>
      <c r="D465" s="62" t="str">
        <f t="shared" si="93"/>
        <v xml:space="preserve"> ()</v>
      </c>
      <c r="E465" s="104" t="str">
        <f t="shared" si="94"/>
        <v>;</v>
      </c>
      <c r="M465" s="62">
        <f t="shared" si="97"/>
        <v>0</v>
      </c>
      <c r="N465" s="62" t="str">
        <f t="shared" si="95"/>
        <v xml:space="preserve"> ();  ();  ()</v>
      </c>
      <c r="O465" s="63">
        <f t="shared" si="96"/>
        <v>0</v>
      </c>
      <c r="T465" s="15" t="s">
        <v>216</v>
      </c>
      <c r="U465" s="34" t="s">
        <v>217</v>
      </c>
      <c r="AE465" s="106" t="str">
        <f t="shared" si="99"/>
        <v/>
      </c>
      <c r="AF465" s="106" t="str">
        <f t="shared" si="98"/>
        <v/>
      </c>
      <c r="CO465" s="91">
        <v>1230</v>
      </c>
    </row>
    <row r="466" spans="2:93" x14ac:dyDescent="0.65">
      <c r="B466" s="224"/>
      <c r="C466" s="69" t="s">
        <v>260</v>
      </c>
      <c r="D466" s="62" t="str">
        <f t="shared" si="93"/>
        <v xml:space="preserve"> ()</v>
      </c>
      <c r="E466" s="104" t="str">
        <f t="shared" si="94"/>
        <v>;</v>
      </c>
      <c r="M466" s="62">
        <f t="shared" si="97"/>
        <v>0</v>
      </c>
      <c r="N466" s="62" t="str">
        <f t="shared" si="95"/>
        <v xml:space="preserve"> ();  ();  ()</v>
      </c>
      <c r="O466" s="63">
        <f t="shared" si="96"/>
        <v>0</v>
      </c>
      <c r="T466" s="15" t="s">
        <v>216</v>
      </c>
      <c r="U466" s="34" t="s">
        <v>217</v>
      </c>
      <c r="AE466" s="106" t="str">
        <f t="shared" si="99"/>
        <v/>
      </c>
      <c r="AF466" s="106" t="str">
        <f t="shared" si="98"/>
        <v/>
      </c>
      <c r="CO466" s="91">
        <v>1231</v>
      </c>
    </row>
    <row r="467" spans="2:93" x14ac:dyDescent="0.65">
      <c r="B467" s="224"/>
      <c r="C467" s="69" t="s">
        <v>260</v>
      </c>
      <c r="D467" s="62" t="str">
        <f t="shared" si="93"/>
        <v xml:space="preserve"> ()</v>
      </c>
      <c r="E467" s="104" t="str">
        <f t="shared" si="94"/>
        <v>;</v>
      </c>
      <c r="M467" s="62">
        <f t="shared" si="97"/>
        <v>0</v>
      </c>
      <c r="N467" s="62" t="str">
        <f t="shared" si="95"/>
        <v xml:space="preserve"> ();  ();  ()</v>
      </c>
      <c r="O467" s="63">
        <f t="shared" si="96"/>
        <v>0</v>
      </c>
      <c r="T467" s="15" t="s">
        <v>216</v>
      </c>
      <c r="U467" s="34" t="s">
        <v>217</v>
      </c>
      <c r="AE467" s="106" t="str">
        <f t="shared" si="99"/>
        <v/>
      </c>
      <c r="AF467" s="106" t="str">
        <f t="shared" si="98"/>
        <v/>
      </c>
      <c r="CO467" s="91">
        <v>1232</v>
      </c>
    </row>
    <row r="468" spans="2:93" x14ac:dyDescent="0.65">
      <c r="B468" s="224"/>
      <c r="C468" s="69" t="s">
        <v>260</v>
      </c>
      <c r="D468" s="62" t="str">
        <f t="shared" si="93"/>
        <v xml:space="preserve"> ()</v>
      </c>
      <c r="E468" s="104" t="str">
        <f t="shared" si="94"/>
        <v>;</v>
      </c>
      <c r="M468" s="62">
        <f t="shared" si="97"/>
        <v>0</v>
      </c>
      <c r="N468" s="62" t="str">
        <f t="shared" si="95"/>
        <v xml:space="preserve"> ();  ();  ()</v>
      </c>
      <c r="O468" s="63">
        <f t="shared" si="96"/>
        <v>0</v>
      </c>
      <c r="T468" s="15" t="s">
        <v>216</v>
      </c>
      <c r="U468" s="34" t="s">
        <v>217</v>
      </c>
      <c r="AE468" s="106" t="str">
        <f t="shared" si="99"/>
        <v/>
      </c>
      <c r="AF468" s="106" t="str">
        <f t="shared" si="98"/>
        <v/>
      </c>
      <c r="CO468" s="91">
        <v>1233</v>
      </c>
    </row>
    <row r="469" spans="2:93" x14ac:dyDescent="0.65">
      <c r="B469" s="224"/>
      <c r="C469" s="69" t="s">
        <v>260</v>
      </c>
      <c r="D469" s="62" t="str">
        <f t="shared" si="93"/>
        <v xml:space="preserve"> ()</v>
      </c>
      <c r="E469" s="104" t="str">
        <f t="shared" si="94"/>
        <v>;</v>
      </c>
      <c r="M469" s="62">
        <f t="shared" si="97"/>
        <v>0</v>
      </c>
      <c r="N469" s="62" t="str">
        <f t="shared" si="95"/>
        <v xml:space="preserve"> ();  ();  ()</v>
      </c>
      <c r="O469" s="63">
        <f t="shared" si="96"/>
        <v>0</v>
      </c>
      <c r="T469" s="15" t="s">
        <v>216</v>
      </c>
      <c r="U469" s="34" t="s">
        <v>217</v>
      </c>
      <c r="AE469" s="106" t="str">
        <f t="shared" si="99"/>
        <v/>
      </c>
      <c r="AF469" s="106" t="str">
        <f t="shared" si="98"/>
        <v/>
      </c>
      <c r="CO469" s="91">
        <v>1234</v>
      </c>
    </row>
    <row r="470" spans="2:93" x14ac:dyDescent="0.65">
      <c r="B470" s="224"/>
      <c r="C470" s="69" t="s">
        <v>260</v>
      </c>
      <c r="D470" s="62" t="str">
        <f t="shared" si="93"/>
        <v xml:space="preserve"> ()</v>
      </c>
      <c r="E470" s="104" t="str">
        <f t="shared" si="94"/>
        <v>;</v>
      </c>
      <c r="M470" s="62">
        <f t="shared" si="97"/>
        <v>0</v>
      </c>
      <c r="N470" s="62" t="str">
        <f t="shared" si="95"/>
        <v xml:space="preserve"> ();  ();  ()</v>
      </c>
      <c r="O470" s="63">
        <f t="shared" si="96"/>
        <v>0</v>
      </c>
      <c r="T470" s="15" t="s">
        <v>216</v>
      </c>
      <c r="U470" s="34" t="s">
        <v>217</v>
      </c>
      <c r="AE470" s="106" t="str">
        <f t="shared" si="99"/>
        <v/>
      </c>
      <c r="AF470" s="106" t="str">
        <f t="shared" si="98"/>
        <v/>
      </c>
      <c r="CO470" s="91">
        <v>1235</v>
      </c>
    </row>
    <row r="471" spans="2:93" x14ac:dyDescent="0.65">
      <c r="B471" s="224"/>
      <c r="C471" s="69" t="s">
        <v>260</v>
      </c>
      <c r="D471" s="62" t="str">
        <f t="shared" si="93"/>
        <v xml:space="preserve"> ()</v>
      </c>
      <c r="E471" s="104" t="str">
        <f t="shared" si="94"/>
        <v>;</v>
      </c>
      <c r="M471" s="62">
        <f t="shared" si="97"/>
        <v>0</v>
      </c>
      <c r="N471" s="62" t="str">
        <f t="shared" si="95"/>
        <v xml:space="preserve"> ();  ();  ()</v>
      </c>
      <c r="O471" s="63">
        <f t="shared" si="96"/>
        <v>0</v>
      </c>
      <c r="T471" s="15" t="s">
        <v>216</v>
      </c>
      <c r="U471" s="34" t="s">
        <v>217</v>
      </c>
      <c r="AE471" s="106" t="str">
        <f t="shared" si="99"/>
        <v/>
      </c>
      <c r="AF471" s="106" t="str">
        <f t="shared" si="98"/>
        <v/>
      </c>
      <c r="CO471" s="91">
        <v>1236</v>
      </c>
    </row>
    <row r="472" spans="2:93" x14ac:dyDescent="0.65">
      <c r="B472" s="224"/>
      <c r="C472" s="69" t="s">
        <v>260</v>
      </c>
      <c r="D472" s="62" t="str">
        <f t="shared" si="93"/>
        <v xml:space="preserve"> ()</v>
      </c>
      <c r="E472" s="104" t="str">
        <f t="shared" si="94"/>
        <v>;</v>
      </c>
      <c r="M472" s="62">
        <f t="shared" si="97"/>
        <v>0</v>
      </c>
      <c r="N472" s="62" t="str">
        <f t="shared" si="95"/>
        <v xml:space="preserve"> ();  ();  ()</v>
      </c>
      <c r="O472" s="63">
        <f t="shared" si="96"/>
        <v>0</v>
      </c>
      <c r="T472" s="15" t="s">
        <v>216</v>
      </c>
      <c r="U472" s="34" t="s">
        <v>217</v>
      </c>
      <c r="AE472" s="106" t="str">
        <f t="shared" si="99"/>
        <v/>
      </c>
      <c r="AF472" s="106" t="str">
        <f t="shared" si="98"/>
        <v/>
      </c>
      <c r="CO472" s="91">
        <v>1237</v>
      </c>
    </row>
    <row r="473" spans="2:93" x14ac:dyDescent="0.65">
      <c r="B473" s="224"/>
      <c r="C473" s="69" t="s">
        <v>260</v>
      </c>
      <c r="D473" s="62" t="str">
        <f t="shared" si="93"/>
        <v xml:space="preserve"> ()</v>
      </c>
      <c r="E473" s="104" t="str">
        <f t="shared" si="94"/>
        <v>;</v>
      </c>
      <c r="M473" s="62">
        <f t="shared" si="97"/>
        <v>0</v>
      </c>
      <c r="N473" s="62" t="str">
        <f t="shared" si="95"/>
        <v xml:space="preserve"> ();  ();  ()</v>
      </c>
      <c r="O473" s="63">
        <f t="shared" si="96"/>
        <v>0</v>
      </c>
      <c r="T473" s="15" t="s">
        <v>216</v>
      </c>
      <c r="U473" s="34" t="s">
        <v>217</v>
      </c>
      <c r="AE473" s="106" t="str">
        <f t="shared" si="99"/>
        <v/>
      </c>
      <c r="AF473" s="106" t="str">
        <f t="shared" si="98"/>
        <v/>
      </c>
      <c r="CO473" s="91">
        <v>1238</v>
      </c>
    </row>
    <row r="474" spans="2:93" x14ac:dyDescent="0.65">
      <c r="B474" s="224"/>
      <c r="C474" s="69" t="s">
        <v>260</v>
      </c>
      <c r="D474" s="62" t="str">
        <f t="shared" si="93"/>
        <v xml:space="preserve"> ()</v>
      </c>
      <c r="E474" s="104" t="str">
        <f t="shared" si="94"/>
        <v>;</v>
      </c>
      <c r="M474" s="62">
        <f t="shared" si="97"/>
        <v>0</v>
      </c>
      <c r="N474" s="62" t="str">
        <f t="shared" si="95"/>
        <v xml:space="preserve"> ();  ();  ()</v>
      </c>
      <c r="O474" s="63">
        <f t="shared" si="96"/>
        <v>0</v>
      </c>
      <c r="T474" s="15" t="s">
        <v>216</v>
      </c>
      <c r="U474" s="34" t="s">
        <v>217</v>
      </c>
      <c r="AE474" s="106" t="str">
        <f t="shared" si="99"/>
        <v/>
      </c>
      <c r="AF474" s="106" t="str">
        <f t="shared" si="98"/>
        <v/>
      </c>
      <c r="CO474" s="91">
        <v>1239</v>
      </c>
    </row>
    <row r="475" spans="2:93" x14ac:dyDescent="0.65">
      <c r="B475" s="224"/>
      <c r="C475" s="69" t="s">
        <v>260</v>
      </c>
      <c r="D475" s="62" t="str">
        <f t="shared" si="93"/>
        <v xml:space="preserve"> ()</v>
      </c>
      <c r="E475" s="104" t="str">
        <f t="shared" si="94"/>
        <v>;</v>
      </c>
      <c r="M475" s="62">
        <f t="shared" si="97"/>
        <v>0</v>
      </c>
      <c r="N475" s="62" t="str">
        <f t="shared" si="95"/>
        <v xml:space="preserve"> ();  ();  ()</v>
      </c>
      <c r="O475" s="63">
        <f t="shared" si="96"/>
        <v>0</v>
      </c>
      <c r="T475" s="15" t="s">
        <v>216</v>
      </c>
      <c r="U475" s="34" t="s">
        <v>217</v>
      </c>
      <c r="AE475" s="106" t="str">
        <f t="shared" si="99"/>
        <v/>
      </c>
      <c r="AF475" s="106" t="str">
        <f t="shared" si="98"/>
        <v/>
      </c>
      <c r="CO475" s="91">
        <v>1240</v>
      </c>
    </row>
    <row r="476" spans="2:93" x14ac:dyDescent="0.65">
      <c r="B476" s="224"/>
      <c r="C476" s="69" t="s">
        <v>260</v>
      </c>
      <c r="D476" s="62" t="str">
        <f t="shared" si="93"/>
        <v xml:space="preserve"> ()</v>
      </c>
      <c r="E476" s="104" t="str">
        <f t="shared" si="94"/>
        <v>;</v>
      </c>
      <c r="M476" s="62">
        <f t="shared" si="97"/>
        <v>0</v>
      </c>
      <c r="N476" s="62" t="str">
        <f t="shared" si="95"/>
        <v xml:space="preserve"> ();  ();  ()</v>
      </c>
      <c r="O476" s="63">
        <f t="shared" si="96"/>
        <v>0</v>
      </c>
      <c r="T476" s="15" t="s">
        <v>216</v>
      </c>
      <c r="U476" s="34" t="s">
        <v>217</v>
      </c>
      <c r="AE476" s="106" t="str">
        <f t="shared" si="99"/>
        <v/>
      </c>
      <c r="AF476" s="106" t="str">
        <f t="shared" si="98"/>
        <v/>
      </c>
      <c r="CO476" s="91">
        <v>1241</v>
      </c>
    </row>
    <row r="477" spans="2:93" x14ac:dyDescent="0.65">
      <c r="B477" s="224"/>
      <c r="C477" s="69" t="s">
        <v>260</v>
      </c>
      <c r="D477" s="62" t="str">
        <f t="shared" si="93"/>
        <v xml:space="preserve"> ()</v>
      </c>
      <c r="E477" s="104" t="str">
        <f t="shared" si="94"/>
        <v>;</v>
      </c>
      <c r="M477" s="62">
        <f t="shared" si="97"/>
        <v>0</v>
      </c>
      <c r="N477" s="62" t="str">
        <f t="shared" si="95"/>
        <v xml:space="preserve"> ();  ();  ()</v>
      </c>
      <c r="O477" s="63">
        <f t="shared" si="96"/>
        <v>0</v>
      </c>
      <c r="T477" s="15" t="s">
        <v>216</v>
      </c>
      <c r="U477" s="34" t="s">
        <v>217</v>
      </c>
      <c r="AE477" s="106" t="str">
        <f t="shared" si="99"/>
        <v/>
      </c>
      <c r="AF477" s="106" t="str">
        <f t="shared" si="98"/>
        <v/>
      </c>
      <c r="CO477" s="91">
        <v>1242</v>
      </c>
    </row>
    <row r="478" spans="2:93" x14ac:dyDescent="0.65">
      <c r="B478" s="224"/>
      <c r="C478" s="69" t="s">
        <v>260</v>
      </c>
      <c r="D478" s="62" t="str">
        <f t="shared" si="93"/>
        <v xml:space="preserve"> ()</v>
      </c>
      <c r="E478" s="104" t="str">
        <f t="shared" si="94"/>
        <v>;</v>
      </c>
      <c r="M478" s="62">
        <f t="shared" si="97"/>
        <v>0</v>
      </c>
      <c r="N478" s="62" t="str">
        <f t="shared" si="95"/>
        <v xml:space="preserve"> ();  ();  ()</v>
      </c>
      <c r="O478" s="63">
        <f t="shared" si="96"/>
        <v>0</v>
      </c>
      <c r="T478" s="15" t="s">
        <v>216</v>
      </c>
      <c r="U478" s="34" t="s">
        <v>217</v>
      </c>
      <c r="AE478" s="106" t="str">
        <f t="shared" si="99"/>
        <v/>
      </c>
      <c r="AF478" s="106" t="str">
        <f t="shared" si="98"/>
        <v/>
      </c>
      <c r="CO478" s="91">
        <v>1243</v>
      </c>
    </row>
    <row r="479" spans="2:93" x14ac:dyDescent="0.65">
      <c r="B479" s="224"/>
      <c r="C479" s="69" t="s">
        <v>260</v>
      </c>
      <c r="D479" s="62" t="str">
        <f t="shared" si="93"/>
        <v xml:space="preserve"> ()</v>
      </c>
      <c r="E479" s="104" t="str">
        <f t="shared" si="94"/>
        <v>;</v>
      </c>
      <c r="M479" s="62">
        <f t="shared" si="97"/>
        <v>0</v>
      </c>
      <c r="N479" s="62" t="str">
        <f t="shared" si="95"/>
        <v xml:space="preserve"> ();  ();  ()</v>
      </c>
      <c r="O479" s="63">
        <f t="shared" si="96"/>
        <v>0</v>
      </c>
      <c r="T479" s="15" t="s">
        <v>216</v>
      </c>
      <c r="U479" s="34" t="s">
        <v>217</v>
      </c>
      <c r="AE479" s="106" t="str">
        <f t="shared" si="99"/>
        <v/>
      </c>
      <c r="AF479" s="106" t="str">
        <f t="shared" si="98"/>
        <v/>
      </c>
      <c r="CO479" s="91">
        <v>1244</v>
      </c>
    </row>
    <row r="480" spans="2:93" x14ac:dyDescent="0.65">
      <c r="B480" s="224"/>
      <c r="C480" s="69" t="s">
        <v>260</v>
      </c>
      <c r="D480" s="62" t="str">
        <f t="shared" si="93"/>
        <v xml:space="preserve"> ()</v>
      </c>
      <c r="E480" s="104" t="str">
        <f t="shared" si="94"/>
        <v>;</v>
      </c>
      <c r="M480" s="62">
        <f t="shared" si="97"/>
        <v>0</v>
      </c>
      <c r="N480" s="62" t="str">
        <f t="shared" si="95"/>
        <v xml:space="preserve"> ();  ();  ()</v>
      </c>
      <c r="O480" s="63">
        <f t="shared" si="96"/>
        <v>0</v>
      </c>
      <c r="T480" s="15" t="s">
        <v>216</v>
      </c>
      <c r="U480" s="34" t="s">
        <v>217</v>
      </c>
      <c r="AE480" s="106" t="str">
        <f t="shared" si="99"/>
        <v/>
      </c>
      <c r="AF480" s="106" t="str">
        <f t="shared" si="98"/>
        <v/>
      </c>
      <c r="CO480" s="91">
        <v>1245</v>
      </c>
    </row>
    <row r="481" spans="2:93" x14ac:dyDescent="0.65">
      <c r="B481" s="224"/>
      <c r="C481" s="69" t="s">
        <v>260</v>
      </c>
      <c r="D481" s="62" t="str">
        <f t="shared" si="93"/>
        <v xml:space="preserve"> ()</v>
      </c>
      <c r="E481" s="104" t="str">
        <f t="shared" si="94"/>
        <v>;</v>
      </c>
      <c r="M481" s="62">
        <f t="shared" si="97"/>
        <v>0</v>
      </c>
      <c r="N481" s="62" t="str">
        <f t="shared" si="95"/>
        <v xml:space="preserve"> ();  ();  ()</v>
      </c>
      <c r="O481" s="63">
        <f t="shared" si="96"/>
        <v>0</v>
      </c>
      <c r="T481" s="15" t="s">
        <v>216</v>
      </c>
      <c r="U481" s="34" t="s">
        <v>217</v>
      </c>
      <c r="AE481" s="106" t="str">
        <f t="shared" si="99"/>
        <v/>
      </c>
      <c r="AF481" s="106" t="str">
        <f t="shared" si="98"/>
        <v/>
      </c>
      <c r="CO481" s="91">
        <v>1246</v>
      </c>
    </row>
    <row r="482" spans="2:93" x14ac:dyDescent="0.65">
      <c r="B482" s="224"/>
      <c r="C482" s="69" t="s">
        <v>260</v>
      </c>
      <c r="D482" s="62" t="str">
        <f t="shared" si="93"/>
        <v xml:space="preserve"> ()</v>
      </c>
      <c r="E482" s="104" t="str">
        <f t="shared" si="94"/>
        <v>;</v>
      </c>
      <c r="M482" s="62">
        <f t="shared" si="97"/>
        <v>0</v>
      </c>
      <c r="N482" s="62" t="str">
        <f t="shared" si="95"/>
        <v xml:space="preserve"> ();  ();  ()</v>
      </c>
      <c r="O482" s="63">
        <f t="shared" si="96"/>
        <v>0</v>
      </c>
      <c r="T482" s="15" t="s">
        <v>216</v>
      </c>
      <c r="U482" s="34" t="s">
        <v>217</v>
      </c>
      <c r="AE482" s="106" t="str">
        <f t="shared" si="99"/>
        <v/>
      </c>
      <c r="AF482" s="106" t="str">
        <f t="shared" si="98"/>
        <v/>
      </c>
      <c r="CO482" s="91">
        <v>1247</v>
      </c>
    </row>
    <row r="483" spans="2:93" x14ac:dyDescent="0.65">
      <c r="B483" s="224"/>
      <c r="C483" s="69" t="s">
        <v>260</v>
      </c>
      <c r="D483" s="62" t="str">
        <f t="shared" si="93"/>
        <v xml:space="preserve"> ()</v>
      </c>
      <c r="E483" s="104" t="str">
        <f t="shared" si="94"/>
        <v>;</v>
      </c>
      <c r="M483" s="62">
        <f t="shared" si="97"/>
        <v>0</v>
      </c>
      <c r="N483" s="62" t="str">
        <f t="shared" si="95"/>
        <v xml:space="preserve"> ();  ();  ()</v>
      </c>
      <c r="O483" s="63">
        <f t="shared" si="96"/>
        <v>0</v>
      </c>
      <c r="T483" s="15" t="s">
        <v>216</v>
      </c>
      <c r="U483" s="34" t="s">
        <v>217</v>
      </c>
      <c r="AE483" s="106" t="str">
        <f t="shared" si="99"/>
        <v/>
      </c>
      <c r="AF483" s="106" t="str">
        <f t="shared" si="98"/>
        <v/>
      </c>
      <c r="CO483" s="91">
        <v>1248</v>
      </c>
    </row>
    <row r="484" spans="2:93" x14ac:dyDescent="0.65">
      <c r="B484" s="224"/>
      <c r="C484" s="69" t="s">
        <v>260</v>
      </c>
      <c r="D484" s="62" t="str">
        <f t="shared" si="93"/>
        <v xml:space="preserve"> ()</v>
      </c>
      <c r="E484" s="104" t="str">
        <f t="shared" si="94"/>
        <v>;</v>
      </c>
      <c r="M484" s="62">
        <f t="shared" si="97"/>
        <v>0</v>
      </c>
      <c r="N484" s="62" t="str">
        <f t="shared" si="95"/>
        <v xml:space="preserve"> ();  ();  ()</v>
      </c>
      <c r="O484" s="63">
        <f t="shared" si="96"/>
        <v>0</v>
      </c>
      <c r="T484" s="15" t="s">
        <v>216</v>
      </c>
      <c r="U484" s="34" t="s">
        <v>217</v>
      </c>
      <c r="AE484" s="106" t="str">
        <f t="shared" si="99"/>
        <v/>
      </c>
      <c r="AF484" s="106" t="str">
        <f t="shared" si="98"/>
        <v/>
      </c>
      <c r="CO484" s="91">
        <v>1249</v>
      </c>
    </row>
    <row r="485" spans="2:93" x14ac:dyDescent="0.65">
      <c r="B485" s="224"/>
      <c r="C485" s="69" t="s">
        <v>260</v>
      </c>
      <c r="D485" s="62" t="str">
        <f t="shared" ref="D485:D548" si="100">CONCATENATE(AG485," (",AH485,")")</f>
        <v xml:space="preserve"> ()</v>
      </c>
      <c r="E485" s="104" t="str">
        <f t="shared" si="94"/>
        <v>;</v>
      </c>
      <c r="M485" s="62">
        <f t="shared" si="97"/>
        <v>0</v>
      </c>
      <c r="N485" s="62" t="str">
        <f t="shared" si="95"/>
        <v xml:space="preserve"> ();  ();  ()</v>
      </c>
      <c r="O485" s="63">
        <f t="shared" si="96"/>
        <v>0</v>
      </c>
      <c r="T485" s="15" t="s">
        <v>216</v>
      </c>
      <c r="U485" s="34" t="s">
        <v>217</v>
      </c>
      <c r="AE485" s="106" t="str">
        <f t="shared" si="99"/>
        <v/>
      </c>
      <c r="AF485" s="106" t="str">
        <f t="shared" si="98"/>
        <v/>
      </c>
      <c r="CO485" s="91">
        <v>1250</v>
      </c>
    </row>
    <row r="486" spans="2:93" x14ac:dyDescent="0.65">
      <c r="B486" s="224"/>
      <c r="C486" s="69" t="s">
        <v>260</v>
      </c>
      <c r="D486" s="62" t="str">
        <f t="shared" si="100"/>
        <v xml:space="preserve"> ()</v>
      </c>
      <c r="E486" s="104" t="str">
        <f t="shared" si="94"/>
        <v>;</v>
      </c>
      <c r="M486" s="62">
        <f t="shared" si="97"/>
        <v>0</v>
      </c>
      <c r="N486" s="62" t="str">
        <f t="shared" si="95"/>
        <v xml:space="preserve"> ();  ();  ()</v>
      </c>
      <c r="O486" s="63">
        <f t="shared" si="96"/>
        <v>0</v>
      </c>
      <c r="T486" s="15" t="s">
        <v>216</v>
      </c>
      <c r="U486" s="34" t="s">
        <v>217</v>
      </c>
      <c r="AE486" s="106" t="str">
        <f t="shared" si="99"/>
        <v/>
      </c>
      <c r="AF486" s="106" t="str">
        <f t="shared" si="98"/>
        <v/>
      </c>
      <c r="CO486" s="91">
        <v>1251</v>
      </c>
    </row>
    <row r="487" spans="2:93" x14ac:dyDescent="0.65">
      <c r="B487" s="224"/>
      <c r="C487" s="69" t="s">
        <v>260</v>
      </c>
      <c r="D487" s="62" t="str">
        <f t="shared" si="100"/>
        <v xml:space="preserve"> ()</v>
      </c>
      <c r="E487" s="104" t="str">
        <f t="shared" si="94"/>
        <v>;</v>
      </c>
      <c r="M487" s="62">
        <f t="shared" si="97"/>
        <v>0</v>
      </c>
      <c r="N487" s="62" t="str">
        <f t="shared" si="95"/>
        <v xml:space="preserve"> ();  ();  ()</v>
      </c>
      <c r="O487" s="63">
        <f t="shared" si="96"/>
        <v>0</v>
      </c>
      <c r="T487" s="15" t="s">
        <v>216</v>
      </c>
      <c r="U487" s="34" t="s">
        <v>217</v>
      </c>
      <c r="AE487" s="106" t="str">
        <f t="shared" si="99"/>
        <v/>
      </c>
      <c r="AF487" s="106" t="str">
        <f t="shared" si="98"/>
        <v/>
      </c>
      <c r="CO487" s="91">
        <v>1252</v>
      </c>
    </row>
    <row r="488" spans="2:93" x14ac:dyDescent="0.65">
      <c r="B488" s="224"/>
      <c r="C488" s="69" t="s">
        <v>260</v>
      </c>
      <c r="D488" s="62" t="str">
        <f t="shared" si="100"/>
        <v xml:space="preserve"> ()</v>
      </c>
      <c r="E488" s="104" t="str">
        <f t="shared" si="94"/>
        <v>;</v>
      </c>
      <c r="M488" s="62">
        <f t="shared" si="97"/>
        <v>0</v>
      </c>
      <c r="N488" s="62" t="str">
        <f t="shared" si="95"/>
        <v xml:space="preserve"> ();  ();  ()</v>
      </c>
      <c r="O488" s="63">
        <f t="shared" si="96"/>
        <v>0</v>
      </c>
      <c r="T488" s="15" t="s">
        <v>216</v>
      </c>
      <c r="U488" s="34" t="s">
        <v>217</v>
      </c>
      <c r="AE488" s="106" t="str">
        <f t="shared" si="99"/>
        <v/>
      </c>
      <c r="AF488" s="106" t="str">
        <f t="shared" si="98"/>
        <v/>
      </c>
      <c r="CO488" s="91">
        <v>1253</v>
      </c>
    </row>
    <row r="489" spans="2:93" x14ac:dyDescent="0.65">
      <c r="B489" s="224"/>
      <c r="C489" s="69" t="s">
        <v>260</v>
      </c>
      <c r="D489" s="62" t="str">
        <f t="shared" si="100"/>
        <v xml:space="preserve"> ()</v>
      </c>
      <c r="E489" s="104" t="str">
        <f t="shared" si="94"/>
        <v>;</v>
      </c>
      <c r="M489" s="62">
        <f t="shared" si="97"/>
        <v>0</v>
      </c>
      <c r="N489" s="62" t="str">
        <f t="shared" si="95"/>
        <v xml:space="preserve"> ();  ();  ()</v>
      </c>
      <c r="O489" s="63">
        <f t="shared" si="96"/>
        <v>0</v>
      </c>
      <c r="T489" s="15" t="s">
        <v>216</v>
      </c>
      <c r="U489" s="34" t="s">
        <v>217</v>
      </c>
      <c r="AE489" s="106" t="str">
        <f t="shared" si="99"/>
        <v/>
      </c>
      <c r="AF489" s="106" t="str">
        <f t="shared" si="98"/>
        <v/>
      </c>
      <c r="CO489" s="91">
        <v>1254</v>
      </c>
    </row>
    <row r="490" spans="2:93" x14ac:dyDescent="0.65">
      <c r="B490" s="224"/>
      <c r="C490" s="69" t="s">
        <v>260</v>
      </c>
      <c r="D490" s="62" t="str">
        <f t="shared" si="100"/>
        <v xml:space="preserve"> ()</v>
      </c>
      <c r="E490" s="104" t="str">
        <f t="shared" si="94"/>
        <v>;</v>
      </c>
      <c r="M490" s="62">
        <f t="shared" si="97"/>
        <v>0</v>
      </c>
      <c r="N490" s="62" t="str">
        <f t="shared" si="95"/>
        <v xml:space="preserve"> ();  ();  ()</v>
      </c>
      <c r="O490" s="63">
        <f t="shared" si="96"/>
        <v>0</v>
      </c>
      <c r="T490" s="15" t="s">
        <v>216</v>
      </c>
      <c r="U490" s="34" t="s">
        <v>217</v>
      </c>
      <c r="AE490" s="106" t="str">
        <f t="shared" si="99"/>
        <v/>
      </c>
      <c r="AF490" s="106" t="str">
        <f t="shared" si="98"/>
        <v/>
      </c>
      <c r="CO490" s="91">
        <v>1255</v>
      </c>
    </row>
    <row r="491" spans="2:93" x14ac:dyDescent="0.65">
      <c r="B491" s="224"/>
      <c r="C491" s="69" t="s">
        <v>260</v>
      </c>
      <c r="D491" s="62" t="str">
        <f t="shared" si="100"/>
        <v xml:space="preserve"> ()</v>
      </c>
      <c r="E491" s="104" t="str">
        <f t="shared" si="94"/>
        <v>;</v>
      </c>
      <c r="M491" s="62">
        <f t="shared" si="97"/>
        <v>0</v>
      </c>
      <c r="N491" s="62" t="str">
        <f t="shared" si="95"/>
        <v xml:space="preserve"> ();  ();  ()</v>
      </c>
      <c r="O491" s="63">
        <f t="shared" si="96"/>
        <v>0</v>
      </c>
      <c r="T491" s="15" t="s">
        <v>216</v>
      </c>
      <c r="U491" s="34" t="s">
        <v>217</v>
      </c>
      <c r="AE491" s="106" t="str">
        <f t="shared" si="99"/>
        <v/>
      </c>
      <c r="AF491" s="106" t="str">
        <f t="shared" si="98"/>
        <v/>
      </c>
      <c r="CO491" s="91">
        <v>1256</v>
      </c>
    </row>
    <row r="492" spans="2:93" x14ac:dyDescent="0.65">
      <c r="B492" s="224"/>
      <c r="C492" s="69" t="s">
        <v>260</v>
      </c>
      <c r="D492" s="62" t="str">
        <f t="shared" si="100"/>
        <v xml:space="preserve"> ()</v>
      </c>
      <c r="E492" s="104" t="str">
        <f t="shared" si="94"/>
        <v>;</v>
      </c>
      <c r="M492" s="62">
        <f t="shared" si="97"/>
        <v>0</v>
      </c>
      <c r="N492" s="62" t="str">
        <f t="shared" si="95"/>
        <v xml:space="preserve"> ();  ();  ()</v>
      </c>
      <c r="O492" s="63">
        <f t="shared" si="96"/>
        <v>0</v>
      </c>
      <c r="T492" s="15" t="s">
        <v>216</v>
      </c>
      <c r="U492" s="34" t="s">
        <v>217</v>
      </c>
      <c r="AE492" s="106" t="str">
        <f t="shared" si="99"/>
        <v/>
      </c>
      <c r="AF492" s="106" t="str">
        <f t="shared" si="98"/>
        <v/>
      </c>
      <c r="CO492" s="91">
        <v>1257</v>
      </c>
    </row>
    <row r="493" spans="2:93" x14ac:dyDescent="0.65">
      <c r="B493" s="224"/>
      <c r="C493" s="69" t="s">
        <v>260</v>
      </c>
      <c r="D493" s="62" t="str">
        <f t="shared" si="100"/>
        <v xml:space="preserve"> ()</v>
      </c>
      <c r="E493" s="104" t="str">
        <f t="shared" si="94"/>
        <v>;</v>
      </c>
      <c r="M493" s="62">
        <f t="shared" si="97"/>
        <v>0</v>
      </c>
      <c r="N493" s="62" t="str">
        <f t="shared" si="95"/>
        <v xml:space="preserve"> ();  ();  ()</v>
      </c>
      <c r="O493" s="63">
        <f t="shared" si="96"/>
        <v>0</v>
      </c>
      <c r="T493" s="15" t="s">
        <v>216</v>
      </c>
      <c r="U493" s="34" t="s">
        <v>217</v>
      </c>
      <c r="AE493" s="106" t="str">
        <f t="shared" si="99"/>
        <v/>
      </c>
      <c r="AF493" s="106" t="str">
        <f t="shared" si="98"/>
        <v/>
      </c>
      <c r="CO493" s="91">
        <v>1258</v>
      </c>
    </row>
    <row r="494" spans="2:93" x14ac:dyDescent="0.65">
      <c r="B494" s="224"/>
      <c r="C494" s="69" t="s">
        <v>260</v>
      </c>
      <c r="D494" s="62" t="str">
        <f t="shared" si="100"/>
        <v xml:space="preserve"> ()</v>
      </c>
      <c r="E494" s="104" t="str">
        <f t="shared" si="94"/>
        <v>;</v>
      </c>
      <c r="M494" s="62">
        <f t="shared" si="97"/>
        <v>0</v>
      </c>
      <c r="N494" s="62" t="str">
        <f t="shared" si="95"/>
        <v xml:space="preserve"> ();  ();  ()</v>
      </c>
      <c r="O494" s="63">
        <f t="shared" si="96"/>
        <v>0</v>
      </c>
      <c r="T494" s="15" t="s">
        <v>216</v>
      </c>
      <c r="U494" s="34" t="s">
        <v>217</v>
      </c>
      <c r="AE494" s="106" t="str">
        <f t="shared" si="99"/>
        <v/>
      </c>
      <c r="AF494" s="106" t="str">
        <f t="shared" si="98"/>
        <v/>
      </c>
      <c r="CO494" s="91">
        <v>1259</v>
      </c>
    </row>
    <row r="495" spans="2:93" x14ac:dyDescent="0.65">
      <c r="B495" s="224"/>
      <c r="C495" s="69" t="s">
        <v>260</v>
      </c>
      <c r="D495" s="62" t="str">
        <f t="shared" si="100"/>
        <v xml:space="preserve"> ()</v>
      </c>
      <c r="E495" s="104" t="str">
        <f t="shared" si="94"/>
        <v>;</v>
      </c>
      <c r="M495" s="62">
        <f t="shared" si="97"/>
        <v>0</v>
      </c>
      <c r="N495" s="62" t="str">
        <f t="shared" si="95"/>
        <v xml:space="preserve"> ();  ();  ()</v>
      </c>
      <c r="O495" s="63">
        <f t="shared" si="96"/>
        <v>0</v>
      </c>
      <c r="T495" s="15" t="s">
        <v>216</v>
      </c>
      <c r="U495" s="34" t="s">
        <v>217</v>
      </c>
      <c r="AE495" s="106" t="str">
        <f t="shared" si="99"/>
        <v/>
      </c>
      <c r="AF495" s="106" t="str">
        <f t="shared" si="98"/>
        <v/>
      </c>
      <c r="CO495" s="91">
        <v>1260</v>
      </c>
    </row>
    <row r="496" spans="2:93" x14ac:dyDescent="0.65">
      <c r="B496" s="224"/>
      <c r="C496" s="69" t="s">
        <v>260</v>
      </c>
      <c r="D496" s="62" t="str">
        <f t="shared" si="100"/>
        <v xml:space="preserve"> ()</v>
      </c>
      <c r="E496" s="104" t="str">
        <f t="shared" si="94"/>
        <v>;</v>
      </c>
      <c r="M496" s="62">
        <f t="shared" si="97"/>
        <v>0</v>
      </c>
      <c r="N496" s="62" t="str">
        <f t="shared" si="95"/>
        <v xml:space="preserve"> ();  ();  ()</v>
      </c>
      <c r="O496" s="63">
        <f t="shared" si="96"/>
        <v>0</v>
      </c>
      <c r="T496" s="15" t="s">
        <v>216</v>
      </c>
      <c r="U496" s="34" t="s">
        <v>217</v>
      </c>
      <c r="AE496" s="106" t="str">
        <f t="shared" si="99"/>
        <v/>
      </c>
      <c r="AF496" s="106" t="str">
        <f t="shared" si="98"/>
        <v/>
      </c>
      <c r="CO496" s="91">
        <v>1261</v>
      </c>
    </row>
    <row r="497" spans="2:93" x14ac:dyDescent="0.65">
      <c r="B497" s="224"/>
      <c r="C497" s="69" t="s">
        <v>260</v>
      </c>
      <c r="D497" s="62" t="str">
        <f t="shared" si="100"/>
        <v xml:space="preserve"> ()</v>
      </c>
      <c r="E497" s="104" t="str">
        <f t="shared" si="94"/>
        <v>;</v>
      </c>
      <c r="M497" s="62">
        <f t="shared" si="97"/>
        <v>0</v>
      </c>
      <c r="N497" s="62" t="str">
        <f t="shared" si="95"/>
        <v xml:space="preserve"> ();  ();  ()</v>
      </c>
      <c r="O497" s="63">
        <f t="shared" si="96"/>
        <v>0</v>
      </c>
      <c r="T497" s="15" t="s">
        <v>216</v>
      </c>
      <c r="U497" s="34" t="s">
        <v>217</v>
      </c>
      <c r="AE497" s="106" t="str">
        <f t="shared" si="99"/>
        <v/>
      </c>
      <c r="AF497" s="106" t="str">
        <f t="shared" si="98"/>
        <v/>
      </c>
      <c r="CO497" s="91">
        <v>1262</v>
      </c>
    </row>
    <row r="498" spans="2:93" x14ac:dyDescent="0.65">
      <c r="B498" s="224"/>
      <c r="C498" s="69" t="s">
        <v>260</v>
      </c>
      <c r="D498" s="62" t="str">
        <f t="shared" si="100"/>
        <v xml:space="preserve"> ()</v>
      </c>
      <c r="E498" s="104" t="str">
        <f t="shared" si="94"/>
        <v>;</v>
      </c>
      <c r="M498" s="62">
        <f t="shared" si="97"/>
        <v>0</v>
      </c>
      <c r="N498" s="62" t="str">
        <f t="shared" si="95"/>
        <v xml:space="preserve"> ();  ();  ()</v>
      </c>
      <c r="O498" s="63">
        <f t="shared" si="96"/>
        <v>0</v>
      </c>
      <c r="T498" s="15" t="s">
        <v>216</v>
      </c>
      <c r="U498" s="34" t="s">
        <v>217</v>
      </c>
      <c r="AE498" s="106" t="str">
        <f t="shared" si="99"/>
        <v/>
      </c>
      <c r="AF498" s="106" t="str">
        <f t="shared" si="98"/>
        <v/>
      </c>
      <c r="CO498" s="91">
        <v>1263</v>
      </c>
    </row>
    <row r="499" spans="2:93" x14ac:dyDescent="0.65">
      <c r="B499" s="224"/>
      <c r="C499" s="69" t="s">
        <v>260</v>
      </c>
      <c r="D499" s="62" t="str">
        <f t="shared" si="100"/>
        <v xml:space="preserve"> ()</v>
      </c>
      <c r="E499" s="104" t="str">
        <f t="shared" ref="E499:E562" si="101">CONCATENATE(AE499,";",AF499)</f>
        <v>;</v>
      </c>
      <c r="M499" s="62">
        <f t="shared" si="97"/>
        <v>0</v>
      </c>
      <c r="N499" s="62" t="str">
        <f t="shared" ref="N499:N555" si="102">CONCATENATE(BF499," (",BG499,"); ",BH499," (",BI499,"); ",BJ499," (",BK499,")")</f>
        <v xml:space="preserve"> ();  ();  ()</v>
      </c>
      <c r="O499" s="63">
        <f t="shared" ref="O499:O562" si="103">BM499</f>
        <v>0</v>
      </c>
      <c r="T499" s="15" t="s">
        <v>216</v>
      </c>
      <c r="U499" s="34" t="s">
        <v>217</v>
      </c>
      <c r="AE499" s="106" t="str">
        <f t="shared" si="99"/>
        <v/>
      </c>
      <c r="AF499" s="106" t="str">
        <f t="shared" si="98"/>
        <v/>
      </c>
      <c r="CO499" s="91">
        <v>1264</v>
      </c>
    </row>
    <row r="500" spans="2:93" x14ac:dyDescent="0.65">
      <c r="B500" s="224"/>
      <c r="C500" s="69" t="s">
        <v>260</v>
      </c>
      <c r="D500" s="62" t="str">
        <f t="shared" si="100"/>
        <v xml:space="preserve"> ()</v>
      </c>
      <c r="E500" s="104" t="str">
        <f t="shared" si="101"/>
        <v>;</v>
      </c>
      <c r="M500" s="62">
        <f t="shared" si="97"/>
        <v>0</v>
      </c>
      <c r="N500" s="62" t="str">
        <f t="shared" si="102"/>
        <v xml:space="preserve"> ();  ();  ()</v>
      </c>
      <c r="O500" s="63">
        <f t="shared" si="103"/>
        <v>0</v>
      </c>
      <c r="T500" s="15" t="s">
        <v>216</v>
      </c>
      <c r="U500" s="34" t="s">
        <v>217</v>
      </c>
      <c r="AE500" s="106" t="str">
        <f t="shared" si="99"/>
        <v/>
      </c>
      <c r="AF500" s="106" t="str">
        <f t="shared" si="98"/>
        <v/>
      </c>
      <c r="CO500" s="91">
        <v>1265</v>
      </c>
    </row>
    <row r="501" spans="2:93" x14ac:dyDescent="0.65">
      <c r="B501" s="224"/>
      <c r="C501" s="69" t="s">
        <v>260</v>
      </c>
      <c r="D501" s="62" t="str">
        <f t="shared" si="100"/>
        <v xml:space="preserve"> ()</v>
      </c>
      <c r="E501" s="104" t="str">
        <f t="shared" si="101"/>
        <v>;</v>
      </c>
      <c r="M501" s="62">
        <f t="shared" si="97"/>
        <v>0</v>
      </c>
      <c r="N501" s="62" t="str">
        <f t="shared" si="102"/>
        <v xml:space="preserve"> ();  ();  ()</v>
      </c>
      <c r="O501" s="63">
        <f t="shared" si="103"/>
        <v>0</v>
      </c>
      <c r="T501" s="15" t="s">
        <v>216</v>
      </c>
      <c r="U501" s="34" t="s">
        <v>217</v>
      </c>
      <c r="AE501" s="106" t="str">
        <f t="shared" si="99"/>
        <v/>
      </c>
      <c r="AF501" s="106" t="str">
        <f t="shared" si="98"/>
        <v/>
      </c>
      <c r="CO501" s="91">
        <v>1266</v>
      </c>
    </row>
    <row r="502" spans="2:93" x14ac:dyDescent="0.65">
      <c r="B502" s="224"/>
      <c r="C502" s="69" t="s">
        <v>260</v>
      </c>
      <c r="D502" s="62" t="str">
        <f t="shared" si="100"/>
        <v xml:space="preserve"> ()</v>
      </c>
      <c r="E502" s="104" t="str">
        <f t="shared" si="101"/>
        <v>;</v>
      </c>
      <c r="M502" s="62">
        <f t="shared" si="97"/>
        <v>0</v>
      </c>
      <c r="N502" s="62" t="str">
        <f t="shared" si="102"/>
        <v xml:space="preserve"> ();  ();  ()</v>
      </c>
      <c r="O502" s="63">
        <f t="shared" si="103"/>
        <v>0</v>
      </c>
      <c r="T502" s="15" t="s">
        <v>216</v>
      </c>
      <c r="U502" s="34" t="s">
        <v>217</v>
      </c>
      <c r="AE502" s="106" t="str">
        <f t="shared" si="99"/>
        <v/>
      </c>
      <c r="AF502" s="106" t="str">
        <f t="shared" si="98"/>
        <v/>
      </c>
      <c r="CO502" s="91">
        <v>1267</v>
      </c>
    </row>
    <row r="503" spans="2:93" x14ac:dyDescent="0.65">
      <c r="B503" s="224"/>
      <c r="C503" s="69" t="s">
        <v>260</v>
      </c>
      <c r="D503" s="62" t="str">
        <f t="shared" si="100"/>
        <v xml:space="preserve"> ()</v>
      </c>
      <c r="E503" s="104" t="str">
        <f t="shared" si="101"/>
        <v>;</v>
      </c>
      <c r="M503" s="62">
        <f t="shared" si="97"/>
        <v>0</v>
      </c>
      <c r="N503" s="62" t="str">
        <f t="shared" si="102"/>
        <v xml:space="preserve"> ();  ();  ()</v>
      </c>
      <c r="O503" s="63">
        <f t="shared" si="103"/>
        <v>0</v>
      </c>
      <c r="T503" s="15" t="s">
        <v>216</v>
      </c>
      <c r="U503" s="34" t="s">
        <v>217</v>
      </c>
      <c r="AE503" s="106" t="str">
        <f t="shared" si="99"/>
        <v/>
      </c>
      <c r="AF503" s="106" t="str">
        <f t="shared" si="98"/>
        <v/>
      </c>
      <c r="CO503" s="91">
        <v>1268</v>
      </c>
    </row>
    <row r="504" spans="2:93" x14ac:dyDescent="0.65">
      <c r="B504" s="224"/>
      <c r="C504" s="69" t="s">
        <v>260</v>
      </c>
      <c r="D504" s="62" t="str">
        <f t="shared" si="100"/>
        <v xml:space="preserve"> ()</v>
      </c>
      <c r="E504" s="104" t="str">
        <f t="shared" si="101"/>
        <v>;</v>
      </c>
      <c r="M504" s="62">
        <f t="shared" si="97"/>
        <v>0</v>
      </c>
      <c r="N504" s="62" t="str">
        <f t="shared" si="102"/>
        <v xml:space="preserve"> ();  ();  ()</v>
      </c>
      <c r="O504" s="63">
        <f t="shared" si="103"/>
        <v>0</v>
      </c>
      <c r="T504" s="15" t="s">
        <v>216</v>
      </c>
      <c r="U504" s="34" t="s">
        <v>217</v>
      </c>
      <c r="AE504" s="106" t="str">
        <f t="shared" si="99"/>
        <v/>
      </c>
      <c r="AF504" s="106" t="str">
        <f t="shared" si="98"/>
        <v/>
      </c>
      <c r="CO504" s="91">
        <v>1269</v>
      </c>
    </row>
    <row r="505" spans="2:93" x14ac:dyDescent="0.65">
      <c r="B505" s="224"/>
      <c r="C505" s="69" t="s">
        <v>260</v>
      </c>
      <c r="D505" s="62" t="str">
        <f t="shared" si="100"/>
        <v xml:space="preserve"> ()</v>
      </c>
      <c r="E505" s="104" t="str">
        <f t="shared" si="101"/>
        <v>;</v>
      </c>
      <c r="M505" s="62">
        <f t="shared" si="97"/>
        <v>0</v>
      </c>
      <c r="N505" s="62" t="str">
        <f t="shared" si="102"/>
        <v xml:space="preserve"> ();  ();  ()</v>
      </c>
      <c r="O505" s="63">
        <f t="shared" si="103"/>
        <v>0</v>
      </c>
      <c r="T505" s="15" t="s">
        <v>216</v>
      </c>
      <c r="U505" s="34" t="s">
        <v>217</v>
      </c>
      <c r="AE505" s="106" t="str">
        <f t="shared" si="99"/>
        <v/>
      </c>
      <c r="AF505" s="106" t="str">
        <f t="shared" si="98"/>
        <v/>
      </c>
      <c r="CO505" s="91">
        <v>1270</v>
      </c>
    </row>
    <row r="506" spans="2:93" x14ac:dyDescent="0.65">
      <c r="B506" s="224"/>
      <c r="C506" s="69" t="s">
        <v>260</v>
      </c>
      <c r="D506" s="62" t="str">
        <f t="shared" si="100"/>
        <v xml:space="preserve"> ()</v>
      </c>
      <c r="E506" s="104" t="str">
        <f t="shared" si="101"/>
        <v>;</v>
      </c>
      <c r="M506" s="62">
        <f t="shared" si="97"/>
        <v>0</v>
      </c>
      <c r="N506" s="62" t="str">
        <f t="shared" si="102"/>
        <v xml:space="preserve"> ();  ();  ()</v>
      </c>
      <c r="O506" s="63">
        <f t="shared" si="103"/>
        <v>0</v>
      </c>
      <c r="T506" s="15" t="s">
        <v>216</v>
      </c>
      <c r="U506" s="34" t="s">
        <v>217</v>
      </c>
      <c r="AE506" s="106" t="str">
        <f t="shared" si="99"/>
        <v/>
      </c>
      <c r="AF506" s="106" t="str">
        <f t="shared" si="98"/>
        <v/>
      </c>
      <c r="CO506" s="91">
        <v>1271</v>
      </c>
    </row>
    <row r="507" spans="2:93" x14ac:dyDescent="0.65">
      <c r="B507" s="224"/>
      <c r="C507" s="69" t="s">
        <v>260</v>
      </c>
      <c r="D507" s="62" t="str">
        <f t="shared" si="100"/>
        <v xml:space="preserve"> ()</v>
      </c>
      <c r="E507" s="104" t="str">
        <f t="shared" si="101"/>
        <v>;</v>
      </c>
      <c r="M507" s="62">
        <f t="shared" si="97"/>
        <v>0</v>
      </c>
      <c r="N507" s="62" t="str">
        <f t="shared" si="102"/>
        <v xml:space="preserve"> ();  ();  ()</v>
      </c>
      <c r="O507" s="63">
        <f t="shared" si="103"/>
        <v>0</v>
      </c>
      <c r="T507" s="15" t="s">
        <v>216</v>
      </c>
      <c r="U507" s="34" t="s">
        <v>217</v>
      </c>
      <c r="AE507" s="106" t="str">
        <f t="shared" si="99"/>
        <v/>
      </c>
      <c r="AF507" s="106" t="str">
        <f t="shared" si="98"/>
        <v/>
      </c>
      <c r="CO507" s="91">
        <v>1272</v>
      </c>
    </row>
    <row r="508" spans="2:93" x14ac:dyDescent="0.65">
      <c r="B508" s="224"/>
      <c r="C508" s="69" t="s">
        <v>260</v>
      </c>
      <c r="D508" s="62" t="str">
        <f t="shared" si="100"/>
        <v xml:space="preserve"> ()</v>
      </c>
      <c r="E508" s="104" t="str">
        <f t="shared" si="101"/>
        <v>;</v>
      </c>
      <c r="M508" s="62">
        <f t="shared" si="97"/>
        <v>0</v>
      </c>
      <c r="N508" s="62" t="str">
        <f t="shared" si="102"/>
        <v xml:space="preserve"> ();  ();  ()</v>
      </c>
      <c r="O508" s="63">
        <f t="shared" si="103"/>
        <v>0</v>
      </c>
      <c r="T508" s="15" t="s">
        <v>216</v>
      </c>
      <c r="U508" s="34" t="s">
        <v>217</v>
      </c>
      <c r="AE508" s="106" t="str">
        <f t="shared" si="99"/>
        <v/>
      </c>
      <c r="AF508" s="106" t="str">
        <f t="shared" si="98"/>
        <v/>
      </c>
      <c r="CO508" s="91">
        <v>1273</v>
      </c>
    </row>
    <row r="509" spans="2:93" x14ac:dyDescent="0.65">
      <c r="B509" s="224"/>
      <c r="C509" s="69" t="s">
        <v>260</v>
      </c>
      <c r="D509" s="62" t="str">
        <f t="shared" si="100"/>
        <v xml:space="preserve"> ()</v>
      </c>
      <c r="E509" s="104" t="str">
        <f t="shared" si="101"/>
        <v>;</v>
      </c>
      <c r="M509" s="62">
        <f t="shared" si="97"/>
        <v>0</v>
      </c>
      <c r="N509" s="62" t="str">
        <f t="shared" si="102"/>
        <v xml:space="preserve"> ();  ();  ()</v>
      </c>
      <c r="O509" s="63">
        <f t="shared" si="103"/>
        <v>0</v>
      </c>
      <c r="T509" s="15" t="s">
        <v>216</v>
      </c>
      <c r="U509" s="34" t="s">
        <v>217</v>
      </c>
      <c r="AE509" s="106" t="str">
        <f t="shared" si="99"/>
        <v/>
      </c>
      <c r="AF509" s="106" t="str">
        <f t="shared" si="98"/>
        <v/>
      </c>
      <c r="CO509" s="91">
        <v>1274</v>
      </c>
    </row>
    <row r="510" spans="2:93" x14ac:dyDescent="0.65">
      <c r="B510" s="224"/>
      <c r="C510" s="69" t="s">
        <v>260</v>
      </c>
      <c r="D510" s="62" t="str">
        <f t="shared" si="100"/>
        <v xml:space="preserve"> ()</v>
      </c>
      <c r="E510" s="104" t="str">
        <f t="shared" si="101"/>
        <v>;</v>
      </c>
      <c r="M510" s="62">
        <f t="shared" si="97"/>
        <v>0</v>
      </c>
      <c r="N510" s="62" t="str">
        <f t="shared" si="102"/>
        <v xml:space="preserve"> ();  ();  ()</v>
      </c>
      <c r="O510" s="63">
        <f t="shared" si="103"/>
        <v>0</v>
      </c>
      <c r="T510" s="15" t="s">
        <v>216</v>
      </c>
      <c r="U510" s="34" t="s">
        <v>217</v>
      </c>
      <c r="AE510" s="106" t="str">
        <f t="shared" si="99"/>
        <v/>
      </c>
      <c r="AF510" s="106" t="str">
        <f t="shared" si="98"/>
        <v/>
      </c>
      <c r="CO510" s="91">
        <v>1275</v>
      </c>
    </row>
    <row r="511" spans="2:93" x14ac:dyDescent="0.65">
      <c r="B511" s="224"/>
      <c r="C511" s="69" t="s">
        <v>260</v>
      </c>
      <c r="D511" s="62" t="str">
        <f t="shared" si="100"/>
        <v xml:space="preserve"> ()</v>
      </c>
      <c r="E511" s="104" t="str">
        <f t="shared" si="101"/>
        <v>;</v>
      </c>
      <c r="M511" s="62">
        <f t="shared" si="97"/>
        <v>0</v>
      </c>
      <c r="N511" s="62" t="str">
        <f t="shared" si="102"/>
        <v xml:space="preserve"> ();  ();  ()</v>
      </c>
      <c r="O511" s="63">
        <f t="shared" si="103"/>
        <v>0</v>
      </c>
      <c r="T511" s="15" t="s">
        <v>216</v>
      </c>
      <c r="U511" s="34" t="s">
        <v>217</v>
      </c>
      <c r="AE511" s="106" t="str">
        <f t="shared" si="99"/>
        <v/>
      </c>
      <c r="AF511" s="106" t="str">
        <f t="shared" si="98"/>
        <v/>
      </c>
      <c r="CO511" s="91">
        <v>1276</v>
      </c>
    </row>
    <row r="512" spans="2:93" x14ac:dyDescent="0.65">
      <c r="B512" s="224"/>
      <c r="C512" s="69" t="s">
        <v>260</v>
      </c>
      <c r="D512" s="62" t="str">
        <f t="shared" si="100"/>
        <v xml:space="preserve"> ()</v>
      </c>
      <c r="E512" s="104" t="str">
        <f t="shared" si="101"/>
        <v>;</v>
      </c>
      <c r="M512" s="62">
        <f t="shared" si="97"/>
        <v>0</v>
      </c>
      <c r="N512" s="62" t="str">
        <f t="shared" si="102"/>
        <v xml:space="preserve"> ();  ();  ()</v>
      </c>
      <c r="O512" s="63">
        <f t="shared" si="103"/>
        <v>0</v>
      </c>
      <c r="T512" s="15" t="s">
        <v>216</v>
      </c>
      <c r="U512" s="34" t="s">
        <v>217</v>
      </c>
      <c r="AE512" s="106" t="str">
        <f t="shared" si="99"/>
        <v/>
      </c>
      <c r="AF512" s="106" t="str">
        <f t="shared" si="98"/>
        <v/>
      </c>
      <c r="CO512" s="91">
        <v>1277</v>
      </c>
    </row>
    <row r="513" spans="2:93" x14ac:dyDescent="0.65">
      <c r="B513" s="224"/>
      <c r="C513" s="69" t="s">
        <v>260</v>
      </c>
      <c r="D513" s="62" t="str">
        <f t="shared" si="100"/>
        <v xml:space="preserve"> ()</v>
      </c>
      <c r="E513" s="104" t="str">
        <f t="shared" si="101"/>
        <v>;</v>
      </c>
      <c r="M513" s="62">
        <f t="shared" si="97"/>
        <v>0</v>
      </c>
      <c r="N513" s="62" t="str">
        <f t="shared" si="102"/>
        <v xml:space="preserve"> ();  ();  ()</v>
      </c>
      <c r="O513" s="63">
        <f t="shared" si="103"/>
        <v>0</v>
      </c>
      <c r="T513" s="15" t="s">
        <v>216</v>
      </c>
      <c r="U513" s="34" t="s">
        <v>217</v>
      </c>
      <c r="AE513" s="106" t="str">
        <f t="shared" si="99"/>
        <v/>
      </c>
      <c r="AF513" s="106" t="str">
        <f t="shared" si="98"/>
        <v/>
      </c>
      <c r="CO513" s="91">
        <v>1278</v>
      </c>
    </row>
    <row r="514" spans="2:93" x14ac:dyDescent="0.65">
      <c r="B514" s="224"/>
      <c r="C514" s="69" t="s">
        <v>260</v>
      </c>
      <c r="D514" s="62" t="str">
        <f t="shared" si="100"/>
        <v xml:space="preserve"> ()</v>
      </c>
      <c r="E514" s="104" t="str">
        <f t="shared" si="101"/>
        <v>;</v>
      </c>
      <c r="M514" s="62">
        <f t="shared" ref="M514:M520" si="104">BE514</f>
        <v>0</v>
      </c>
      <c r="N514" s="62" t="str">
        <f t="shared" si="102"/>
        <v xml:space="preserve"> ();  ();  ()</v>
      </c>
      <c r="O514" s="63">
        <f t="shared" si="103"/>
        <v>0</v>
      </c>
      <c r="T514" s="15" t="s">
        <v>216</v>
      </c>
      <c r="U514" s="34" t="s">
        <v>217</v>
      </c>
      <c r="AE514" s="106" t="str">
        <f t="shared" si="99"/>
        <v/>
      </c>
      <c r="AF514" s="106" t="str">
        <f t="shared" si="98"/>
        <v/>
      </c>
      <c r="CO514" s="91">
        <v>1279</v>
      </c>
    </row>
    <row r="515" spans="2:93" x14ac:dyDescent="0.65">
      <c r="B515" s="224"/>
      <c r="C515" s="69" t="s">
        <v>260</v>
      </c>
      <c r="D515" s="62" t="str">
        <f t="shared" si="100"/>
        <v xml:space="preserve"> ()</v>
      </c>
      <c r="E515" s="104" t="str">
        <f t="shared" si="101"/>
        <v>;</v>
      </c>
      <c r="M515" s="62">
        <f t="shared" si="104"/>
        <v>0</v>
      </c>
      <c r="N515" s="62" t="str">
        <f t="shared" si="102"/>
        <v xml:space="preserve"> ();  ();  ()</v>
      </c>
      <c r="O515" s="63">
        <f t="shared" si="103"/>
        <v>0</v>
      </c>
      <c r="T515" s="15" t="s">
        <v>216</v>
      </c>
      <c r="U515" s="34" t="s">
        <v>217</v>
      </c>
      <c r="AE515" s="106" t="str">
        <f t="shared" si="99"/>
        <v/>
      </c>
      <c r="AF515" s="106" t="str">
        <f t="shared" si="98"/>
        <v/>
      </c>
      <c r="CO515" s="91">
        <v>1280</v>
      </c>
    </row>
    <row r="516" spans="2:93" x14ac:dyDescent="0.65">
      <c r="B516" s="224"/>
      <c r="C516" s="69" t="s">
        <v>260</v>
      </c>
      <c r="D516" s="62" t="str">
        <f t="shared" si="100"/>
        <v xml:space="preserve"> ()</v>
      </c>
      <c r="E516" s="104" t="str">
        <f t="shared" si="101"/>
        <v>;</v>
      </c>
      <c r="M516" s="62">
        <f t="shared" si="104"/>
        <v>0</v>
      </c>
      <c r="N516" s="62" t="str">
        <f t="shared" si="102"/>
        <v xml:space="preserve"> ();  ();  ()</v>
      </c>
      <c r="O516" s="63">
        <f t="shared" si="103"/>
        <v>0</v>
      </c>
      <c r="T516" s="15" t="s">
        <v>216</v>
      </c>
      <c r="U516" s="34" t="s">
        <v>217</v>
      </c>
      <c r="AE516" s="106" t="str">
        <f t="shared" si="99"/>
        <v/>
      </c>
      <c r="AF516" s="106" t="str">
        <f t="shared" si="98"/>
        <v/>
      </c>
      <c r="CO516" s="91">
        <v>1281</v>
      </c>
    </row>
    <row r="517" spans="2:93" x14ac:dyDescent="0.65">
      <c r="B517" s="224"/>
      <c r="C517" s="69" t="s">
        <v>260</v>
      </c>
      <c r="D517" s="62" t="str">
        <f t="shared" si="100"/>
        <v xml:space="preserve"> ()</v>
      </c>
      <c r="E517" s="104" t="str">
        <f t="shared" si="101"/>
        <v>;</v>
      </c>
      <c r="M517" s="62">
        <f t="shared" si="104"/>
        <v>0</v>
      </c>
      <c r="N517" s="62" t="str">
        <f t="shared" si="102"/>
        <v xml:space="preserve"> ();  ();  ()</v>
      </c>
      <c r="O517" s="63">
        <f t="shared" si="103"/>
        <v>0</v>
      </c>
      <c r="T517" s="15" t="s">
        <v>216</v>
      </c>
      <c r="U517" s="34" t="s">
        <v>217</v>
      </c>
      <c r="AE517" s="106" t="str">
        <f t="shared" si="99"/>
        <v/>
      </c>
      <c r="AF517" s="106" t="str">
        <f t="shared" si="98"/>
        <v/>
      </c>
      <c r="CO517" s="91">
        <v>1282</v>
      </c>
    </row>
    <row r="518" spans="2:93" x14ac:dyDescent="0.65">
      <c r="B518" s="224"/>
      <c r="C518" s="69" t="s">
        <v>260</v>
      </c>
      <c r="D518" s="62" t="str">
        <f t="shared" si="100"/>
        <v xml:space="preserve"> ()</v>
      </c>
      <c r="E518" s="104" t="str">
        <f t="shared" si="101"/>
        <v>;</v>
      </c>
      <c r="M518" s="62">
        <f t="shared" si="104"/>
        <v>0</v>
      </c>
      <c r="N518" s="62" t="str">
        <f t="shared" si="102"/>
        <v xml:space="preserve"> ();  ();  ()</v>
      </c>
      <c r="O518" s="63">
        <f t="shared" si="103"/>
        <v>0</v>
      </c>
      <c r="T518" s="15" t="s">
        <v>216</v>
      </c>
      <c r="U518" s="34" t="s">
        <v>217</v>
      </c>
      <c r="AE518" s="106" t="str">
        <f t="shared" si="99"/>
        <v/>
      </c>
      <c r="AF518" s="106" t="str">
        <f t="shared" si="98"/>
        <v/>
      </c>
      <c r="CO518" s="91">
        <v>1283</v>
      </c>
    </row>
    <row r="519" spans="2:93" x14ac:dyDescent="0.65">
      <c r="B519" s="224"/>
      <c r="C519" s="69" t="s">
        <v>260</v>
      </c>
      <c r="D519" s="62" t="str">
        <f t="shared" si="100"/>
        <v xml:space="preserve"> ()</v>
      </c>
      <c r="E519" s="104" t="str">
        <f t="shared" si="101"/>
        <v>;</v>
      </c>
      <c r="M519" s="62">
        <f t="shared" si="104"/>
        <v>0</v>
      </c>
      <c r="N519" s="62" t="str">
        <f t="shared" si="102"/>
        <v xml:space="preserve"> ();  ();  ()</v>
      </c>
      <c r="O519" s="63">
        <f t="shared" si="103"/>
        <v>0</v>
      </c>
      <c r="T519" s="15" t="s">
        <v>216</v>
      </c>
      <c r="U519" s="34" t="s">
        <v>217</v>
      </c>
      <c r="AE519" s="106" t="str">
        <f t="shared" si="99"/>
        <v/>
      </c>
      <c r="AF519" s="106" t="str">
        <f t="shared" si="98"/>
        <v/>
      </c>
      <c r="CO519" s="91">
        <v>1284</v>
      </c>
    </row>
    <row r="520" spans="2:93" x14ac:dyDescent="0.65">
      <c r="B520" s="224"/>
      <c r="C520" s="69" t="s">
        <v>260</v>
      </c>
      <c r="D520" s="62" t="str">
        <f t="shared" si="100"/>
        <v xml:space="preserve"> ()</v>
      </c>
      <c r="E520" s="104" t="str">
        <f t="shared" si="101"/>
        <v>;</v>
      </c>
      <c r="M520" s="62">
        <f t="shared" si="104"/>
        <v>0</v>
      </c>
      <c r="N520" s="62" t="str">
        <f t="shared" si="102"/>
        <v xml:space="preserve"> ();  ();  ()</v>
      </c>
      <c r="O520" s="63">
        <f t="shared" si="103"/>
        <v>0</v>
      </c>
      <c r="T520" s="15" t="s">
        <v>216</v>
      </c>
      <c r="U520" s="34" t="s">
        <v>217</v>
      </c>
      <c r="AE520" s="106" t="str">
        <f t="shared" si="99"/>
        <v/>
      </c>
      <c r="AF520" s="106" t="str">
        <f t="shared" si="98"/>
        <v/>
      </c>
      <c r="CO520" s="91">
        <v>1285</v>
      </c>
    </row>
    <row r="521" spans="2:93" x14ac:dyDescent="0.65">
      <c r="B521" s="224"/>
      <c r="C521" s="69" t="s">
        <v>260</v>
      </c>
      <c r="D521" s="62" t="str">
        <f t="shared" si="100"/>
        <v xml:space="preserve"> ()</v>
      </c>
      <c r="E521" s="104" t="str">
        <f t="shared" si="101"/>
        <v>;</v>
      </c>
      <c r="N521" s="62" t="str">
        <f t="shared" si="102"/>
        <v xml:space="preserve"> ();  ();  ()</v>
      </c>
      <c r="O521" s="63">
        <f t="shared" si="103"/>
        <v>0</v>
      </c>
      <c r="T521" s="15" t="s">
        <v>216</v>
      </c>
      <c r="U521" s="34" t="s">
        <v>217</v>
      </c>
      <c r="AE521" s="106" t="str">
        <f t="shared" si="99"/>
        <v/>
      </c>
      <c r="AF521" s="106" t="str">
        <f t="shared" si="98"/>
        <v/>
      </c>
      <c r="CO521" s="91">
        <v>1286</v>
      </c>
    </row>
    <row r="522" spans="2:93" x14ac:dyDescent="0.65">
      <c r="B522" s="224"/>
      <c r="C522" s="69" t="s">
        <v>260</v>
      </c>
      <c r="D522" s="62" t="str">
        <f t="shared" si="100"/>
        <v xml:space="preserve"> ()</v>
      </c>
      <c r="E522" s="104" t="str">
        <f t="shared" si="101"/>
        <v>;</v>
      </c>
      <c r="N522" s="62" t="str">
        <f t="shared" si="102"/>
        <v xml:space="preserve"> ();  ();  ()</v>
      </c>
      <c r="O522" s="63">
        <f t="shared" si="103"/>
        <v>0</v>
      </c>
      <c r="T522" s="15" t="s">
        <v>216</v>
      </c>
      <c r="U522" s="34" t="s">
        <v>217</v>
      </c>
      <c r="AE522" s="106" t="str">
        <f t="shared" si="99"/>
        <v/>
      </c>
      <c r="AF522" s="106" t="str">
        <f t="shared" si="98"/>
        <v/>
      </c>
      <c r="CO522" s="91">
        <v>1287</v>
      </c>
    </row>
    <row r="523" spans="2:93" x14ac:dyDescent="0.65">
      <c r="B523" s="224"/>
      <c r="C523" s="69" t="s">
        <v>260</v>
      </c>
      <c r="D523" s="62" t="str">
        <f t="shared" si="100"/>
        <v xml:space="preserve"> ()</v>
      </c>
      <c r="E523" s="104" t="str">
        <f t="shared" si="101"/>
        <v>;</v>
      </c>
      <c r="N523" s="62" t="str">
        <f t="shared" si="102"/>
        <v xml:space="preserve"> ();  ();  ()</v>
      </c>
      <c r="O523" s="63">
        <f t="shared" si="103"/>
        <v>0</v>
      </c>
      <c r="T523" s="15" t="s">
        <v>216</v>
      </c>
      <c r="U523" s="34" t="s">
        <v>217</v>
      </c>
      <c r="AE523" s="106" t="str">
        <f t="shared" si="99"/>
        <v/>
      </c>
      <c r="AF523" s="106" t="str">
        <f t="shared" si="98"/>
        <v/>
      </c>
      <c r="CO523" s="91">
        <v>1288</v>
      </c>
    </row>
    <row r="524" spans="2:93" x14ac:dyDescent="0.65">
      <c r="B524" s="224"/>
      <c r="C524" s="69" t="s">
        <v>260</v>
      </c>
      <c r="D524" s="62" t="str">
        <f t="shared" si="100"/>
        <v xml:space="preserve"> ()</v>
      </c>
      <c r="E524" s="104" t="str">
        <f t="shared" si="101"/>
        <v>;</v>
      </c>
      <c r="N524" s="62" t="str">
        <f t="shared" si="102"/>
        <v xml:space="preserve"> ();  ();  ()</v>
      </c>
      <c r="O524" s="63">
        <f t="shared" si="103"/>
        <v>0</v>
      </c>
      <c r="T524" s="15" t="s">
        <v>216</v>
      </c>
      <c r="U524" s="34" t="s">
        <v>217</v>
      </c>
      <c r="AE524" s="106" t="str">
        <f t="shared" si="99"/>
        <v/>
      </c>
      <c r="AF524" s="106" t="str">
        <f t="shared" si="98"/>
        <v/>
      </c>
      <c r="CO524" s="91">
        <v>1289</v>
      </c>
    </row>
    <row r="525" spans="2:93" x14ac:dyDescent="0.65">
      <c r="B525" s="224"/>
      <c r="C525" s="69" t="s">
        <v>260</v>
      </c>
      <c r="D525" s="62" t="str">
        <f t="shared" si="100"/>
        <v xml:space="preserve"> ()</v>
      </c>
      <c r="E525" s="104" t="str">
        <f t="shared" si="101"/>
        <v>;</v>
      </c>
      <c r="N525" s="62" t="str">
        <f t="shared" si="102"/>
        <v xml:space="preserve"> ();  ();  ()</v>
      </c>
      <c r="O525" s="63">
        <f t="shared" si="103"/>
        <v>0</v>
      </c>
      <c r="T525" s="15" t="s">
        <v>216</v>
      </c>
      <c r="U525" s="34" t="s">
        <v>217</v>
      </c>
      <c r="AE525" s="106" t="str">
        <f t="shared" si="99"/>
        <v/>
      </c>
      <c r="AF525" s="106" t="str">
        <f t="shared" si="98"/>
        <v/>
      </c>
      <c r="CO525" s="91">
        <v>1290</v>
      </c>
    </row>
    <row r="526" spans="2:93" x14ac:dyDescent="0.65">
      <c r="B526" s="224"/>
      <c r="C526" s="69" t="s">
        <v>260</v>
      </c>
      <c r="D526" s="62" t="str">
        <f t="shared" si="100"/>
        <v xml:space="preserve"> ()</v>
      </c>
      <c r="E526" s="104" t="str">
        <f t="shared" si="101"/>
        <v>;</v>
      </c>
      <c r="N526" s="62" t="str">
        <f t="shared" si="102"/>
        <v xml:space="preserve"> ();  ();  ()</v>
      </c>
      <c r="O526" s="63">
        <f t="shared" si="103"/>
        <v>0</v>
      </c>
      <c r="T526" s="15" t="s">
        <v>216</v>
      </c>
      <c r="U526" s="34" t="s">
        <v>217</v>
      </c>
      <c r="AE526" s="106" t="str">
        <f t="shared" si="99"/>
        <v/>
      </c>
      <c r="AF526" s="106" t="str">
        <f t="shared" ref="AF526:AF589" si="105">IF(ISBLANK(AK526), "", CONCATENATE(AK526," (",AL526,")"))</f>
        <v/>
      </c>
      <c r="CO526" s="91">
        <v>1291</v>
      </c>
    </row>
    <row r="527" spans="2:93" x14ac:dyDescent="0.65">
      <c r="B527" s="224"/>
      <c r="C527" s="69" t="s">
        <v>260</v>
      </c>
      <c r="D527" s="62" t="str">
        <f t="shared" si="100"/>
        <v xml:space="preserve"> ()</v>
      </c>
      <c r="E527" s="104" t="str">
        <f t="shared" si="101"/>
        <v>;</v>
      </c>
      <c r="N527" s="62" t="str">
        <f t="shared" si="102"/>
        <v xml:space="preserve"> ();  ();  ()</v>
      </c>
      <c r="O527" s="63">
        <f t="shared" si="103"/>
        <v>0</v>
      </c>
      <c r="T527" s="15" t="s">
        <v>216</v>
      </c>
      <c r="U527" s="34" t="s">
        <v>217</v>
      </c>
      <c r="AE527" s="106" t="str">
        <f t="shared" ref="AE527:AE590" si="106">IF(ISBLANK(AI527), "", CONCATENATE(AI527," (",AJ527,")"))</f>
        <v/>
      </c>
      <c r="AF527" s="106" t="str">
        <f t="shared" si="105"/>
        <v/>
      </c>
      <c r="CO527" s="91">
        <v>1292</v>
      </c>
    </row>
    <row r="528" spans="2:93" x14ac:dyDescent="0.65">
      <c r="B528" s="224"/>
      <c r="C528" s="69" t="s">
        <v>260</v>
      </c>
      <c r="D528" s="62" t="str">
        <f t="shared" si="100"/>
        <v xml:space="preserve"> ()</v>
      </c>
      <c r="E528" s="104" t="str">
        <f t="shared" si="101"/>
        <v>;</v>
      </c>
      <c r="N528" s="62" t="str">
        <f t="shared" si="102"/>
        <v xml:space="preserve"> ();  ();  ()</v>
      </c>
      <c r="O528" s="63">
        <f t="shared" si="103"/>
        <v>0</v>
      </c>
      <c r="T528" s="15" t="s">
        <v>216</v>
      </c>
      <c r="U528" s="34" t="s">
        <v>217</v>
      </c>
      <c r="AE528" s="106" t="str">
        <f t="shared" si="106"/>
        <v/>
      </c>
      <c r="AF528" s="106" t="str">
        <f t="shared" si="105"/>
        <v/>
      </c>
      <c r="CO528" s="91">
        <v>1293</v>
      </c>
    </row>
    <row r="529" spans="2:93" x14ac:dyDescent="0.65">
      <c r="B529" s="224"/>
      <c r="C529" s="69" t="s">
        <v>260</v>
      </c>
      <c r="D529" s="62" t="str">
        <f t="shared" si="100"/>
        <v xml:space="preserve"> ()</v>
      </c>
      <c r="E529" s="104" t="str">
        <f t="shared" si="101"/>
        <v>;</v>
      </c>
      <c r="N529" s="62" t="str">
        <f t="shared" si="102"/>
        <v xml:space="preserve"> ();  ();  ()</v>
      </c>
      <c r="O529" s="63">
        <f t="shared" si="103"/>
        <v>0</v>
      </c>
      <c r="T529" s="15" t="s">
        <v>216</v>
      </c>
      <c r="U529" s="34" t="s">
        <v>217</v>
      </c>
      <c r="AE529" s="106" t="str">
        <f t="shared" si="106"/>
        <v/>
      </c>
      <c r="AF529" s="106" t="str">
        <f t="shared" si="105"/>
        <v/>
      </c>
      <c r="CO529" s="91">
        <v>1294</v>
      </c>
    </row>
    <row r="530" spans="2:93" x14ac:dyDescent="0.65">
      <c r="B530" s="224"/>
      <c r="C530" s="69" t="s">
        <v>260</v>
      </c>
      <c r="D530" s="62" t="str">
        <f t="shared" si="100"/>
        <v xml:space="preserve"> ()</v>
      </c>
      <c r="E530" s="104" t="str">
        <f t="shared" si="101"/>
        <v>;</v>
      </c>
      <c r="N530" s="62" t="str">
        <f t="shared" si="102"/>
        <v xml:space="preserve"> ();  ();  ()</v>
      </c>
      <c r="O530" s="63">
        <f t="shared" si="103"/>
        <v>0</v>
      </c>
      <c r="T530" s="15" t="s">
        <v>216</v>
      </c>
      <c r="U530" s="34" t="s">
        <v>217</v>
      </c>
      <c r="AE530" s="106" t="str">
        <f t="shared" si="106"/>
        <v/>
      </c>
      <c r="AF530" s="106" t="str">
        <f t="shared" si="105"/>
        <v/>
      </c>
      <c r="CO530" s="91">
        <v>1295</v>
      </c>
    </row>
    <row r="531" spans="2:93" x14ac:dyDescent="0.65">
      <c r="B531" s="224"/>
      <c r="C531" s="69" t="s">
        <v>260</v>
      </c>
      <c r="D531" s="62" t="str">
        <f t="shared" si="100"/>
        <v xml:space="preserve"> ()</v>
      </c>
      <c r="E531" s="104" t="str">
        <f t="shared" si="101"/>
        <v>;</v>
      </c>
      <c r="N531" s="62" t="str">
        <f t="shared" si="102"/>
        <v xml:space="preserve"> ();  ();  ()</v>
      </c>
      <c r="O531" s="63">
        <f t="shared" si="103"/>
        <v>0</v>
      </c>
      <c r="T531" s="15" t="s">
        <v>216</v>
      </c>
      <c r="U531" s="34" t="s">
        <v>217</v>
      </c>
      <c r="AE531" s="106" t="str">
        <f t="shared" si="106"/>
        <v/>
      </c>
      <c r="AF531" s="106" t="str">
        <f t="shared" si="105"/>
        <v/>
      </c>
      <c r="CO531" s="91">
        <v>1296</v>
      </c>
    </row>
    <row r="532" spans="2:93" x14ac:dyDescent="0.65">
      <c r="B532" s="224"/>
      <c r="C532" s="69" t="s">
        <v>260</v>
      </c>
      <c r="D532" s="62" t="str">
        <f t="shared" si="100"/>
        <v xml:space="preserve"> ()</v>
      </c>
      <c r="E532" s="104" t="str">
        <f t="shared" si="101"/>
        <v>;</v>
      </c>
      <c r="N532" s="62" t="str">
        <f t="shared" si="102"/>
        <v xml:space="preserve"> ();  ();  ()</v>
      </c>
      <c r="O532" s="63">
        <f t="shared" si="103"/>
        <v>0</v>
      </c>
      <c r="T532" s="15" t="s">
        <v>216</v>
      </c>
      <c r="U532" s="34" t="s">
        <v>217</v>
      </c>
      <c r="AE532" s="106" t="str">
        <f t="shared" si="106"/>
        <v/>
      </c>
      <c r="AF532" s="106" t="str">
        <f t="shared" si="105"/>
        <v/>
      </c>
      <c r="CO532" s="91">
        <v>1297</v>
      </c>
    </row>
    <row r="533" spans="2:93" x14ac:dyDescent="0.65">
      <c r="B533" s="224"/>
      <c r="C533" s="69" t="s">
        <v>260</v>
      </c>
      <c r="D533" s="62" t="str">
        <f t="shared" si="100"/>
        <v xml:space="preserve"> ()</v>
      </c>
      <c r="E533" s="104" t="str">
        <f t="shared" si="101"/>
        <v>;</v>
      </c>
      <c r="N533" s="62" t="str">
        <f t="shared" si="102"/>
        <v xml:space="preserve"> ();  ();  ()</v>
      </c>
      <c r="O533" s="63">
        <f t="shared" si="103"/>
        <v>0</v>
      </c>
      <c r="T533" s="15" t="s">
        <v>216</v>
      </c>
      <c r="U533" s="34" t="s">
        <v>217</v>
      </c>
      <c r="AE533" s="106" t="str">
        <f t="shared" si="106"/>
        <v/>
      </c>
      <c r="AF533" s="106" t="str">
        <f t="shared" si="105"/>
        <v/>
      </c>
      <c r="CO533" s="91">
        <v>1298</v>
      </c>
    </row>
    <row r="534" spans="2:93" x14ac:dyDescent="0.65">
      <c r="B534" s="224"/>
      <c r="C534" s="69" t="s">
        <v>260</v>
      </c>
      <c r="D534" s="62" t="str">
        <f t="shared" si="100"/>
        <v xml:space="preserve"> ()</v>
      </c>
      <c r="E534" s="104" t="str">
        <f t="shared" si="101"/>
        <v>;</v>
      </c>
      <c r="N534" s="62" t="str">
        <f t="shared" si="102"/>
        <v xml:space="preserve"> ();  ();  ()</v>
      </c>
      <c r="O534" s="63">
        <f t="shared" si="103"/>
        <v>0</v>
      </c>
      <c r="T534" s="15" t="s">
        <v>216</v>
      </c>
      <c r="U534" s="34" t="s">
        <v>217</v>
      </c>
      <c r="AE534" s="106" t="str">
        <f t="shared" si="106"/>
        <v/>
      </c>
      <c r="AF534" s="106" t="str">
        <f t="shared" si="105"/>
        <v/>
      </c>
      <c r="CO534" s="91">
        <v>1299</v>
      </c>
    </row>
    <row r="535" spans="2:93" x14ac:dyDescent="0.65">
      <c r="B535" s="224"/>
      <c r="C535" s="69" t="s">
        <v>260</v>
      </c>
      <c r="D535" s="62" t="str">
        <f t="shared" si="100"/>
        <v xml:space="preserve"> ()</v>
      </c>
      <c r="E535" s="104" t="str">
        <f t="shared" si="101"/>
        <v>;</v>
      </c>
      <c r="N535" s="62" t="str">
        <f t="shared" si="102"/>
        <v xml:space="preserve"> ();  ();  ()</v>
      </c>
      <c r="O535" s="63">
        <f t="shared" si="103"/>
        <v>0</v>
      </c>
      <c r="T535" s="15" t="s">
        <v>216</v>
      </c>
      <c r="U535" s="34" t="s">
        <v>217</v>
      </c>
      <c r="AE535" s="106" t="str">
        <f t="shared" si="106"/>
        <v/>
      </c>
      <c r="AF535" s="106" t="str">
        <f t="shared" si="105"/>
        <v/>
      </c>
      <c r="CO535" s="91">
        <v>1300</v>
      </c>
    </row>
    <row r="536" spans="2:93" x14ac:dyDescent="0.65">
      <c r="B536" s="224"/>
      <c r="C536" s="69" t="s">
        <v>260</v>
      </c>
      <c r="D536" s="62" t="str">
        <f t="shared" si="100"/>
        <v xml:space="preserve"> ()</v>
      </c>
      <c r="E536" s="104" t="str">
        <f t="shared" si="101"/>
        <v>;</v>
      </c>
      <c r="N536" s="62" t="str">
        <f t="shared" si="102"/>
        <v xml:space="preserve"> ();  ();  ()</v>
      </c>
      <c r="O536" s="63">
        <f t="shared" si="103"/>
        <v>0</v>
      </c>
      <c r="T536" s="15" t="s">
        <v>216</v>
      </c>
      <c r="U536" s="34" t="s">
        <v>217</v>
      </c>
      <c r="AE536" s="106" t="str">
        <f t="shared" si="106"/>
        <v/>
      </c>
      <c r="AF536" s="106" t="str">
        <f t="shared" si="105"/>
        <v/>
      </c>
      <c r="CO536" s="91">
        <v>1301</v>
      </c>
    </row>
    <row r="537" spans="2:93" x14ac:dyDescent="0.65">
      <c r="B537" s="224"/>
      <c r="C537" s="69" t="s">
        <v>260</v>
      </c>
      <c r="D537" s="62" t="str">
        <f t="shared" si="100"/>
        <v xml:space="preserve"> ()</v>
      </c>
      <c r="E537" s="104" t="str">
        <f t="shared" si="101"/>
        <v>;</v>
      </c>
      <c r="N537" s="62" t="str">
        <f t="shared" si="102"/>
        <v xml:space="preserve"> ();  ();  ()</v>
      </c>
      <c r="O537" s="63">
        <f t="shared" si="103"/>
        <v>0</v>
      </c>
      <c r="T537" s="15" t="s">
        <v>216</v>
      </c>
      <c r="U537" s="34" t="s">
        <v>217</v>
      </c>
      <c r="AE537" s="106" t="str">
        <f t="shared" si="106"/>
        <v/>
      </c>
      <c r="AF537" s="106" t="str">
        <f t="shared" si="105"/>
        <v/>
      </c>
      <c r="CO537" s="91">
        <v>1302</v>
      </c>
    </row>
    <row r="538" spans="2:93" x14ac:dyDescent="0.65">
      <c r="B538" s="224"/>
      <c r="C538" s="69" t="s">
        <v>260</v>
      </c>
      <c r="D538" s="62" t="str">
        <f t="shared" si="100"/>
        <v xml:space="preserve"> ()</v>
      </c>
      <c r="E538" s="104" t="str">
        <f t="shared" si="101"/>
        <v>;</v>
      </c>
      <c r="N538" s="62" t="str">
        <f t="shared" si="102"/>
        <v xml:space="preserve"> ();  ();  ()</v>
      </c>
      <c r="O538" s="63">
        <f t="shared" si="103"/>
        <v>0</v>
      </c>
      <c r="T538" s="15" t="s">
        <v>216</v>
      </c>
      <c r="U538" s="34" t="s">
        <v>217</v>
      </c>
      <c r="AE538" s="106" t="str">
        <f t="shared" si="106"/>
        <v/>
      </c>
      <c r="AF538" s="106" t="str">
        <f t="shared" si="105"/>
        <v/>
      </c>
      <c r="CO538" s="91">
        <v>1303</v>
      </c>
    </row>
    <row r="539" spans="2:93" x14ac:dyDescent="0.65">
      <c r="B539" s="224"/>
      <c r="C539" s="69" t="s">
        <v>260</v>
      </c>
      <c r="D539" s="62" t="str">
        <f t="shared" si="100"/>
        <v xml:space="preserve"> ()</v>
      </c>
      <c r="E539" s="104" t="str">
        <f t="shared" si="101"/>
        <v>;</v>
      </c>
      <c r="N539" s="62" t="str">
        <f t="shared" si="102"/>
        <v xml:space="preserve"> ();  ();  ()</v>
      </c>
      <c r="O539" s="63">
        <f t="shared" si="103"/>
        <v>0</v>
      </c>
      <c r="T539" s="15" t="s">
        <v>216</v>
      </c>
      <c r="U539" s="34" t="s">
        <v>217</v>
      </c>
      <c r="AE539" s="106" t="str">
        <f t="shared" si="106"/>
        <v/>
      </c>
      <c r="AF539" s="106" t="str">
        <f t="shared" si="105"/>
        <v/>
      </c>
      <c r="CO539" s="91">
        <v>1304</v>
      </c>
    </row>
    <row r="540" spans="2:93" x14ac:dyDescent="0.65">
      <c r="B540" s="224"/>
      <c r="C540" s="69" t="s">
        <v>260</v>
      </c>
      <c r="D540" s="62" t="str">
        <f t="shared" si="100"/>
        <v xml:space="preserve"> ()</v>
      </c>
      <c r="E540" s="104" t="str">
        <f t="shared" si="101"/>
        <v>;</v>
      </c>
      <c r="N540" s="62" t="str">
        <f t="shared" si="102"/>
        <v xml:space="preserve"> ();  ();  ()</v>
      </c>
      <c r="O540" s="63">
        <f t="shared" si="103"/>
        <v>0</v>
      </c>
      <c r="T540" s="15" t="s">
        <v>216</v>
      </c>
      <c r="U540" s="34" t="s">
        <v>217</v>
      </c>
      <c r="AE540" s="106" t="str">
        <f t="shared" si="106"/>
        <v/>
      </c>
      <c r="AF540" s="106" t="str">
        <f t="shared" si="105"/>
        <v/>
      </c>
      <c r="CO540" s="91">
        <v>1305</v>
      </c>
    </row>
    <row r="541" spans="2:93" x14ac:dyDescent="0.65">
      <c r="B541" s="224"/>
      <c r="C541" s="69" t="s">
        <v>260</v>
      </c>
      <c r="D541" s="62" t="str">
        <f t="shared" si="100"/>
        <v xml:space="preserve"> ()</v>
      </c>
      <c r="E541" s="104" t="str">
        <f t="shared" si="101"/>
        <v>;</v>
      </c>
      <c r="N541" s="62" t="str">
        <f t="shared" si="102"/>
        <v xml:space="preserve"> ();  ();  ()</v>
      </c>
      <c r="O541" s="63">
        <f t="shared" si="103"/>
        <v>0</v>
      </c>
      <c r="T541" s="15" t="s">
        <v>216</v>
      </c>
      <c r="U541" s="34" t="s">
        <v>217</v>
      </c>
      <c r="AE541" s="106" t="str">
        <f t="shared" si="106"/>
        <v/>
      </c>
      <c r="AF541" s="106" t="str">
        <f t="shared" si="105"/>
        <v/>
      </c>
      <c r="CO541" s="91">
        <v>1306</v>
      </c>
    </row>
    <row r="542" spans="2:93" x14ac:dyDescent="0.65">
      <c r="B542" s="224"/>
      <c r="C542" s="69" t="s">
        <v>260</v>
      </c>
      <c r="D542" s="62" t="str">
        <f t="shared" si="100"/>
        <v xml:space="preserve"> ()</v>
      </c>
      <c r="E542" s="104" t="str">
        <f t="shared" si="101"/>
        <v>;</v>
      </c>
      <c r="N542" s="62" t="str">
        <f t="shared" si="102"/>
        <v xml:space="preserve"> ();  ();  ()</v>
      </c>
      <c r="O542" s="63">
        <f t="shared" si="103"/>
        <v>0</v>
      </c>
      <c r="T542" s="15" t="s">
        <v>216</v>
      </c>
      <c r="U542" s="34" t="s">
        <v>217</v>
      </c>
      <c r="AE542" s="106" t="str">
        <f t="shared" si="106"/>
        <v/>
      </c>
      <c r="AF542" s="106" t="str">
        <f t="shared" si="105"/>
        <v/>
      </c>
      <c r="CO542" s="91">
        <v>1307</v>
      </c>
    </row>
    <row r="543" spans="2:93" x14ac:dyDescent="0.65">
      <c r="B543" s="224"/>
      <c r="C543" s="69" t="s">
        <v>260</v>
      </c>
      <c r="D543" s="62" t="str">
        <f t="shared" si="100"/>
        <v xml:space="preserve"> ()</v>
      </c>
      <c r="E543" s="104" t="str">
        <f t="shared" si="101"/>
        <v>;</v>
      </c>
      <c r="N543" s="62" t="str">
        <f t="shared" si="102"/>
        <v xml:space="preserve"> ();  ();  ()</v>
      </c>
      <c r="O543" s="63">
        <f t="shared" si="103"/>
        <v>0</v>
      </c>
      <c r="T543" s="15" t="s">
        <v>216</v>
      </c>
      <c r="U543" s="34" t="s">
        <v>217</v>
      </c>
      <c r="AE543" s="106" t="str">
        <f t="shared" si="106"/>
        <v/>
      </c>
      <c r="AF543" s="106" t="str">
        <f t="shared" si="105"/>
        <v/>
      </c>
      <c r="CO543" s="91">
        <v>1308</v>
      </c>
    </row>
    <row r="544" spans="2:93" x14ac:dyDescent="0.65">
      <c r="B544" s="224"/>
      <c r="C544" s="69" t="s">
        <v>260</v>
      </c>
      <c r="D544" s="62" t="str">
        <f t="shared" si="100"/>
        <v xml:space="preserve"> ()</v>
      </c>
      <c r="E544" s="104" t="str">
        <f t="shared" si="101"/>
        <v>;</v>
      </c>
      <c r="N544" s="62" t="str">
        <f t="shared" si="102"/>
        <v xml:space="preserve"> ();  ();  ()</v>
      </c>
      <c r="O544" s="63">
        <f t="shared" si="103"/>
        <v>0</v>
      </c>
      <c r="T544" s="15" t="s">
        <v>216</v>
      </c>
      <c r="U544" s="34" t="s">
        <v>217</v>
      </c>
      <c r="AE544" s="106" t="str">
        <f t="shared" si="106"/>
        <v/>
      </c>
      <c r="AF544" s="106" t="str">
        <f t="shared" si="105"/>
        <v/>
      </c>
      <c r="CO544" s="91">
        <v>1309</v>
      </c>
    </row>
    <row r="545" spans="2:93" x14ac:dyDescent="0.65">
      <c r="B545" s="224"/>
      <c r="C545" s="69" t="s">
        <v>260</v>
      </c>
      <c r="D545" s="62" t="str">
        <f t="shared" si="100"/>
        <v xml:space="preserve"> ()</v>
      </c>
      <c r="E545" s="104" t="str">
        <f t="shared" si="101"/>
        <v>;</v>
      </c>
      <c r="N545" s="62" t="str">
        <f t="shared" si="102"/>
        <v xml:space="preserve"> ();  ();  ()</v>
      </c>
      <c r="O545" s="63">
        <f t="shared" si="103"/>
        <v>0</v>
      </c>
      <c r="T545" s="15" t="s">
        <v>216</v>
      </c>
      <c r="U545" s="34" t="s">
        <v>217</v>
      </c>
      <c r="AE545" s="106" t="str">
        <f t="shared" si="106"/>
        <v/>
      </c>
      <c r="AF545" s="106" t="str">
        <f t="shared" si="105"/>
        <v/>
      </c>
      <c r="CO545" s="91">
        <v>1310</v>
      </c>
    </row>
    <row r="546" spans="2:93" x14ac:dyDescent="0.65">
      <c r="B546" s="224"/>
      <c r="C546" s="69" t="s">
        <v>260</v>
      </c>
      <c r="D546" s="62" t="str">
        <f t="shared" si="100"/>
        <v xml:space="preserve"> ()</v>
      </c>
      <c r="E546" s="104" t="str">
        <f t="shared" si="101"/>
        <v>;</v>
      </c>
      <c r="N546" s="62" t="str">
        <f t="shared" si="102"/>
        <v xml:space="preserve"> ();  ();  ()</v>
      </c>
      <c r="O546" s="63">
        <f t="shared" si="103"/>
        <v>0</v>
      </c>
      <c r="T546" s="15" t="s">
        <v>216</v>
      </c>
      <c r="U546" s="34" t="s">
        <v>217</v>
      </c>
      <c r="AE546" s="106" t="str">
        <f t="shared" si="106"/>
        <v/>
      </c>
      <c r="AF546" s="106" t="str">
        <f t="shared" si="105"/>
        <v/>
      </c>
      <c r="CO546" s="91">
        <v>1311</v>
      </c>
    </row>
    <row r="547" spans="2:93" x14ac:dyDescent="0.65">
      <c r="B547" s="224"/>
      <c r="C547" s="69" t="s">
        <v>260</v>
      </c>
      <c r="D547" s="62" t="str">
        <f t="shared" si="100"/>
        <v xml:space="preserve"> ()</v>
      </c>
      <c r="E547" s="104" t="str">
        <f t="shared" si="101"/>
        <v>;</v>
      </c>
      <c r="N547" s="62" t="str">
        <f t="shared" si="102"/>
        <v xml:space="preserve"> ();  ();  ()</v>
      </c>
      <c r="O547" s="63">
        <f t="shared" si="103"/>
        <v>0</v>
      </c>
      <c r="T547" s="15" t="s">
        <v>216</v>
      </c>
      <c r="U547" s="34" t="s">
        <v>217</v>
      </c>
      <c r="AE547" s="106" t="str">
        <f t="shared" si="106"/>
        <v/>
      </c>
      <c r="AF547" s="106" t="str">
        <f t="shared" si="105"/>
        <v/>
      </c>
      <c r="CO547" s="91">
        <v>1312</v>
      </c>
    </row>
    <row r="548" spans="2:93" x14ac:dyDescent="0.65">
      <c r="B548" s="224"/>
      <c r="C548" s="69" t="s">
        <v>260</v>
      </c>
      <c r="D548" s="62" t="str">
        <f t="shared" si="100"/>
        <v xml:space="preserve"> ()</v>
      </c>
      <c r="E548" s="104" t="str">
        <f t="shared" si="101"/>
        <v>;</v>
      </c>
      <c r="N548" s="62" t="str">
        <f t="shared" si="102"/>
        <v xml:space="preserve"> ();  ();  ()</v>
      </c>
      <c r="O548" s="63">
        <f t="shared" si="103"/>
        <v>0</v>
      </c>
      <c r="T548" s="15" t="s">
        <v>216</v>
      </c>
      <c r="U548" s="34" t="s">
        <v>217</v>
      </c>
      <c r="AE548" s="106" t="str">
        <f t="shared" si="106"/>
        <v/>
      </c>
      <c r="AF548" s="106" t="str">
        <f t="shared" si="105"/>
        <v/>
      </c>
      <c r="CO548" s="91">
        <v>1313</v>
      </c>
    </row>
    <row r="549" spans="2:93" x14ac:dyDescent="0.65">
      <c r="B549" s="224"/>
      <c r="C549" s="69" t="s">
        <v>260</v>
      </c>
      <c r="D549" s="62" t="str">
        <f t="shared" ref="D549:D612" si="107">CONCATENATE(AG549," (",AH549,")")</f>
        <v xml:space="preserve"> ()</v>
      </c>
      <c r="E549" s="104" t="str">
        <f t="shared" si="101"/>
        <v>;</v>
      </c>
      <c r="N549" s="62" t="str">
        <f t="shared" si="102"/>
        <v xml:space="preserve"> ();  ();  ()</v>
      </c>
      <c r="O549" s="63">
        <f t="shared" si="103"/>
        <v>0</v>
      </c>
      <c r="T549" s="15" t="s">
        <v>216</v>
      </c>
      <c r="U549" s="34" t="s">
        <v>217</v>
      </c>
      <c r="AE549" s="106" t="str">
        <f t="shared" si="106"/>
        <v/>
      </c>
      <c r="AF549" s="106" t="str">
        <f t="shared" si="105"/>
        <v/>
      </c>
      <c r="CO549" s="91">
        <v>1314</v>
      </c>
    </row>
    <row r="550" spans="2:93" x14ac:dyDescent="0.65">
      <c r="B550" s="224"/>
      <c r="C550" s="69" t="s">
        <v>260</v>
      </c>
      <c r="D550" s="62" t="str">
        <f t="shared" si="107"/>
        <v xml:space="preserve"> ()</v>
      </c>
      <c r="E550" s="104" t="str">
        <f t="shared" si="101"/>
        <v>;</v>
      </c>
      <c r="N550" s="62" t="str">
        <f t="shared" si="102"/>
        <v xml:space="preserve"> ();  ();  ()</v>
      </c>
      <c r="O550" s="63">
        <f t="shared" si="103"/>
        <v>0</v>
      </c>
      <c r="T550" s="15" t="s">
        <v>216</v>
      </c>
      <c r="U550" s="34" t="s">
        <v>217</v>
      </c>
      <c r="AE550" s="106" t="str">
        <f t="shared" si="106"/>
        <v/>
      </c>
      <c r="AF550" s="106" t="str">
        <f t="shared" si="105"/>
        <v/>
      </c>
      <c r="CO550" s="91">
        <v>1315</v>
      </c>
    </row>
    <row r="551" spans="2:93" x14ac:dyDescent="0.65">
      <c r="B551" s="224"/>
      <c r="C551" s="69" t="s">
        <v>260</v>
      </c>
      <c r="D551" s="62" t="str">
        <f t="shared" si="107"/>
        <v xml:space="preserve"> ()</v>
      </c>
      <c r="E551" s="104" t="str">
        <f t="shared" si="101"/>
        <v>;</v>
      </c>
      <c r="N551" s="62" t="str">
        <f t="shared" si="102"/>
        <v xml:space="preserve"> ();  ();  ()</v>
      </c>
      <c r="O551" s="63">
        <f t="shared" si="103"/>
        <v>0</v>
      </c>
      <c r="T551" s="15" t="s">
        <v>216</v>
      </c>
      <c r="U551" s="34" t="s">
        <v>217</v>
      </c>
      <c r="AE551" s="106" t="str">
        <f t="shared" si="106"/>
        <v/>
      </c>
      <c r="AF551" s="106" t="str">
        <f t="shared" si="105"/>
        <v/>
      </c>
      <c r="CO551" s="91">
        <v>1316</v>
      </c>
    </row>
    <row r="552" spans="2:93" x14ac:dyDescent="0.65">
      <c r="B552" s="224"/>
      <c r="C552" s="69" t="s">
        <v>260</v>
      </c>
      <c r="D552" s="62" t="str">
        <f t="shared" si="107"/>
        <v xml:space="preserve"> ()</v>
      </c>
      <c r="E552" s="104" t="str">
        <f t="shared" si="101"/>
        <v>;</v>
      </c>
      <c r="N552" s="62" t="str">
        <f t="shared" si="102"/>
        <v xml:space="preserve"> ();  ();  ()</v>
      </c>
      <c r="O552" s="63">
        <f t="shared" si="103"/>
        <v>0</v>
      </c>
      <c r="T552" s="15" t="s">
        <v>216</v>
      </c>
      <c r="U552" s="34" t="s">
        <v>217</v>
      </c>
      <c r="AE552" s="106" t="str">
        <f t="shared" si="106"/>
        <v/>
      </c>
      <c r="AF552" s="106" t="str">
        <f t="shared" si="105"/>
        <v/>
      </c>
      <c r="CO552" s="91">
        <v>1317</v>
      </c>
    </row>
    <row r="553" spans="2:93" x14ac:dyDescent="0.65">
      <c r="B553" s="224"/>
      <c r="C553" s="69" t="s">
        <v>260</v>
      </c>
      <c r="D553" s="62" t="str">
        <f t="shared" si="107"/>
        <v xml:space="preserve"> ()</v>
      </c>
      <c r="E553" s="104" t="str">
        <f t="shared" si="101"/>
        <v>;</v>
      </c>
      <c r="N553" s="62" t="str">
        <f t="shared" si="102"/>
        <v xml:space="preserve"> ();  ();  ()</v>
      </c>
      <c r="O553" s="63">
        <f t="shared" si="103"/>
        <v>0</v>
      </c>
      <c r="T553" s="15" t="s">
        <v>216</v>
      </c>
      <c r="U553" s="34" t="s">
        <v>217</v>
      </c>
      <c r="AE553" s="106" t="str">
        <f t="shared" si="106"/>
        <v/>
      </c>
      <c r="AF553" s="106" t="str">
        <f t="shared" si="105"/>
        <v/>
      </c>
      <c r="CO553" s="91">
        <v>1318</v>
      </c>
    </row>
    <row r="554" spans="2:93" x14ac:dyDescent="0.65">
      <c r="B554" s="224"/>
      <c r="C554" s="69" t="s">
        <v>260</v>
      </c>
      <c r="D554" s="62" t="str">
        <f t="shared" si="107"/>
        <v xml:space="preserve"> ()</v>
      </c>
      <c r="E554" s="104" t="str">
        <f t="shared" si="101"/>
        <v>;</v>
      </c>
      <c r="N554" s="62" t="str">
        <f t="shared" si="102"/>
        <v xml:space="preserve"> ();  ();  ()</v>
      </c>
      <c r="O554" s="63">
        <f t="shared" si="103"/>
        <v>0</v>
      </c>
      <c r="T554" s="15" t="s">
        <v>216</v>
      </c>
      <c r="U554" s="34" t="s">
        <v>217</v>
      </c>
      <c r="AE554" s="106" t="str">
        <f t="shared" si="106"/>
        <v/>
      </c>
      <c r="AF554" s="106" t="str">
        <f t="shared" si="105"/>
        <v/>
      </c>
      <c r="CO554" s="91">
        <v>1319</v>
      </c>
    </row>
    <row r="555" spans="2:93" x14ac:dyDescent="0.65">
      <c r="B555" s="224"/>
      <c r="C555" s="69" t="s">
        <v>260</v>
      </c>
      <c r="D555" s="62" t="str">
        <f t="shared" si="107"/>
        <v xml:space="preserve"> ()</v>
      </c>
      <c r="E555" s="104" t="str">
        <f t="shared" si="101"/>
        <v>;</v>
      </c>
      <c r="N555" s="62" t="str">
        <f t="shared" si="102"/>
        <v xml:space="preserve"> ();  ();  ()</v>
      </c>
      <c r="O555" s="63">
        <f t="shared" si="103"/>
        <v>0</v>
      </c>
      <c r="T555" s="15" t="s">
        <v>216</v>
      </c>
      <c r="U555" s="34" t="s">
        <v>217</v>
      </c>
      <c r="AE555" s="106" t="str">
        <f t="shared" si="106"/>
        <v/>
      </c>
      <c r="AF555" s="106" t="str">
        <f t="shared" si="105"/>
        <v/>
      </c>
      <c r="CO555" s="91">
        <v>1320</v>
      </c>
    </row>
    <row r="556" spans="2:93" x14ac:dyDescent="0.65">
      <c r="B556" s="224"/>
      <c r="C556" s="69" t="s">
        <v>260</v>
      </c>
      <c r="D556" s="62" t="str">
        <f t="shared" si="107"/>
        <v xml:space="preserve"> ()</v>
      </c>
      <c r="E556" s="104" t="str">
        <f t="shared" si="101"/>
        <v>;</v>
      </c>
      <c r="O556" s="63">
        <f t="shared" si="103"/>
        <v>0</v>
      </c>
      <c r="T556" s="15" t="s">
        <v>216</v>
      </c>
      <c r="U556" s="34" t="s">
        <v>217</v>
      </c>
      <c r="AE556" s="106" t="str">
        <f t="shared" si="106"/>
        <v/>
      </c>
      <c r="AF556" s="106" t="str">
        <f t="shared" si="105"/>
        <v/>
      </c>
      <c r="CO556" s="91">
        <v>1321</v>
      </c>
    </row>
    <row r="557" spans="2:93" x14ac:dyDescent="0.65">
      <c r="B557" s="224"/>
      <c r="C557" s="69" t="s">
        <v>260</v>
      </c>
      <c r="D557" s="62" t="str">
        <f t="shared" si="107"/>
        <v xml:space="preserve"> ()</v>
      </c>
      <c r="E557" s="104" t="str">
        <f t="shared" si="101"/>
        <v>;</v>
      </c>
      <c r="O557" s="63">
        <f t="shared" si="103"/>
        <v>0</v>
      </c>
      <c r="T557" s="15" t="s">
        <v>216</v>
      </c>
      <c r="U557" s="34" t="s">
        <v>217</v>
      </c>
      <c r="AE557" s="106" t="str">
        <f t="shared" si="106"/>
        <v/>
      </c>
      <c r="AF557" s="106" t="str">
        <f t="shared" si="105"/>
        <v/>
      </c>
      <c r="CO557" s="91">
        <v>1322</v>
      </c>
    </row>
    <row r="558" spans="2:93" x14ac:dyDescent="0.65">
      <c r="B558" s="224"/>
      <c r="C558" s="69" t="s">
        <v>260</v>
      </c>
      <c r="D558" s="62" t="str">
        <f t="shared" si="107"/>
        <v xml:space="preserve"> ()</v>
      </c>
      <c r="E558" s="104" t="str">
        <f t="shared" si="101"/>
        <v>;</v>
      </c>
      <c r="O558" s="63">
        <f t="shared" si="103"/>
        <v>0</v>
      </c>
      <c r="T558" s="15" t="s">
        <v>216</v>
      </c>
      <c r="U558" s="34" t="s">
        <v>217</v>
      </c>
      <c r="AE558" s="106" t="str">
        <f t="shared" si="106"/>
        <v/>
      </c>
      <c r="AF558" s="106" t="str">
        <f t="shared" si="105"/>
        <v/>
      </c>
      <c r="CO558" s="91">
        <v>1323</v>
      </c>
    </row>
    <row r="559" spans="2:93" x14ac:dyDescent="0.65">
      <c r="B559" s="224"/>
      <c r="C559" s="69" t="s">
        <v>260</v>
      </c>
      <c r="D559" s="62" t="str">
        <f t="shared" si="107"/>
        <v xml:space="preserve"> ()</v>
      </c>
      <c r="E559" s="104" t="str">
        <f t="shared" si="101"/>
        <v>;</v>
      </c>
      <c r="O559" s="63">
        <f t="shared" si="103"/>
        <v>0</v>
      </c>
      <c r="T559" s="15" t="s">
        <v>216</v>
      </c>
      <c r="U559" s="34" t="s">
        <v>217</v>
      </c>
      <c r="AE559" s="106" t="str">
        <f t="shared" si="106"/>
        <v/>
      </c>
      <c r="AF559" s="106" t="str">
        <f t="shared" si="105"/>
        <v/>
      </c>
      <c r="CO559" s="91">
        <v>1324</v>
      </c>
    </row>
    <row r="560" spans="2:93" x14ac:dyDescent="0.65">
      <c r="B560" s="224"/>
      <c r="C560" s="69" t="s">
        <v>260</v>
      </c>
      <c r="D560" s="62" t="str">
        <f t="shared" si="107"/>
        <v xml:space="preserve"> ()</v>
      </c>
      <c r="E560" s="104" t="str">
        <f t="shared" si="101"/>
        <v>;</v>
      </c>
      <c r="O560" s="63">
        <f t="shared" si="103"/>
        <v>0</v>
      </c>
      <c r="T560" s="15" t="s">
        <v>216</v>
      </c>
      <c r="U560" s="34" t="s">
        <v>217</v>
      </c>
      <c r="AE560" s="106" t="str">
        <f t="shared" si="106"/>
        <v/>
      </c>
      <c r="AF560" s="106" t="str">
        <f t="shared" si="105"/>
        <v/>
      </c>
      <c r="CO560" s="91">
        <v>1325</v>
      </c>
    </row>
    <row r="561" spans="2:93" x14ac:dyDescent="0.65">
      <c r="B561" s="224"/>
      <c r="C561" s="69" t="s">
        <v>260</v>
      </c>
      <c r="D561" s="62" t="str">
        <f t="shared" si="107"/>
        <v xml:space="preserve"> ()</v>
      </c>
      <c r="E561" s="104" t="str">
        <f t="shared" si="101"/>
        <v>;</v>
      </c>
      <c r="O561" s="63">
        <f t="shared" si="103"/>
        <v>0</v>
      </c>
      <c r="T561" s="15" t="s">
        <v>216</v>
      </c>
      <c r="U561" s="34" t="s">
        <v>217</v>
      </c>
      <c r="AE561" s="106" t="str">
        <f t="shared" si="106"/>
        <v/>
      </c>
      <c r="AF561" s="106" t="str">
        <f t="shared" si="105"/>
        <v/>
      </c>
      <c r="CO561" s="91">
        <v>1326</v>
      </c>
    </row>
    <row r="562" spans="2:93" x14ac:dyDescent="0.65">
      <c r="B562" s="224"/>
      <c r="C562" s="69" t="s">
        <v>260</v>
      </c>
      <c r="D562" s="62" t="str">
        <f t="shared" si="107"/>
        <v xml:space="preserve"> ()</v>
      </c>
      <c r="E562" s="104" t="str">
        <f t="shared" si="101"/>
        <v>;</v>
      </c>
      <c r="O562" s="63">
        <f t="shared" si="103"/>
        <v>0</v>
      </c>
      <c r="T562" s="15" t="s">
        <v>216</v>
      </c>
      <c r="U562" s="34" t="s">
        <v>217</v>
      </c>
      <c r="AE562" s="106" t="str">
        <f t="shared" si="106"/>
        <v/>
      </c>
      <c r="AF562" s="106" t="str">
        <f t="shared" si="105"/>
        <v/>
      </c>
      <c r="CO562" s="91">
        <v>1327</v>
      </c>
    </row>
    <row r="563" spans="2:93" x14ac:dyDescent="0.65">
      <c r="B563" s="224"/>
      <c r="C563" s="69" t="s">
        <v>260</v>
      </c>
      <c r="D563" s="62" t="str">
        <f t="shared" si="107"/>
        <v xml:space="preserve"> ()</v>
      </c>
      <c r="E563" s="104" t="str">
        <f t="shared" ref="E563:E626" si="108">CONCATENATE(AE563,";",AF563)</f>
        <v>;</v>
      </c>
      <c r="O563" s="63">
        <f t="shared" ref="O563:O612" si="109">BM563</f>
        <v>0</v>
      </c>
      <c r="T563" s="15" t="s">
        <v>216</v>
      </c>
      <c r="U563" s="34" t="s">
        <v>217</v>
      </c>
      <c r="AE563" s="106" t="str">
        <f t="shared" si="106"/>
        <v/>
      </c>
      <c r="AF563" s="106" t="str">
        <f t="shared" si="105"/>
        <v/>
      </c>
      <c r="CO563" s="91">
        <v>1328</v>
      </c>
    </row>
    <row r="564" spans="2:93" x14ac:dyDescent="0.65">
      <c r="B564" s="224"/>
      <c r="C564" s="69" t="s">
        <v>260</v>
      </c>
      <c r="D564" s="62" t="str">
        <f t="shared" si="107"/>
        <v xml:space="preserve"> ()</v>
      </c>
      <c r="E564" s="104" t="str">
        <f t="shared" si="108"/>
        <v>;</v>
      </c>
      <c r="O564" s="63">
        <f t="shared" si="109"/>
        <v>0</v>
      </c>
      <c r="T564" s="15" t="s">
        <v>216</v>
      </c>
      <c r="U564" s="34" t="s">
        <v>217</v>
      </c>
      <c r="AE564" s="106" t="str">
        <f t="shared" si="106"/>
        <v/>
      </c>
      <c r="AF564" s="106" t="str">
        <f t="shared" si="105"/>
        <v/>
      </c>
      <c r="CO564" s="91">
        <v>1329</v>
      </c>
    </row>
    <row r="565" spans="2:93" x14ac:dyDescent="0.65">
      <c r="B565" s="224"/>
      <c r="C565" s="69" t="s">
        <v>260</v>
      </c>
      <c r="D565" s="62" t="str">
        <f t="shared" si="107"/>
        <v xml:space="preserve"> ()</v>
      </c>
      <c r="E565" s="104" t="str">
        <f t="shared" si="108"/>
        <v>;</v>
      </c>
      <c r="O565" s="63">
        <f t="shared" si="109"/>
        <v>0</v>
      </c>
      <c r="T565" s="15" t="s">
        <v>216</v>
      </c>
      <c r="U565" s="34" t="s">
        <v>217</v>
      </c>
      <c r="AE565" s="106" t="str">
        <f t="shared" si="106"/>
        <v/>
      </c>
      <c r="AF565" s="106" t="str">
        <f t="shared" si="105"/>
        <v/>
      </c>
      <c r="CO565" s="91">
        <v>1330</v>
      </c>
    </row>
    <row r="566" spans="2:93" x14ac:dyDescent="0.65">
      <c r="B566" s="224"/>
      <c r="C566" s="69" t="s">
        <v>260</v>
      </c>
      <c r="D566" s="62" t="str">
        <f t="shared" si="107"/>
        <v xml:space="preserve"> ()</v>
      </c>
      <c r="E566" s="104" t="str">
        <f t="shared" si="108"/>
        <v>;</v>
      </c>
      <c r="O566" s="63">
        <f t="shared" si="109"/>
        <v>0</v>
      </c>
      <c r="T566" s="15" t="s">
        <v>216</v>
      </c>
      <c r="U566" s="34" t="s">
        <v>217</v>
      </c>
      <c r="AE566" s="106" t="str">
        <f t="shared" si="106"/>
        <v/>
      </c>
      <c r="AF566" s="106" t="str">
        <f t="shared" si="105"/>
        <v/>
      </c>
      <c r="CO566" s="91">
        <v>1331</v>
      </c>
    </row>
    <row r="567" spans="2:93" x14ac:dyDescent="0.65">
      <c r="B567" s="224"/>
      <c r="C567" s="69" t="s">
        <v>260</v>
      </c>
      <c r="D567" s="62" t="str">
        <f t="shared" si="107"/>
        <v xml:space="preserve"> ()</v>
      </c>
      <c r="E567" s="104" t="str">
        <f t="shared" si="108"/>
        <v>;</v>
      </c>
      <c r="O567" s="63">
        <f t="shared" si="109"/>
        <v>0</v>
      </c>
      <c r="T567" s="15" t="s">
        <v>216</v>
      </c>
      <c r="U567" s="34" t="s">
        <v>217</v>
      </c>
      <c r="AE567" s="106" t="str">
        <f t="shared" si="106"/>
        <v/>
      </c>
      <c r="AF567" s="106" t="str">
        <f t="shared" si="105"/>
        <v/>
      </c>
      <c r="CO567" s="91">
        <v>1332</v>
      </c>
    </row>
    <row r="568" spans="2:93" x14ac:dyDescent="0.65">
      <c r="B568" s="224"/>
      <c r="C568" s="69" t="s">
        <v>260</v>
      </c>
      <c r="D568" s="62" t="str">
        <f t="shared" si="107"/>
        <v xml:space="preserve"> ()</v>
      </c>
      <c r="E568" s="104" t="str">
        <f t="shared" si="108"/>
        <v>;</v>
      </c>
      <c r="O568" s="63">
        <f t="shared" si="109"/>
        <v>0</v>
      </c>
      <c r="T568" s="15" t="s">
        <v>216</v>
      </c>
      <c r="U568" s="34" t="s">
        <v>217</v>
      </c>
      <c r="AE568" s="106" t="str">
        <f t="shared" si="106"/>
        <v/>
      </c>
      <c r="AF568" s="106" t="str">
        <f t="shared" si="105"/>
        <v/>
      </c>
      <c r="CO568" s="91">
        <v>1333</v>
      </c>
    </row>
    <row r="569" spans="2:93" x14ac:dyDescent="0.65">
      <c r="B569" s="224"/>
      <c r="C569" s="69" t="s">
        <v>260</v>
      </c>
      <c r="D569" s="62" t="str">
        <f t="shared" si="107"/>
        <v xml:space="preserve"> ()</v>
      </c>
      <c r="E569" s="104" t="str">
        <f t="shared" si="108"/>
        <v>;</v>
      </c>
      <c r="O569" s="63">
        <f t="shared" si="109"/>
        <v>0</v>
      </c>
      <c r="T569" s="15" t="s">
        <v>216</v>
      </c>
      <c r="U569" s="34" t="s">
        <v>217</v>
      </c>
      <c r="AE569" s="106" t="str">
        <f t="shared" si="106"/>
        <v/>
      </c>
      <c r="AF569" s="106" t="str">
        <f t="shared" si="105"/>
        <v/>
      </c>
      <c r="CO569" s="91">
        <v>1334</v>
      </c>
    </row>
    <row r="570" spans="2:93" x14ac:dyDescent="0.65">
      <c r="B570" s="224"/>
      <c r="C570" s="69" t="s">
        <v>260</v>
      </c>
      <c r="D570" s="62" t="str">
        <f t="shared" si="107"/>
        <v xml:space="preserve"> ()</v>
      </c>
      <c r="E570" s="104" t="str">
        <f t="shared" si="108"/>
        <v>;</v>
      </c>
      <c r="O570" s="63">
        <f t="shared" si="109"/>
        <v>0</v>
      </c>
      <c r="T570" s="15" t="s">
        <v>216</v>
      </c>
      <c r="U570" s="34" t="s">
        <v>217</v>
      </c>
      <c r="AE570" s="106" t="str">
        <f t="shared" si="106"/>
        <v/>
      </c>
      <c r="AF570" s="106" t="str">
        <f t="shared" si="105"/>
        <v/>
      </c>
      <c r="CO570" s="91">
        <v>1335</v>
      </c>
    </row>
    <row r="571" spans="2:93" x14ac:dyDescent="0.65">
      <c r="B571" s="224"/>
      <c r="C571" s="69" t="s">
        <v>260</v>
      </c>
      <c r="D571" s="62" t="str">
        <f t="shared" si="107"/>
        <v xml:space="preserve"> ()</v>
      </c>
      <c r="E571" s="104" t="str">
        <f t="shared" si="108"/>
        <v>;</v>
      </c>
      <c r="O571" s="63">
        <f t="shared" si="109"/>
        <v>0</v>
      </c>
      <c r="T571" s="15" t="s">
        <v>216</v>
      </c>
      <c r="U571" s="34" t="s">
        <v>217</v>
      </c>
      <c r="AE571" s="106" t="str">
        <f t="shared" si="106"/>
        <v/>
      </c>
      <c r="AF571" s="106" t="str">
        <f t="shared" si="105"/>
        <v/>
      </c>
      <c r="CO571" s="91">
        <v>1336</v>
      </c>
    </row>
    <row r="572" spans="2:93" x14ac:dyDescent="0.65">
      <c r="B572" s="224"/>
      <c r="C572" s="69" t="s">
        <v>260</v>
      </c>
      <c r="D572" s="62" t="str">
        <f t="shared" si="107"/>
        <v xml:space="preserve"> ()</v>
      </c>
      <c r="E572" s="104" t="str">
        <f t="shared" si="108"/>
        <v>;</v>
      </c>
      <c r="O572" s="63">
        <f t="shared" si="109"/>
        <v>0</v>
      </c>
      <c r="T572" s="15" t="s">
        <v>216</v>
      </c>
      <c r="U572" s="34" t="s">
        <v>217</v>
      </c>
      <c r="AE572" s="106" t="str">
        <f t="shared" si="106"/>
        <v/>
      </c>
      <c r="AF572" s="106" t="str">
        <f t="shared" si="105"/>
        <v/>
      </c>
      <c r="CO572" s="91">
        <v>1337</v>
      </c>
    </row>
    <row r="573" spans="2:93" x14ac:dyDescent="0.65">
      <c r="B573" s="224"/>
      <c r="C573" s="69" t="s">
        <v>260</v>
      </c>
      <c r="D573" s="62" t="str">
        <f t="shared" si="107"/>
        <v xml:space="preserve"> ()</v>
      </c>
      <c r="E573" s="104" t="str">
        <f t="shared" si="108"/>
        <v>;</v>
      </c>
      <c r="O573" s="63">
        <f t="shared" si="109"/>
        <v>0</v>
      </c>
      <c r="T573" s="15" t="s">
        <v>216</v>
      </c>
      <c r="U573" s="34" t="s">
        <v>217</v>
      </c>
      <c r="AE573" s="106" t="str">
        <f t="shared" si="106"/>
        <v/>
      </c>
      <c r="AF573" s="106" t="str">
        <f t="shared" si="105"/>
        <v/>
      </c>
      <c r="CO573" s="91">
        <v>1338</v>
      </c>
    </row>
    <row r="574" spans="2:93" x14ac:dyDescent="0.65">
      <c r="B574" s="224"/>
      <c r="C574" s="69" t="s">
        <v>260</v>
      </c>
      <c r="D574" s="62" t="str">
        <f t="shared" si="107"/>
        <v xml:space="preserve"> ()</v>
      </c>
      <c r="E574" s="104" t="str">
        <f t="shared" si="108"/>
        <v>;</v>
      </c>
      <c r="O574" s="63">
        <f t="shared" si="109"/>
        <v>0</v>
      </c>
      <c r="T574" s="15" t="s">
        <v>216</v>
      </c>
      <c r="U574" s="34" t="s">
        <v>217</v>
      </c>
      <c r="AE574" s="106" t="str">
        <f t="shared" si="106"/>
        <v/>
      </c>
      <c r="AF574" s="106" t="str">
        <f t="shared" si="105"/>
        <v/>
      </c>
      <c r="CO574" s="91">
        <v>1339</v>
      </c>
    </row>
    <row r="575" spans="2:93" x14ac:dyDescent="0.65">
      <c r="B575" s="224"/>
      <c r="C575" s="69" t="s">
        <v>260</v>
      </c>
      <c r="D575" s="62" t="str">
        <f t="shared" si="107"/>
        <v xml:space="preserve"> ()</v>
      </c>
      <c r="E575" s="104" t="str">
        <f t="shared" si="108"/>
        <v>;</v>
      </c>
      <c r="O575" s="63">
        <f t="shared" si="109"/>
        <v>0</v>
      </c>
      <c r="T575" s="15" t="s">
        <v>216</v>
      </c>
      <c r="U575" s="34" t="s">
        <v>217</v>
      </c>
      <c r="AE575" s="106" t="str">
        <f t="shared" si="106"/>
        <v/>
      </c>
      <c r="AF575" s="106" t="str">
        <f t="shared" si="105"/>
        <v/>
      </c>
      <c r="CO575" s="91">
        <v>1340</v>
      </c>
    </row>
    <row r="576" spans="2:93" x14ac:dyDescent="0.65">
      <c r="B576" s="224"/>
      <c r="C576" s="69" t="s">
        <v>260</v>
      </c>
      <c r="D576" s="62" t="str">
        <f t="shared" si="107"/>
        <v xml:space="preserve"> ()</v>
      </c>
      <c r="E576" s="104" t="str">
        <f t="shared" si="108"/>
        <v>;</v>
      </c>
      <c r="O576" s="63">
        <f t="shared" si="109"/>
        <v>0</v>
      </c>
      <c r="T576" s="15" t="s">
        <v>216</v>
      </c>
      <c r="U576" s="34" t="s">
        <v>217</v>
      </c>
      <c r="AE576" s="106" t="str">
        <f t="shared" si="106"/>
        <v/>
      </c>
      <c r="AF576" s="106" t="str">
        <f t="shared" si="105"/>
        <v/>
      </c>
      <c r="CO576" s="91">
        <v>1341</v>
      </c>
    </row>
    <row r="577" spans="2:93" x14ac:dyDescent="0.65">
      <c r="B577" s="224"/>
      <c r="C577" s="69" t="s">
        <v>260</v>
      </c>
      <c r="D577" s="62" t="str">
        <f t="shared" si="107"/>
        <v xml:space="preserve"> ()</v>
      </c>
      <c r="E577" s="104" t="str">
        <f t="shared" si="108"/>
        <v>;</v>
      </c>
      <c r="O577" s="63">
        <f t="shared" si="109"/>
        <v>0</v>
      </c>
      <c r="T577" s="15" t="s">
        <v>216</v>
      </c>
      <c r="U577" s="34" t="s">
        <v>217</v>
      </c>
      <c r="AE577" s="106" t="str">
        <f t="shared" si="106"/>
        <v/>
      </c>
      <c r="AF577" s="106" t="str">
        <f t="shared" si="105"/>
        <v/>
      </c>
      <c r="CO577" s="91">
        <v>1342</v>
      </c>
    </row>
    <row r="578" spans="2:93" x14ac:dyDescent="0.65">
      <c r="B578" s="224"/>
      <c r="C578" s="69" t="s">
        <v>260</v>
      </c>
      <c r="D578" s="62" t="str">
        <f t="shared" si="107"/>
        <v xml:space="preserve"> ()</v>
      </c>
      <c r="E578" s="104" t="str">
        <f t="shared" si="108"/>
        <v>;</v>
      </c>
      <c r="O578" s="63">
        <f t="shared" si="109"/>
        <v>0</v>
      </c>
      <c r="T578" s="15" t="s">
        <v>216</v>
      </c>
      <c r="U578" s="34" t="s">
        <v>217</v>
      </c>
      <c r="AE578" s="106" t="str">
        <f t="shared" si="106"/>
        <v/>
      </c>
      <c r="AF578" s="106" t="str">
        <f t="shared" si="105"/>
        <v/>
      </c>
      <c r="CO578" s="91">
        <v>1343</v>
      </c>
    </row>
    <row r="579" spans="2:93" x14ac:dyDescent="0.65">
      <c r="B579" s="224"/>
      <c r="C579" s="69" t="s">
        <v>260</v>
      </c>
      <c r="D579" s="62" t="str">
        <f t="shared" si="107"/>
        <v xml:space="preserve"> ()</v>
      </c>
      <c r="E579" s="104" t="str">
        <f t="shared" si="108"/>
        <v>;</v>
      </c>
      <c r="O579" s="63">
        <f t="shared" si="109"/>
        <v>0</v>
      </c>
      <c r="T579" s="15" t="s">
        <v>216</v>
      </c>
      <c r="U579" s="34" t="s">
        <v>217</v>
      </c>
      <c r="AE579" s="106" t="str">
        <f t="shared" si="106"/>
        <v/>
      </c>
      <c r="AF579" s="106" t="str">
        <f t="shared" si="105"/>
        <v/>
      </c>
      <c r="CO579" s="91">
        <v>1344</v>
      </c>
    </row>
    <row r="580" spans="2:93" x14ac:dyDescent="0.65">
      <c r="B580" s="224"/>
      <c r="C580" s="69" t="s">
        <v>260</v>
      </c>
      <c r="D580" s="62" t="str">
        <f t="shared" si="107"/>
        <v xml:space="preserve"> ()</v>
      </c>
      <c r="E580" s="104" t="str">
        <f t="shared" si="108"/>
        <v>;</v>
      </c>
      <c r="O580" s="63">
        <f t="shared" si="109"/>
        <v>0</v>
      </c>
      <c r="T580" s="15" t="s">
        <v>216</v>
      </c>
      <c r="U580" s="34" t="s">
        <v>217</v>
      </c>
      <c r="AE580" s="106" t="str">
        <f t="shared" si="106"/>
        <v/>
      </c>
      <c r="AF580" s="106" t="str">
        <f t="shared" si="105"/>
        <v/>
      </c>
      <c r="CO580" s="91">
        <v>1345</v>
      </c>
    </row>
    <row r="581" spans="2:93" x14ac:dyDescent="0.65">
      <c r="B581" s="224"/>
      <c r="C581" s="69" t="s">
        <v>260</v>
      </c>
      <c r="D581" s="62" t="str">
        <f t="shared" si="107"/>
        <v xml:space="preserve"> ()</v>
      </c>
      <c r="E581" s="104" t="str">
        <f t="shared" si="108"/>
        <v>;</v>
      </c>
      <c r="O581" s="63">
        <f t="shared" si="109"/>
        <v>0</v>
      </c>
      <c r="T581" s="15" t="s">
        <v>216</v>
      </c>
      <c r="U581" s="34" t="s">
        <v>217</v>
      </c>
      <c r="AE581" s="106" t="str">
        <f t="shared" si="106"/>
        <v/>
      </c>
      <c r="AF581" s="106" t="str">
        <f t="shared" si="105"/>
        <v/>
      </c>
      <c r="CO581" s="91">
        <v>1346</v>
      </c>
    </row>
    <row r="582" spans="2:93" x14ac:dyDescent="0.65">
      <c r="B582" s="224"/>
      <c r="C582" s="69" t="s">
        <v>260</v>
      </c>
      <c r="D582" s="62" t="str">
        <f t="shared" si="107"/>
        <v xml:space="preserve"> ()</v>
      </c>
      <c r="E582" s="104" t="str">
        <f t="shared" si="108"/>
        <v>;</v>
      </c>
      <c r="O582" s="63">
        <f t="shared" si="109"/>
        <v>0</v>
      </c>
      <c r="T582" s="15" t="s">
        <v>216</v>
      </c>
      <c r="U582" s="34" t="s">
        <v>217</v>
      </c>
      <c r="AE582" s="106" t="str">
        <f t="shared" si="106"/>
        <v/>
      </c>
      <c r="AF582" s="106" t="str">
        <f t="shared" si="105"/>
        <v/>
      </c>
      <c r="CO582" s="91">
        <v>1347</v>
      </c>
    </row>
    <row r="583" spans="2:93" x14ac:dyDescent="0.65">
      <c r="B583" s="224"/>
      <c r="C583" s="69" t="s">
        <v>260</v>
      </c>
      <c r="D583" s="62" t="str">
        <f t="shared" si="107"/>
        <v xml:space="preserve"> ()</v>
      </c>
      <c r="E583" s="104" t="str">
        <f t="shared" si="108"/>
        <v>;</v>
      </c>
      <c r="O583" s="63">
        <f t="shared" si="109"/>
        <v>0</v>
      </c>
      <c r="T583" s="15" t="s">
        <v>216</v>
      </c>
      <c r="U583" s="34" t="s">
        <v>217</v>
      </c>
      <c r="AE583" s="106" t="str">
        <f t="shared" si="106"/>
        <v/>
      </c>
      <c r="AF583" s="106" t="str">
        <f t="shared" si="105"/>
        <v/>
      </c>
      <c r="CO583" s="91">
        <v>1348</v>
      </c>
    </row>
    <row r="584" spans="2:93" x14ac:dyDescent="0.65">
      <c r="B584" s="224"/>
      <c r="C584" s="69" t="s">
        <v>260</v>
      </c>
      <c r="D584" s="62" t="str">
        <f t="shared" si="107"/>
        <v xml:space="preserve"> ()</v>
      </c>
      <c r="E584" s="104" t="str">
        <f t="shared" si="108"/>
        <v>;</v>
      </c>
      <c r="O584" s="63">
        <f t="shared" si="109"/>
        <v>0</v>
      </c>
      <c r="T584" s="15" t="s">
        <v>216</v>
      </c>
      <c r="U584" s="34" t="s">
        <v>217</v>
      </c>
      <c r="AE584" s="106" t="str">
        <f t="shared" si="106"/>
        <v/>
      </c>
      <c r="AF584" s="106" t="str">
        <f t="shared" si="105"/>
        <v/>
      </c>
      <c r="CO584" s="91">
        <v>1349</v>
      </c>
    </row>
    <row r="585" spans="2:93" x14ac:dyDescent="0.65">
      <c r="B585" s="224"/>
      <c r="C585" s="69" t="s">
        <v>260</v>
      </c>
      <c r="D585" s="62" t="str">
        <f t="shared" si="107"/>
        <v xml:space="preserve"> ()</v>
      </c>
      <c r="E585" s="104" t="str">
        <f t="shared" si="108"/>
        <v>;</v>
      </c>
      <c r="O585" s="63">
        <f t="shared" si="109"/>
        <v>0</v>
      </c>
      <c r="T585" s="15" t="s">
        <v>216</v>
      </c>
      <c r="U585" s="34" t="s">
        <v>217</v>
      </c>
      <c r="AE585" s="106" t="str">
        <f t="shared" si="106"/>
        <v/>
      </c>
      <c r="AF585" s="106" t="str">
        <f t="shared" si="105"/>
        <v/>
      </c>
      <c r="CO585" s="91">
        <v>1350</v>
      </c>
    </row>
    <row r="586" spans="2:93" x14ac:dyDescent="0.65">
      <c r="B586" s="224"/>
      <c r="C586" s="69" t="s">
        <v>260</v>
      </c>
      <c r="D586" s="62" t="str">
        <f t="shared" si="107"/>
        <v xml:space="preserve"> ()</v>
      </c>
      <c r="E586" s="104" t="str">
        <f t="shared" si="108"/>
        <v>;</v>
      </c>
      <c r="O586" s="63">
        <f t="shared" si="109"/>
        <v>0</v>
      </c>
      <c r="T586" s="15" t="s">
        <v>216</v>
      </c>
      <c r="U586" s="34" t="s">
        <v>217</v>
      </c>
      <c r="AE586" s="106" t="str">
        <f t="shared" si="106"/>
        <v/>
      </c>
      <c r="AF586" s="106" t="str">
        <f t="shared" si="105"/>
        <v/>
      </c>
      <c r="CO586" s="91">
        <v>1351</v>
      </c>
    </row>
    <row r="587" spans="2:93" x14ac:dyDescent="0.65">
      <c r="B587" s="224"/>
      <c r="C587" s="69" t="s">
        <v>260</v>
      </c>
      <c r="D587" s="62" t="str">
        <f t="shared" si="107"/>
        <v xml:space="preserve"> ()</v>
      </c>
      <c r="E587" s="104" t="str">
        <f t="shared" si="108"/>
        <v>;</v>
      </c>
      <c r="O587" s="63">
        <f t="shared" si="109"/>
        <v>0</v>
      </c>
      <c r="T587" s="15" t="s">
        <v>216</v>
      </c>
      <c r="U587" s="34" t="s">
        <v>217</v>
      </c>
      <c r="AE587" s="106" t="str">
        <f t="shared" si="106"/>
        <v/>
      </c>
      <c r="AF587" s="106" t="str">
        <f t="shared" si="105"/>
        <v/>
      </c>
      <c r="CO587" s="91">
        <v>1352</v>
      </c>
    </row>
    <row r="588" spans="2:93" x14ac:dyDescent="0.65">
      <c r="B588" s="224"/>
      <c r="C588" s="69" t="s">
        <v>260</v>
      </c>
      <c r="D588" s="62" t="str">
        <f t="shared" si="107"/>
        <v xml:space="preserve"> ()</v>
      </c>
      <c r="E588" s="104" t="str">
        <f t="shared" si="108"/>
        <v>;</v>
      </c>
      <c r="O588" s="63">
        <f t="shared" si="109"/>
        <v>0</v>
      </c>
      <c r="T588" s="15" t="s">
        <v>216</v>
      </c>
      <c r="U588" s="34" t="s">
        <v>217</v>
      </c>
      <c r="AE588" s="106" t="str">
        <f t="shared" si="106"/>
        <v/>
      </c>
      <c r="AF588" s="106" t="str">
        <f t="shared" si="105"/>
        <v/>
      </c>
      <c r="CO588" s="91">
        <v>1353</v>
      </c>
    </row>
    <row r="589" spans="2:93" x14ac:dyDescent="0.65">
      <c r="B589" s="224"/>
      <c r="C589" s="69" t="s">
        <v>260</v>
      </c>
      <c r="D589" s="62" t="str">
        <f t="shared" si="107"/>
        <v xml:space="preserve"> ()</v>
      </c>
      <c r="E589" s="104" t="str">
        <f t="shared" si="108"/>
        <v>;</v>
      </c>
      <c r="O589" s="63">
        <f t="shared" si="109"/>
        <v>0</v>
      </c>
      <c r="T589" s="15" t="s">
        <v>216</v>
      </c>
      <c r="U589" s="34" t="s">
        <v>217</v>
      </c>
      <c r="AE589" s="106" t="str">
        <f t="shared" si="106"/>
        <v/>
      </c>
      <c r="AF589" s="106" t="str">
        <f t="shared" si="105"/>
        <v/>
      </c>
      <c r="CO589" s="91">
        <v>1354</v>
      </c>
    </row>
    <row r="590" spans="2:93" x14ac:dyDescent="0.65">
      <c r="B590" s="224"/>
      <c r="C590" s="69" t="s">
        <v>260</v>
      </c>
      <c r="D590" s="62" t="str">
        <f t="shared" si="107"/>
        <v xml:space="preserve"> ()</v>
      </c>
      <c r="E590" s="104" t="str">
        <f t="shared" si="108"/>
        <v>;</v>
      </c>
      <c r="O590" s="63">
        <f t="shared" si="109"/>
        <v>0</v>
      </c>
      <c r="T590" s="15" t="s">
        <v>216</v>
      </c>
      <c r="U590" s="34" t="s">
        <v>217</v>
      </c>
      <c r="AE590" s="106" t="str">
        <f t="shared" si="106"/>
        <v/>
      </c>
      <c r="AF590" s="106" t="str">
        <f t="shared" ref="AF590:AF653" si="110">IF(ISBLANK(AK590), "", CONCATENATE(AK590," (",AL590,")"))</f>
        <v/>
      </c>
      <c r="CO590" s="91">
        <v>1355</v>
      </c>
    </row>
    <row r="591" spans="2:93" x14ac:dyDescent="0.65">
      <c r="B591" s="224"/>
      <c r="C591" s="69" t="s">
        <v>260</v>
      </c>
      <c r="D591" s="62" t="str">
        <f t="shared" si="107"/>
        <v xml:space="preserve"> ()</v>
      </c>
      <c r="E591" s="104" t="str">
        <f t="shared" si="108"/>
        <v>;</v>
      </c>
      <c r="O591" s="63">
        <f t="shared" si="109"/>
        <v>0</v>
      </c>
      <c r="T591" s="15" t="s">
        <v>216</v>
      </c>
      <c r="U591" s="34" t="s">
        <v>217</v>
      </c>
      <c r="AE591" s="106" t="str">
        <f t="shared" ref="AE591:AE654" si="111">IF(ISBLANK(AI591), "", CONCATENATE(AI591," (",AJ591,")"))</f>
        <v/>
      </c>
      <c r="AF591" s="106" t="str">
        <f t="shared" si="110"/>
        <v/>
      </c>
      <c r="CO591" s="91">
        <v>1356</v>
      </c>
    </row>
    <row r="592" spans="2:93" x14ac:dyDescent="0.65">
      <c r="B592" s="224"/>
      <c r="C592" s="69" t="s">
        <v>260</v>
      </c>
      <c r="D592" s="62" t="str">
        <f t="shared" si="107"/>
        <v xml:space="preserve"> ()</v>
      </c>
      <c r="E592" s="104" t="str">
        <f t="shared" si="108"/>
        <v>;</v>
      </c>
      <c r="O592" s="63">
        <f t="shared" si="109"/>
        <v>0</v>
      </c>
      <c r="T592" s="15" t="s">
        <v>216</v>
      </c>
      <c r="U592" s="34" t="s">
        <v>217</v>
      </c>
      <c r="AE592" s="106" t="str">
        <f t="shared" si="111"/>
        <v/>
      </c>
      <c r="AF592" s="106" t="str">
        <f t="shared" si="110"/>
        <v/>
      </c>
      <c r="CO592" s="91">
        <v>1357</v>
      </c>
    </row>
    <row r="593" spans="2:93" x14ac:dyDescent="0.65">
      <c r="B593" s="224"/>
      <c r="C593" s="69" t="s">
        <v>260</v>
      </c>
      <c r="D593" s="62" t="str">
        <f t="shared" si="107"/>
        <v xml:space="preserve"> ()</v>
      </c>
      <c r="E593" s="104" t="str">
        <f t="shared" si="108"/>
        <v>;</v>
      </c>
      <c r="O593" s="63">
        <f t="shared" si="109"/>
        <v>0</v>
      </c>
      <c r="T593" s="15" t="s">
        <v>216</v>
      </c>
      <c r="U593" s="34" t="s">
        <v>217</v>
      </c>
      <c r="AE593" s="106" t="str">
        <f t="shared" si="111"/>
        <v/>
      </c>
      <c r="AF593" s="106" t="str">
        <f t="shared" si="110"/>
        <v/>
      </c>
      <c r="CO593" s="91">
        <v>1358</v>
      </c>
    </row>
    <row r="594" spans="2:93" x14ac:dyDescent="0.65">
      <c r="B594" s="224"/>
      <c r="C594" s="69" t="s">
        <v>260</v>
      </c>
      <c r="D594" s="62" t="str">
        <f t="shared" si="107"/>
        <v xml:space="preserve"> ()</v>
      </c>
      <c r="E594" s="104" t="str">
        <f t="shared" si="108"/>
        <v>;</v>
      </c>
      <c r="O594" s="63">
        <f t="shared" si="109"/>
        <v>0</v>
      </c>
      <c r="T594" s="15" t="s">
        <v>216</v>
      </c>
      <c r="U594" s="34" t="s">
        <v>217</v>
      </c>
      <c r="AE594" s="106" t="str">
        <f t="shared" si="111"/>
        <v/>
      </c>
      <c r="AF594" s="106" t="str">
        <f t="shared" si="110"/>
        <v/>
      </c>
      <c r="CO594" s="91">
        <v>1359</v>
      </c>
    </row>
    <row r="595" spans="2:93" x14ac:dyDescent="0.65">
      <c r="B595" s="224"/>
      <c r="C595" s="69" t="s">
        <v>260</v>
      </c>
      <c r="D595" s="62" t="str">
        <f t="shared" si="107"/>
        <v xml:space="preserve"> ()</v>
      </c>
      <c r="E595" s="104" t="str">
        <f t="shared" si="108"/>
        <v>;</v>
      </c>
      <c r="O595" s="63">
        <f t="shared" si="109"/>
        <v>0</v>
      </c>
      <c r="T595" s="15" t="s">
        <v>216</v>
      </c>
      <c r="U595" s="34" t="s">
        <v>217</v>
      </c>
      <c r="AE595" s="106" t="str">
        <f t="shared" si="111"/>
        <v/>
      </c>
      <c r="AF595" s="106" t="str">
        <f t="shared" si="110"/>
        <v/>
      </c>
      <c r="CO595" s="91">
        <v>1360</v>
      </c>
    </row>
    <row r="596" spans="2:93" x14ac:dyDescent="0.65">
      <c r="B596" s="224"/>
      <c r="C596" s="69" t="s">
        <v>260</v>
      </c>
      <c r="D596" s="62" t="str">
        <f t="shared" si="107"/>
        <v xml:space="preserve"> ()</v>
      </c>
      <c r="E596" s="104" t="str">
        <f t="shared" si="108"/>
        <v>;</v>
      </c>
      <c r="O596" s="63">
        <f t="shared" si="109"/>
        <v>0</v>
      </c>
      <c r="T596" s="15" t="s">
        <v>216</v>
      </c>
      <c r="U596" s="34" t="s">
        <v>217</v>
      </c>
      <c r="AE596" s="106" t="str">
        <f t="shared" si="111"/>
        <v/>
      </c>
      <c r="AF596" s="106" t="str">
        <f t="shared" si="110"/>
        <v/>
      </c>
      <c r="CO596" s="91">
        <v>1361</v>
      </c>
    </row>
    <row r="597" spans="2:93" x14ac:dyDescent="0.65">
      <c r="B597" s="224"/>
      <c r="C597" s="69" t="s">
        <v>260</v>
      </c>
      <c r="D597" s="62" t="str">
        <f t="shared" si="107"/>
        <v xml:space="preserve"> ()</v>
      </c>
      <c r="E597" s="104" t="str">
        <f t="shared" si="108"/>
        <v>;</v>
      </c>
      <c r="O597" s="63">
        <f t="shared" si="109"/>
        <v>0</v>
      </c>
      <c r="T597" s="15" t="s">
        <v>216</v>
      </c>
      <c r="U597" s="34" t="s">
        <v>217</v>
      </c>
      <c r="AE597" s="106" t="str">
        <f t="shared" si="111"/>
        <v/>
      </c>
      <c r="AF597" s="106" t="str">
        <f t="shared" si="110"/>
        <v/>
      </c>
      <c r="CO597" s="91">
        <v>1362</v>
      </c>
    </row>
    <row r="598" spans="2:93" x14ac:dyDescent="0.65">
      <c r="B598" s="224"/>
      <c r="C598" s="69" t="s">
        <v>260</v>
      </c>
      <c r="D598" s="62" t="str">
        <f t="shared" si="107"/>
        <v xml:space="preserve"> ()</v>
      </c>
      <c r="E598" s="104" t="str">
        <f t="shared" si="108"/>
        <v>;</v>
      </c>
      <c r="O598" s="63">
        <f t="shared" si="109"/>
        <v>0</v>
      </c>
      <c r="T598" s="15" t="s">
        <v>216</v>
      </c>
      <c r="U598" s="34" t="s">
        <v>217</v>
      </c>
      <c r="AE598" s="106" t="str">
        <f t="shared" si="111"/>
        <v/>
      </c>
      <c r="AF598" s="106" t="str">
        <f t="shared" si="110"/>
        <v/>
      </c>
      <c r="CO598" s="91">
        <v>1363</v>
      </c>
    </row>
    <row r="599" spans="2:93" x14ac:dyDescent="0.65">
      <c r="B599" s="224"/>
      <c r="C599" s="69" t="s">
        <v>260</v>
      </c>
      <c r="D599" s="62" t="str">
        <f t="shared" si="107"/>
        <v xml:space="preserve"> ()</v>
      </c>
      <c r="E599" s="104" t="str">
        <f t="shared" si="108"/>
        <v>;</v>
      </c>
      <c r="O599" s="63">
        <f t="shared" si="109"/>
        <v>0</v>
      </c>
      <c r="T599" s="15" t="s">
        <v>216</v>
      </c>
      <c r="U599" s="34" t="s">
        <v>217</v>
      </c>
      <c r="AE599" s="106" t="str">
        <f t="shared" si="111"/>
        <v/>
      </c>
      <c r="AF599" s="106" t="str">
        <f t="shared" si="110"/>
        <v/>
      </c>
      <c r="CO599" s="91">
        <v>1364</v>
      </c>
    </row>
    <row r="600" spans="2:93" x14ac:dyDescent="0.65">
      <c r="B600" s="224"/>
      <c r="C600" s="69" t="s">
        <v>260</v>
      </c>
      <c r="D600" s="62" t="str">
        <f t="shared" si="107"/>
        <v xml:space="preserve"> ()</v>
      </c>
      <c r="E600" s="104" t="str">
        <f t="shared" si="108"/>
        <v>;</v>
      </c>
      <c r="O600" s="63">
        <f t="shared" si="109"/>
        <v>0</v>
      </c>
      <c r="T600" s="15" t="s">
        <v>216</v>
      </c>
      <c r="U600" s="34" t="s">
        <v>217</v>
      </c>
      <c r="AE600" s="106" t="str">
        <f t="shared" si="111"/>
        <v/>
      </c>
      <c r="AF600" s="106" t="str">
        <f t="shared" si="110"/>
        <v/>
      </c>
      <c r="CO600" s="91">
        <v>1365</v>
      </c>
    </row>
    <row r="601" spans="2:93" x14ac:dyDescent="0.65">
      <c r="B601" s="224"/>
      <c r="C601" s="69" t="s">
        <v>260</v>
      </c>
      <c r="D601" s="62" t="str">
        <f t="shared" si="107"/>
        <v xml:space="preserve"> ()</v>
      </c>
      <c r="E601" s="104" t="str">
        <f t="shared" si="108"/>
        <v>;</v>
      </c>
      <c r="O601" s="63">
        <f t="shared" si="109"/>
        <v>0</v>
      </c>
      <c r="T601" s="15" t="s">
        <v>216</v>
      </c>
      <c r="U601" s="34" t="s">
        <v>217</v>
      </c>
      <c r="AE601" s="106" t="str">
        <f t="shared" si="111"/>
        <v/>
      </c>
      <c r="AF601" s="106" t="str">
        <f t="shared" si="110"/>
        <v/>
      </c>
      <c r="CO601" s="91">
        <v>1366</v>
      </c>
    </row>
    <row r="602" spans="2:93" x14ac:dyDescent="0.65">
      <c r="B602" s="224"/>
      <c r="C602" s="69" t="s">
        <v>260</v>
      </c>
      <c r="D602" s="62" t="str">
        <f t="shared" si="107"/>
        <v xml:space="preserve"> ()</v>
      </c>
      <c r="E602" s="104" t="str">
        <f t="shared" si="108"/>
        <v>;</v>
      </c>
      <c r="O602" s="63">
        <f t="shared" si="109"/>
        <v>0</v>
      </c>
      <c r="T602" s="15" t="s">
        <v>216</v>
      </c>
      <c r="U602" s="34" t="s">
        <v>217</v>
      </c>
      <c r="AE602" s="106" t="str">
        <f t="shared" si="111"/>
        <v/>
      </c>
      <c r="AF602" s="106" t="str">
        <f t="shared" si="110"/>
        <v/>
      </c>
      <c r="CO602" s="91">
        <v>1367</v>
      </c>
    </row>
    <row r="603" spans="2:93" x14ac:dyDescent="0.65">
      <c r="B603" s="224"/>
      <c r="C603" s="69" t="s">
        <v>260</v>
      </c>
      <c r="D603" s="62" t="str">
        <f t="shared" si="107"/>
        <v xml:space="preserve"> ()</v>
      </c>
      <c r="E603" s="104" t="str">
        <f t="shared" si="108"/>
        <v>;</v>
      </c>
      <c r="O603" s="63">
        <f t="shared" si="109"/>
        <v>0</v>
      </c>
      <c r="T603" s="15" t="s">
        <v>216</v>
      </c>
      <c r="U603" s="34" t="s">
        <v>217</v>
      </c>
      <c r="AE603" s="106" t="str">
        <f t="shared" si="111"/>
        <v/>
      </c>
      <c r="AF603" s="106" t="str">
        <f t="shared" si="110"/>
        <v/>
      </c>
      <c r="CO603" s="91">
        <v>1368</v>
      </c>
    </row>
    <row r="604" spans="2:93" x14ac:dyDescent="0.65">
      <c r="B604" s="224"/>
      <c r="C604" s="69" t="s">
        <v>260</v>
      </c>
      <c r="D604" s="62" t="str">
        <f t="shared" si="107"/>
        <v xml:space="preserve"> ()</v>
      </c>
      <c r="E604" s="104" t="str">
        <f t="shared" si="108"/>
        <v>;</v>
      </c>
      <c r="O604" s="63">
        <f t="shared" si="109"/>
        <v>0</v>
      </c>
      <c r="T604" s="15" t="s">
        <v>216</v>
      </c>
      <c r="U604" s="34" t="s">
        <v>217</v>
      </c>
      <c r="AE604" s="106" t="str">
        <f t="shared" si="111"/>
        <v/>
      </c>
      <c r="AF604" s="106" t="str">
        <f t="shared" si="110"/>
        <v/>
      </c>
      <c r="CO604" s="91">
        <v>1369</v>
      </c>
    </row>
    <row r="605" spans="2:93" x14ac:dyDescent="0.65">
      <c r="B605" s="224"/>
      <c r="C605" s="69" t="s">
        <v>260</v>
      </c>
      <c r="D605" s="62" t="str">
        <f t="shared" si="107"/>
        <v xml:space="preserve"> ()</v>
      </c>
      <c r="E605" s="104" t="str">
        <f t="shared" si="108"/>
        <v>;</v>
      </c>
      <c r="O605" s="63">
        <f t="shared" si="109"/>
        <v>0</v>
      </c>
      <c r="T605" s="15" t="s">
        <v>216</v>
      </c>
      <c r="U605" s="34" t="s">
        <v>217</v>
      </c>
      <c r="AE605" s="106" t="str">
        <f t="shared" si="111"/>
        <v/>
      </c>
      <c r="AF605" s="106" t="str">
        <f t="shared" si="110"/>
        <v/>
      </c>
      <c r="CO605" s="91">
        <v>1370</v>
      </c>
    </row>
    <row r="606" spans="2:93" x14ac:dyDescent="0.65">
      <c r="B606" s="224"/>
      <c r="C606" s="69" t="s">
        <v>260</v>
      </c>
      <c r="D606" s="62" t="str">
        <f t="shared" si="107"/>
        <v xml:space="preserve"> ()</v>
      </c>
      <c r="E606" s="104" t="str">
        <f t="shared" si="108"/>
        <v>;</v>
      </c>
      <c r="O606" s="63">
        <f t="shared" si="109"/>
        <v>0</v>
      </c>
      <c r="T606" s="15" t="s">
        <v>216</v>
      </c>
      <c r="U606" s="34" t="s">
        <v>217</v>
      </c>
      <c r="AE606" s="106" t="str">
        <f t="shared" si="111"/>
        <v/>
      </c>
      <c r="AF606" s="106" t="str">
        <f t="shared" si="110"/>
        <v/>
      </c>
      <c r="CO606" s="91">
        <v>1371</v>
      </c>
    </row>
    <row r="607" spans="2:93" x14ac:dyDescent="0.65">
      <c r="B607" s="224"/>
      <c r="C607" s="69" t="s">
        <v>260</v>
      </c>
      <c r="D607" s="62" t="str">
        <f t="shared" si="107"/>
        <v xml:space="preserve"> ()</v>
      </c>
      <c r="E607" s="104" t="str">
        <f t="shared" si="108"/>
        <v>;</v>
      </c>
      <c r="O607" s="63">
        <f t="shared" si="109"/>
        <v>0</v>
      </c>
      <c r="T607" s="15" t="s">
        <v>216</v>
      </c>
      <c r="U607" s="34" t="s">
        <v>217</v>
      </c>
      <c r="AE607" s="106" t="str">
        <f t="shared" si="111"/>
        <v/>
      </c>
      <c r="AF607" s="106" t="str">
        <f t="shared" si="110"/>
        <v/>
      </c>
      <c r="CO607" s="91">
        <v>1372</v>
      </c>
    </row>
    <row r="608" spans="2:93" x14ac:dyDescent="0.65">
      <c r="B608" s="224"/>
      <c r="C608" s="69" t="s">
        <v>260</v>
      </c>
      <c r="D608" s="62" t="str">
        <f t="shared" si="107"/>
        <v xml:space="preserve"> ()</v>
      </c>
      <c r="E608" s="104" t="str">
        <f t="shared" si="108"/>
        <v>;</v>
      </c>
      <c r="O608" s="63">
        <f t="shared" si="109"/>
        <v>0</v>
      </c>
      <c r="T608" s="15" t="s">
        <v>216</v>
      </c>
      <c r="U608" s="34" t="s">
        <v>217</v>
      </c>
      <c r="AE608" s="106" t="str">
        <f t="shared" si="111"/>
        <v/>
      </c>
      <c r="AF608" s="106" t="str">
        <f t="shared" si="110"/>
        <v/>
      </c>
      <c r="CO608" s="91">
        <v>1373</v>
      </c>
    </row>
    <row r="609" spans="2:93" x14ac:dyDescent="0.65">
      <c r="B609" s="224"/>
      <c r="C609" s="69" t="s">
        <v>260</v>
      </c>
      <c r="D609" s="62" t="str">
        <f t="shared" si="107"/>
        <v xml:space="preserve"> ()</v>
      </c>
      <c r="E609" s="104" t="str">
        <f t="shared" si="108"/>
        <v>;</v>
      </c>
      <c r="O609" s="63">
        <f t="shared" si="109"/>
        <v>0</v>
      </c>
      <c r="T609" s="15" t="s">
        <v>216</v>
      </c>
      <c r="U609" s="34" t="s">
        <v>217</v>
      </c>
      <c r="AE609" s="106" t="str">
        <f t="shared" si="111"/>
        <v/>
      </c>
      <c r="AF609" s="106" t="str">
        <f t="shared" si="110"/>
        <v/>
      </c>
      <c r="CO609" s="91">
        <v>1374</v>
      </c>
    </row>
    <row r="610" spans="2:93" x14ac:dyDescent="0.65">
      <c r="B610" s="224"/>
      <c r="C610" s="69" t="s">
        <v>260</v>
      </c>
      <c r="D610" s="62" t="str">
        <f t="shared" si="107"/>
        <v xml:space="preserve"> ()</v>
      </c>
      <c r="E610" s="104" t="str">
        <f t="shared" si="108"/>
        <v>;</v>
      </c>
      <c r="O610" s="63">
        <f t="shared" si="109"/>
        <v>0</v>
      </c>
      <c r="T610" s="15" t="s">
        <v>216</v>
      </c>
      <c r="U610" s="34" t="s">
        <v>217</v>
      </c>
      <c r="AE610" s="106" t="str">
        <f t="shared" si="111"/>
        <v/>
      </c>
      <c r="AF610" s="106" t="str">
        <f t="shared" si="110"/>
        <v/>
      </c>
      <c r="CO610" s="91">
        <v>1375</v>
      </c>
    </row>
    <row r="611" spans="2:93" x14ac:dyDescent="0.65">
      <c r="B611" s="224"/>
      <c r="C611" s="69" t="s">
        <v>260</v>
      </c>
      <c r="D611" s="62" t="str">
        <f t="shared" si="107"/>
        <v xml:space="preserve"> ()</v>
      </c>
      <c r="E611" s="104" t="str">
        <f t="shared" si="108"/>
        <v>;</v>
      </c>
      <c r="O611" s="63">
        <f t="shared" si="109"/>
        <v>0</v>
      </c>
      <c r="T611" s="15" t="s">
        <v>216</v>
      </c>
      <c r="U611" s="34" t="s">
        <v>217</v>
      </c>
      <c r="AE611" s="106" t="str">
        <f t="shared" si="111"/>
        <v/>
      </c>
      <c r="AF611" s="106" t="str">
        <f t="shared" si="110"/>
        <v/>
      </c>
      <c r="CO611" s="91">
        <v>1376</v>
      </c>
    </row>
    <row r="612" spans="2:93" x14ac:dyDescent="0.65">
      <c r="B612" s="224"/>
      <c r="C612" s="69" t="s">
        <v>260</v>
      </c>
      <c r="D612" s="62" t="str">
        <f t="shared" si="107"/>
        <v xml:space="preserve"> ()</v>
      </c>
      <c r="E612" s="104" t="str">
        <f t="shared" si="108"/>
        <v>;</v>
      </c>
      <c r="O612" s="63">
        <f t="shared" si="109"/>
        <v>0</v>
      </c>
      <c r="T612" s="15" t="s">
        <v>216</v>
      </c>
      <c r="U612" s="34" t="s">
        <v>217</v>
      </c>
      <c r="AE612" s="106" t="str">
        <f t="shared" si="111"/>
        <v/>
      </c>
      <c r="AF612" s="106" t="str">
        <f t="shared" si="110"/>
        <v/>
      </c>
      <c r="CO612" s="91">
        <v>1377</v>
      </c>
    </row>
    <row r="613" spans="2:93" x14ac:dyDescent="0.65">
      <c r="B613" s="224"/>
      <c r="C613" s="69" t="s">
        <v>260</v>
      </c>
      <c r="D613" s="62" t="str">
        <f t="shared" ref="D613:D676" si="112">CONCATENATE(AG613," (",AH613,")")</f>
        <v xml:space="preserve"> ()</v>
      </c>
      <c r="E613" s="104" t="str">
        <f t="shared" si="108"/>
        <v>;</v>
      </c>
      <c r="T613" s="15" t="s">
        <v>216</v>
      </c>
      <c r="U613" s="34" t="s">
        <v>217</v>
      </c>
      <c r="AE613" s="106" t="str">
        <f t="shared" si="111"/>
        <v/>
      </c>
      <c r="AF613" s="106" t="str">
        <f t="shared" si="110"/>
        <v/>
      </c>
      <c r="CO613" s="91">
        <v>1378</v>
      </c>
    </row>
    <row r="614" spans="2:93" x14ac:dyDescent="0.65">
      <c r="B614" s="224"/>
      <c r="C614" s="69" t="s">
        <v>260</v>
      </c>
      <c r="D614" s="62" t="str">
        <f t="shared" si="112"/>
        <v xml:space="preserve"> ()</v>
      </c>
      <c r="E614" s="104" t="str">
        <f t="shared" si="108"/>
        <v>;</v>
      </c>
      <c r="T614" s="15" t="s">
        <v>216</v>
      </c>
      <c r="U614" s="34" t="s">
        <v>217</v>
      </c>
      <c r="AE614" s="106" t="str">
        <f t="shared" si="111"/>
        <v/>
      </c>
      <c r="AF614" s="106" t="str">
        <f t="shared" si="110"/>
        <v/>
      </c>
      <c r="CO614" s="91">
        <v>1379</v>
      </c>
    </row>
    <row r="615" spans="2:93" x14ac:dyDescent="0.65">
      <c r="B615" s="224"/>
      <c r="C615" s="69" t="s">
        <v>260</v>
      </c>
      <c r="D615" s="62" t="str">
        <f t="shared" si="112"/>
        <v xml:space="preserve"> ()</v>
      </c>
      <c r="E615" s="104" t="str">
        <f t="shared" si="108"/>
        <v>;</v>
      </c>
      <c r="T615" s="15" t="s">
        <v>216</v>
      </c>
      <c r="U615" s="34" t="s">
        <v>217</v>
      </c>
      <c r="AE615" s="106" t="str">
        <f t="shared" si="111"/>
        <v/>
      </c>
      <c r="AF615" s="106" t="str">
        <f t="shared" si="110"/>
        <v/>
      </c>
      <c r="CO615" s="91">
        <v>1380</v>
      </c>
    </row>
    <row r="616" spans="2:93" x14ac:dyDescent="0.65">
      <c r="B616" s="224"/>
      <c r="C616" s="69" t="s">
        <v>260</v>
      </c>
      <c r="D616" s="62" t="str">
        <f t="shared" si="112"/>
        <v xml:space="preserve"> ()</v>
      </c>
      <c r="E616" s="104" t="str">
        <f t="shared" si="108"/>
        <v>;</v>
      </c>
      <c r="T616" s="15" t="s">
        <v>216</v>
      </c>
      <c r="U616" s="34" t="s">
        <v>217</v>
      </c>
      <c r="AE616" s="106" t="str">
        <f t="shared" si="111"/>
        <v/>
      </c>
      <c r="AF616" s="106" t="str">
        <f t="shared" si="110"/>
        <v/>
      </c>
      <c r="CO616" s="91">
        <v>1381</v>
      </c>
    </row>
    <row r="617" spans="2:93" x14ac:dyDescent="0.65">
      <c r="B617" s="224"/>
      <c r="C617" s="69" t="s">
        <v>260</v>
      </c>
      <c r="D617" s="62" t="str">
        <f t="shared" si="112"/>
        <v xml:space="preserve"> ()</v>
      </c>
      <c r="E617" s="104" t="str">
        <f t="shared" si="108"/>
        <v>;</v>
      </c>
      <c r="T617" s="15" t="s">
        <v>216</v>
      </c>
      <c r="U617" s="34" t="s">
        <v>217</v>
      </c>
      <c r="AE617" s="106" t="str">
        <f t="shared" si="111"/>
        <v/>
      </c>
      <c r="AF617" s="106" t="str">
        <f t="shared" si="110"/>
        <v/>
      </c>
      <c r="CO617" s="91">
        <v>1382</v>
      </c>
    </row>
    <row r="618" spans="2:93" x14ac:dyDescent="0.65">
      <c r="B618" s="224"/>
      <c r="C618" s="69" t="s">
        <v>260</v>
      </c>
      <c r="D618" s="62" t="str">
        <f t="shared" si="112"/>
        <v xml:space="preserve"> ()</v>
      </c>
      <c r="E618" s="104" t="str">
        <f t="shared" si="108"/>
        <v>;</v>
      </c>
      <c r="T618" s="15" t="s">
        <v>216</v>
      </c>
      <c r="U618" s="34" t="s">
        <v>217</v>
      </c>
      <c r="AE618" s="106" t="str">
        <f t="shared" si="111"/>
        <v/>
      </c>
      <c r="AF618" s="106" t="str">
        <f t="shared" si="110"/>
        <v/>
      </c>
      <c r="CO618" s="91">
        <v>1383</v>
      </c>
    </row>
    <row r="619" spans="2:93" x14ac:dyDescent="0.65">
      <c r="B619" s="224"/>
      <c r="C619" s="69" t="s">
        <v>260</v>
      </c>
      <c r="D619" s="62" t="str">
        <f t="shared" si="112"/>
        <v xml:space="preserve"> ()</v>
      </c>
      <c r="E619" s="104" t="str">
        <f t="shared" si="108"/>
        <v>;</v>
      </c>
      <c r="T619" s="15" t="s">
        <v>216</v>
      </c>
      <c r="U619" s="34" t="s">
        <v>217</v>
      </c>
      <c r="AE619" s="106" t="str">
        <f t="shared" si="111"/>
        <v/>
      </c>
      <c r="AF619" s="106" t="str">
        <f t="shared" si="110"/>
        <v/>
      </c>
      <c r="CO619" s="91">
        <v>1384</v>
      </c>
    </row>
    <row r="620" spans="2:93" x14ac:dyDescent="0.65">
      <c r="B620" s="224"/>
      <c r="C620" s="69" t="s">
        <v>260</v>
      </c>
      <c r="D620" s="62" t="str">
        <f t="shared" si="112"/>
        <v xml:space="preserve"> ()</v>
      </c>
      <c r="E620" s="104" t="str">
        <f t="shared" si="108"/>
        <v>;</v>
      </c>
      <c r="T620" s="15" t="s">
        <v>216</v>
      </c>
      <c r="U620" s="34" t="s">
        <v>217</v>
      </c>
      <c r="AE620" s="106" t="str">
        <f t="shared" si="111"/>
        <v/>
      </c>
      <c r="AF620" s="106" t="str">
        <f t="shared" si="110"/>
        <v/>
      </c>
      <c r="CO620" s="91">
        <v>1385</v>
      </c>
    </row>
    <row r="621" spans="2:93" x14ac:dyDescent="0.65">
      <c r="B621" s="224"/>
      <c r="C621" s="69" t="s">
        <v>260</v>
      </c>
      <c r="D621" s="62" t="str">
        <f t="shared" si="112"/>
        <v xml:space="preserve"> ()</v>
      </c>
      <c r="E621" s="104" t="str">
        <f t="shared" si="108"/>
        <v>;</v>
      </c>
      <c r="T621" s="15" t="s">
        <v>216</v>
      </c>
      <c r="U621" s="34" t="s">
        <v>217</v>
      </c>
      <c r="AE621" s="106" t="str">
        <f t="shared" si="111"/>
        <v/>
      </c>
      <c r="AF621" s="106" t="str">
        <f t="shared" si="110"/>
        <v/>
      </c>
      <c r="CO621" s="91">
        <v>1386</v>
      </c>
    </row>
    <row r="622" spans="2:93" x14ac:dyDescent="0.65">
      <c r="B622" s="224"/>
      <c r="C622" s="69" t="s">
        <v>260</v>
      </c>
      <c r="D622" s="62" t="str">
        <f t="shared" si="112"/>
        <v xml:space="preserve"> ()</v>
      </c>
      <c r="E622" s="104" t="str">
        <f t="shared" si="108"/>
        <v>;</v>
      </c>
      <c r="T622" s="15" t="s">
        <v>216</v>
      </c>
      <c r="U622" s="34" t="s">
        <v>217</v>
      </c>
      <c r="AE622" s="106" t="str">
        <f t="shared" si="111"/>
        <v/>
      </c>
      <c r="AF622" s="106" t="str">
        <f t="shared" si="110"/>
        <v/>
      </c>
      <c r="CO622" s="91">
        <v>1387</v>
      </c>
    </row>
    <row r="623" spans="2:93" x14ac:dyDescent="0.65">
      <c r="B623" s="224"/>
      <c r="C623" s="69" t="s">
        <v>260</v>
      </c>
      <c r="D623" s="62" t="str">
        <f t="shared" si="112"/>
        <v xml:space="preserve"> ()</v>
      </c>
      <c r="E623" s="104" t="str">
        <f t="shared" si="108"/>
        <v>;</v>
      </c>
      <c r="T623" s="15" t="s">
        <v>216</v>
      </c>
      <c r="U623" s="34" t="s">
        <v>217</v>
      </c>
      <c r="AE623" s="106" t="str">
        <f t="shared" si="111"/>
        <v/>
      </c>
      <c r="AF623" s="106" t="str">
        <f t="shared" si="110"/>
        <v/>
      </c>
      <c r="CO623" s="91">
        <v>1388</v>
      </c>
    </row>
    <row r="624" spans="2:93" x14ac:dyDescent="0.65">
      <c r="B624" s="224"/>
      <c r="C624" s="69" t="s">
        <v>260</v>
      </c>
      <c r="D624" s="62" t="str">
        <f t="shared" si="112"/>
        <v xml:space="preserve"> ()</v>
      </c>
      <c r="E624" s="104" t="str">
        <f t="shared" si="108"/>
        <v>;</v>
      </c>
      <c r="T624" s="15" t="s">
        <v>216</v>
      </c>
      <c r="U624" s="34" t="s">
        <v>217</v>
      </c>
      <c r="AE624" s="106" t="str">
        <f t="shared" si="111"/>
        <v/>
      </c>
      <c r="AF624" s="106" t="str">
        <f t="shared" si="110"/>
        <v/>
      </c>
      <c r="CO624" s="91">
        <v>1389</v>
      </c>
    </row>
    <row r="625" spans="2:93" x14ac:dyDescent="0.65">
      <c r="B625" s="224"/>
      <c r="C625" s="69" t="s">
        <v>260</v>
      </c>
      <c r="D625" s="62" t="str">
        <f t="shared" si="112"/>
        <v xml:space="preserve"> ()</v>
      </c>
      <c r="E625" s="104" t="str">
        <f t="shared" si="108"/>
        <v>;</v>
      </c>
      <c r="T625" s="15" t="s">
        <v>216</v>
      </c>
      <c r="U625" s="34" t="s">
        <v>217</v>
      </c>
      <c r="AE625" s="106" t="str">
        <f t="shared" si="111"/>
        <v/>
      </c>
      <c r="AF625" s="106" t="str">
        <f t="shared" si="110"/>
        <v/>
      </c>
      <c r="CO625" s="91">
        <v>1390</v>
      </c>
    </row>
    <row r="626" spans="2:93" x14ac:dyDescent="0.65">
      <c r="B626" s="224"/>
      <c r="C626" s="69" t="s">
        <v>260</v>
      </c>
      <c r="D626" s="62" t="str">
        <f t="shared" si="112"/>
        <v xml:space="preserve"> ()</v>
      </c>
      <c r="E626" s="104" t="str">
        <f t="shared" si="108"/>
        <v>;</v>
      </c>
      <c r="T626" s="15" t="s">
        <v>216</v>
      </c>
      <c r="U626" s="34" t="s">
        <v>217</v>
      </c>
      <c r="AE626" s="106" t="str">
        <f t="shared" si="111"/>
        <v/>
      </c>
      <c r="AF626" s="106" t="str">
        <f t="shared" si="110"/>
        <v/>
      </c>
      <c r="CO626" s="91">
        <v>1391</v>
      </c>
    </row>
    <row r="627" spans="2:93" x14ac:dyDescent="0.65">
      <c r="B627" s="224"/>
      <c r="C627" s="69" t="s">
        <v>260</v>
      </c>
      <c r="D627" s="62" t="str">
        <f t="shared" si="112"/>
        <v xml:space="preserve"> ()</v>
      </c>
      <c r="E627" s="104" t="str">
        <f t="shared" ref="E627:E690" si="113">CONCATENATE(AE627,";",AF627)</f>
        <v>;</v>
      </c>
      <c r="T627" s="15" t="s">
        <v>216</v>
      </c>
      <c r="U627" s="34" t="s">
        <v>217</v>
      </c>
      <c r="AE627" s="106" t="str">
        <f t="shared" si="111"/>
        <v/>
      </c>
      <c r="AF627" s="106" t="str">
        <f t="shared" si="110"/>
        <v/>
      </c>
      <c r="CO627" s="91">
        <v>1392</v>
      </c>
    </row>
    <row r="628" spans="2:93" x14ac:dyDescent="0.65">
      <c r="B628" s="224"/>
      <c r="C628" s="69" t="s">
        <v>260</v>
      </c>
      <c r="D628" s="62" t="str">
        <f t="shared" si="112"/>
        <v xml:space="preserve"> ()</v>
      </c>
      <c r="E628" s="104" t="str">
        <f t="shared" si="113"/>
        <v>;</v>
      </c>
      <c r="T628" s="15" t="s">
        <v>216</v>
      </c>
      <c r="U628" s="34" t="s">
        <v>217</v>
      </c>
      <c r="AE628" s="106" t="str">
        <f t="shared" si="111"/>
        <v/>
      </c>
      <c r="AF628" s="106" t="str">
        <f t="shared" si="110"/>
        <v/>
      </c>
      <c r="CO628" s="91">
        <v>1393</v>
      </c>
    </row>
    <row r="629" spans="2:93" x14ac:dyDescent="0.65">
      <c r="B629" s="224"/>
      <c r="C629" s="69" t="s">
        <v>260</v>
      </c>
      <c r="D629" s="62" t="str">
        <f t="shared" si="112"/>
        <v xml:space="preserve"> ()</v>
      </c>
      <c r="E629" s="104" t="str">
        <f t="shared" si="113"/>
        <v>;</v>
      </c>
      <c r="T629" s="15" t="s">
        <v>216</v>
      </c>
      <c r="U629" s="34" t="s">
        <v>217</v>
      </c>
      <c r="AE629" s="106" t="str">
        <f t="shared" si="111"/>
        <v/>
      </c>
      <c r="AF629" s="106" t="str">
        <f t="shared" si="110"/>
        <v/>
      </c>
      <c r="CO629" s="91">
        <v>1394</v>
      </c>
    </row>
    <row r="630" spans="2:93" x14ac:dyDescent="0.65">
      <c r="B630" s="224"/>
      <c r="C630" s="69" t="s">
        <v>260</v>
      </c>
      <c r="D630" s="62" t="str">
        <f t="shared" si="112"/>
        <v xml:space="preserve"> ()</v>
      </c>
      <c r="E630" s="104" t="str">
        <f t="shared" si="113"/>
        <v>;</v>
      </c>
      <c r="T630" s="15" t="s">
        <v>216</v>
      </c>
      <c r="U630" s="34" t="s">
        <v>217</v>
      </c>
      <c r="AE630" s="106" t="str">
        <f t="shared" si="111"/>
        <v/>
      </c>
      <c r="AF630" s="106" t="str">
        <f t="shared" si="110"/>
        <v/>
      </c>
      <c r="CO630" s="91">
        <v>1395</v>
      </c>
    </row>
    <row r="631" spans="2:93" x14ac:dyDescent="0.65">
      <c r="B631" s="224"/>
      <c r="C631" s="69" t="s">
        <v>260</v>
      </c>
      <c r="D631" s="62" t="str">
        <f t="shared" si="112"/>
        <v xml:space="preserve"> ()</v>
      </c>
      <c r="E631" s="104" t="str">
        <f t="shared" si="113"/>
        <v>;</v>
      </c>
      <c r="T631" s="15" t="s">
        <v>216</v>
      </c>
      <c r="U631" s="34" t="s">
        <v>217</v>
      </c>
      <c r="AE631" s="106" t="str">
        <f t="shared" si="111"/>
        <v/>
      </c>
      <c r="AF631" s="106" t="str">
        <f t="shared" si="110"/>
        <v/>
      </c>
      <c r="CO631" s="91">
        <v>1396</v>
      </c>
    </row>
    <row r="632" spans="2:93" x14ac:dyDescent="0.65">
      <c r="B632" s="224"/>
      <c r="C632" s="69" t="s">
        <v>260</v>
      </c>
      <c r="D632" s="62" t="str">
        <f t="shared" si="112"/>
        <v xml:space="preserve"> ()</v>
      </c>
      <c r="E632" s="104" t="str">
        <f t="shared" si="113"/>
        <v>;</v>
      </c>
      <c r="T632" s="15" t="s">
        <v>216</v>
      </c>
      <c r="U632" s="34" t="s">
        <v>217</v>
      </c>
      <c r="AE632" s="106" t="str">
        <f t="shared" si="111"/>
        <v/>
      </c>
      <c r="AF632" s="106" t="str">
        <f t="shared" si="110"/>
        <v/>
      </c>
      <c r="CO632" s="91">
        <v>1397</v>
      </c>
    </row>
    <row r="633" spans="2:93" x14ac:dyDescent="0.65">
      <c r="B633" s="224"/>
      <c r="C633" s="69" t="s">
        <v>260</v>
      </c>
      <c r="D633" s="62" t="str">
        <f t="shared" si="112"/>
        <v xml:space="preserve"> ()</v>
      </c>
      <c r="E633" s="104" t="str">
        <f t="shared" si="113"/>
        <v>;</v>
      </c>
      <c r="T633" s="15" t="s">
        <v>216</v>
      </c>
      <c r="U633" s="34" t="s">
        <v>217</v>
      </c>
      <c r="AE633" s="106" t="str">
        <f t="shared" si="111"/>
        <v/>
      </c>
      <c r="AF633" s="106" t="str">
        <f t="shared" si="110"/>
        <v/>
      </c>
      <c r="CO633" s="91">
        <v>1398</v>
      </c>
    </row>
    <row r="634" spans="2:93" x14ac:dyDescent="0.65">
      <c r="B634" s="224"/>
      <c r="C634" s="69" t="s">
        <v>260</v>
      </c>
      <c r="D634" s="62" t="str">
        <f t="shared" si="112"/>
        <v xml:space="preserve"> ()</v>
      </c>
      <c r="E634" s="104" t="str">
        <f t="shared" si="113"/>
        <v>;</v>
      </c>
      <c r="T634" s="15" t="s">
        <v>216</v>
      </c>
      <c r="U634" s="34" t="s">
        <v>217</v>
      </c>
      <c r="AE634" s="106" t="str">
        <f t="shared" si="111"/>
        <v/>
      </c>
      <c r="AF634" s="106" t="str">
        <f t="shared" si="110"/>
        <v/>
      </c>
      <c r="CO634" s="91">
        <v>1399</v>
      </c>
    </row>
    <row r="635" spans="2:93" x14ac:dyDescent="0.65">
      <c r="B635" s="224"/>
      <c r="C635" s="69" t="s">
        <v>260</v>
      </c>
      <c r="D635" s="62" t="str">
        <f t="shared" si="112"/>
        <v xml:space="preserve"> ()</v>
      </c>
      <c r="E635" s="104" t="str">
        <f t="shared" si="113"/>
        <v>;</v>
      </c>
      <c r="T635" s="15" t="s">
        <v>216</v>
      </c>
      <c r="U635" s="34" t="s">
        <v>217</v>
      </c>
      <c r="AE635" s="106" t="str">
        <f t="shared" si="111"/>
        <v/>
      </c>
      <c r="AF635" s="106" t="str">
        <f t="shared" si="110"/>
        <v/>
      </c>
      <c r="CO635" s="91">
        <v>1400</v>
      </c>
    </row>
    <row r="636" spans="2:93" x14ac:dyDescent="0.65">
      <c r="B636" s="224"/>
      <c r="C636" s="69" t="s">
        <v>260</v>
      </c>
      <c r="D636" s="62" t="str">
        <f t="shared" si="112"/>
        <v xml:space="preserve"> ()</v>
      </c>
      <c r="E636" s="104" t="str">
        <f t="shared" si="113"/>
        <v>;</v>
      </c>
      <c r="T636" s="15" t="s">
        <v>216</v>
      </c>
      <c r="U636" s="34" t="s">
        <v>217</v>
      </c>
      <c r="AE636" s="106" t="str">
        <f t="shared" si="111"/>
        <v/>
      </c>
      <c r="AF636" s="106" t="str">
        <f t="shared" si="110"/>
        <v/>
      </c>
      <c r="CO636" s="91">
        <v>1401</v>
      </c>
    </row>
    <row r="637" spans="2:93" x14ac:dyDescent="0.65">
      <c r="B637" s="224"/>
      <c r="C637" s="69" t="s">
        <v>260</v>
      </c>
      <c r="D637" s="62" t="str">
        <f t="shared" si="112"/>
        <v xml:space="preserve"> ()</v>
      </c>
      <c r="E637" s="104" t="str">
        <f t="shared" si="113"/>
        <v>;</v>
      </c>
      <c r="T637" s="15" t="s">
        <v>216</v>
      </c>
      <c r="U637" s="34" t="s">
        <v>217</v>
      </c>
      <c r="AE637" s="106" t="str">
        <f t="shared" si="111"/>
        <v/>
      </c>
      <c r="AF637" s="106" t="str">
        <f t="shared" si="110"/>
        <v/>
      </c>
      <c r="CO637" s="91">
        <v>1402</v>
      </c>
    </row>
    <row r="638" spans="2:93" x14ac:dyDescent="0.65">
      <c r="B638" s="224"/>
      <c r="C638" s="69" t="s">
        <v>260</v>
      </c>
      <c r="D638" s="62" t="str">
        <f t="shared" si="112"/>
        <v xml:space="preserve"> ()</v>
      </c>
      <c r="E638" s="104" t="str">
        <f t="shared" si="113"/>
        <v>;</v>
      </c>
      <c r="T638" s="15" t="s">
        <v>216</v>
      </c>
      <c r="U638" s="34" t="s">
        <v>217</v>
      </c>
      <c r="AE638" s="106" t="str">
        <f t="shared" si="111"/>
        <v/>
      </c>
      <c r="AF638" s="106" t="str">
        <f t="shared" si="110"/>
        <v/>
      </c>
      <c r="CO638" s="91">
        <v>1403</v>
      </c>
    </row>
    <row r="639" spans="2:93" x14ac:dyDescent="0.65">
      <c r="B639" s="224"/>
      <c r="C639" s="69" t="s">
        <v>260</v>
      </c>
      <c r="D639" s="62" t="str">
        <f t="shared" si="112"/>
        <v xml:space="preserve"> ()</v>
      </c>
      <c r="E639" s="104" t="str">
        <f t="shared" si="113"/>
        <v>;</v>
      </c>
      <c r="T639" s="15" t="s">
        <v>216</v>
      </c>
      <c r="U639" s="34" t="s">
        <v>217</v>
      </c>
      <c r="AE639" s="106" t="str">
        <f t="shared" si="111"/>
        <v/>
      </c>
      <c r="AF639" s="106" t="str">
        <f t="shared" si="110"/>
        <v/>
      </c>
      <c r="CO639" s="91">
        <v>1404</v>
      </c>
    </row>
    <row r="640" spans="2:93" x14ac:dyDescent="0.65">
      <c r="B640" s="224"/>
      <c r="C640" s="69" t="s">
        <v>260</v>
      </c>
      <c r="D640" s="62" t="str">
        <f t="shared" si="112"/>
        <v xml:space="preserve"> ()</v>
      </c>
      <c r="E640" s="104" t="str">
        <f t="shared" si="113"/>
        <v>;</v>
      </c>
      <c r="T640" s="15" t="s">
        <v>216</v>
      </c>
      <c r="U640" s="34" t="s">
        <v>217</v>
      </c>
      <c r="AE640" s="106" t="str">
        <f t="shared" si="111"/>
        <v/>
      </c>
      <c r="AF640" s="106" t="str">
        <f t="shared" si="110"/>
        <v/>
      </c>
      <c r="CO640" s="91">
        <v>1405</v>
      </c>
    </row>
    <row r="641" spans="2:93" x14ac:dyDescent="0.65">
      <c r="B641" s="224"/>
      <c r="C641" s="69" t="s">
        <v>260</v>
      </c>
      <c r="D641" s="62" t="str">
        <f t="shared" si="112"/>
        <v xml:space="preserve"> ()</v>
      </c>
      <c r="E641" s="104" t="str">
        <f t="shared" si="113"/>
        <v>;</v>
      </c>
      <c r="T641" s="15" t="s">
        <v>216</v>
      </c>
      <c r="U641" s="34" t="s">
        <v>217</v>
      </c>
      <c r="AE641" s="106" t="str">
        <f t="shared" si="111"/>
        <v/>
      </c>
      <c r="AF641" s="106" t="str">
        <f t="shared" si="110"/>
        <v/>
      </c>
      <c r="CO641" s="91">
        <v>1406</v>
      </c>
    </row>
    <row r="642" spans="2:93" x14ac:dyDescent="0.65">
      <c r="B642" s="224"/>
      <c r="C642" s="69" t="s">
        <v>260</v>
      </c>
      <c r="D642" s="62" t="str">
        <f t="shared" si="112"/>
        <v xml:space="preserve"> ()</v>
      </c>
      <c r="E642" s="104" t="str">
        <f t="shared" si="113"/>
        <v>;</v>
      </c>
      <c r="T642" s="15" t="s">
        <v>216</v>
      </c>
      <c r="U642" s="34" t="s">
        <v>217</v>
      </c>
      <c r="AE642" s="106" t="str">
        <f t="shared" si="111"/>
        <v/>
      </c>
      <c r="AF642" s="106" t="str">
        <f t="shared" si="110"/>
        <v/>
      </c>
      <c r="CO642" s="91">
        <v>1407</v>
      </c>
    </row>
    <row r="643" spans="2:93" x14ac:dyDescent="0.65">
      <c r="B643" s="224"/>
      <c r="C643" s="69" t="s">
        <v>260</v>
      </c>
      <c r="D643" s="62" t="str">
        <f t="shared" si="112"/>
        <v xml:space="preserve"> ()</v>
      </c>
      <c r="E643" s="104" t="str">
        <f t="shared" si="113"/>
        <v>;</v>
      </c>
      <c r="T643" s="15" t="s">
        <v>216</v>
      </c>
      <c r="U643" s="34" t="s">
        <v>217</v>
      </c>
      <c r="AE643" s="106" t="str">
        <f t="shared" si="111"/>
        <v/>
      </c>
      <c r="AF643" s="106" t="str">
        <f t="shared" si="110"/>
        <v/>
      </c>
      <c r="CO643" s="91">
        <v>1408</v>
      </c>
    </row>
    <row r="644" spans="2:93" x14ac:dyDescent="0.65">
      <c r="B644" s="224"/>
      <c r="C644" s="69" t="s">
        <v>260</v>
      </c>
      <c r="D644" s="62" t="str">
        <f t="shared" si="112"/>
        <v xml:space="preserve"> ()</v>
      </c>
      <c r="E644" s="104" t="str">
        <f t="shared" si="113"/>
        <v>;</v>
      </c>
      <c r="T644" s="15" t="s">
        <v>216</v>
      </c>
      <c r="U644" s="34" t="s">
        <v>217</v>
      </c>
      <c r="AE644" s="106" t="str">
        <f t="shared" si="111"/>
        <v/>
      </c>
      <c r="AF644" s="106" t="str">
        <f t="shared" si="110"/>
        <v/>
      </c>
      <c r="CO644" s="91">
        <v>1409</v>
      </c>
    </row>
    <row r="645" spans="2:93" x14ac:dyDescent="0.65">
      <c r="B645" s="224"/>
      <c r="C645" s="69" t="s">
        <v>260</v>
      </c>
      <c r="D645" s="62" t="str">
        <f t="shared" si="112"/>
        <v xml:space="preserve"> ()</v>
      </c>
      <c r="E645" s="104" t="str">
        <f t="shared" si="113"/>
        <v>;</v>
      </c>
      <c r="T645" s="15" t="s">
        <v>216</v>
      </c>
      <c r="U645" s="34" t="s">
        <v>217</v>
      </c>
      <c r="AE645" s="106" t="str">
        <f t="shared" si="111"/>
        <v/>
      </c>
      <c r="AF645" s="106" t="str">
        <f t="shared" si="110"/>
        <v/>
      </c>
      <c r="CO645" s="91">
        <v>1410</v>
      </c>
    </row>
    <row r="646" spans="2:93" x14ac:dyDescent="0.65">
      <c r="B646" s="224"/>
      <c r="C646" s="69" t="s">
        <v>260</v>
      </c>
      <c r="D646" s="62" t="str">
        <f t="shared" si="112"/>
        <v xml:space="preserve"> ()</v>
      </c>
      <c r="E646" s="104" t="str">
        <f t="shared" si="113"/>
        <v>;</v>
      </c>
      <c r="T646" s="15" t="s">
        <v>216</v>
      </c>
      <c r="U646" s="34" t="s">
        <v>217</v>
      </c>
      <c r="AE646" s="106" t="str">
        <f t="shared" si="111"/>
        <v/>
      </c>
      <c r="AF646" s="106" t="str">
        <f t="shared" si="110"/>
        <v/>
      </c>
      <c r="CO646" s="91">
        <v>1411</v>
      </c>
    </row>
    <row r="647" spans="2:93" x14ac:dyDescent="0.65">
      <c r="B647" s="224"/>
      <c r="C647" s="69" t="s">
        <v>260</v>
      </c>
      <c r="D647" s="62" t="str">
        <f t="shared" si="112"/>
        <v xml:space="preserve"> ()</v>
      </c>
      <c r="E647" s="104" t="str">
        <f t="shared" si="113"/>
        <v>;</v>
      </c>
      <c r="T647" s="15" t="s">
        <v>216</v>
      </c>
      <c r="U647" s="34" t="s">
        <v>217</v>
      </c>
      <c r="AE647" s="106" t="str">
        <f t="shared" si="111"/>
        <v/>
      </c>
      <c r="AF647" s="106" t="str">
        <f t="shared" si="110"/>
        <v/>
      </c>
      <c r="CO647" s="91">
        <v>1412</v>
      </c>
    </row>
    <row r="648" spans="2:93" x14ac:dyDescent="0.65">
      <c r="B648" s="224"/>
      <c r="C648" s="69" t="s">
        <v>260</v>
      </c>
      <c r="D648" s="62" t="str">
        <f t="shared" si="112"/>
        <v xml:space="preserve"> ()</v>
      </c>
      <c r="E648" s="104" t="str">
        <f t="shared" si="113"/>
        <v>;</v>
      </c>
      <c r="T648" s="15" t="s">
        <v>216</v>
      </c>
      <c r="U648" s="34" t="s">
        <v>217</v>
      </c>
      <c r="AE648" s="106" t="str">
        <f t="shared" si="111"/>
        <v/>
      </c>
      <c r="AF648" s="106" t="str">
        <f t="shared" si="110"/>
        <v/>
      </c>
      <c r="CO648" s="91">
        <v>1413</v>
      </c>
    </row>
    <row r="649" spans="2:93" x14ac:dyDescent="0.65">
      <c r="B649" s="224"/>
      <c r="C649" s="69" t="s">
        <v>260</v>
      </c>
      <c r="D649" s="62" t="str">
        <f t="shared" si="112"/>
        <v xml:space="preserve"> ()</v>
      </c>
      <c r="E649" s="104" t="str">
        <f t="shared" si="113"/>
        <v>;</v>
      </c>
      <c r="T649" s="15" t="s">
        <v>216</v>
      </c>
      <c r="U649" s="34" t="s">
        <v>217</v>
      </c>
      <c r="AE649" s="106" t="str">
        <f t="shared" si="111"/>
        <v/>
      </c>
      <c r="AF649" s="106" t="str">
        <f t="shared" si="110"/>
        <v/>
      </c>
      <c r="CO649" s="91">
        <v>1414</v>
      </c>
    </row>
    <row r="650" spans="2:93" x14ac:dyDescent="0.65">
      <c r="B650" s="224"/>
      <c r="C650" s="69" t="s">
        <v>260</v>
      </c>
      <c r="D650" s="62" t="str">
        <f t="shared" si="112"/>
        <v xml:space="preserve"> ()</v>
      </c>
      <c r="E650" s="104" t="str">
        <f t="shared" si="113"/>
        <v>;</v>
      </c>
      <c r="T650" s="15" t="s">
        <v>216</v>
      </c>
      <c r="U650" s="34" t="s">
        <v>217</v>
      </c>
      <c r="AE650" s="106" t="str">
        <f t="shared" si="111"/>
        <v/>
      </c>
      <c r="AF650" s="106" t="str">
        <f t="shared" si="110"/>
        <v/>
      </c>
      <c r="CO650" s="91">
        <v>1415</v>
      </c>
    </row>
    <row r="651" spans="2:93" x14ac:dyDescent="0.65">
      <c r="B651" s="224"/>
      <c r="C651" s="69" t="s">
        <v>260</v>
      </c>
      <c r="D651" s="62" t="str">
        <f t="shared" si="112"/>
        <v xml:space="preserve"> ()</v>
      </c>
      <c r="E651" s="104" t="str">
        <f t="shared" si="113"/>
        <v>;</v>
      </c>
      <c r="T651" s="15" t="s">
        <v>216</v>
      </c>
      <c r="U651" s="34" t="s">
        <v>217</v>
      </c>
      <c r="AE651" s="106" t="str">
        <f t="shared" si="111"/>
        <v/>
      </c>
      <c r="AF651" s="106" t="str">
        <f t="shared" si="110"/>
        <v/>
      </c>
      <c r="CO651" s="91">
        <v>1416</v>
      </c>
    </row>
    <row r="652" spans="2:93" x14ac:dyDescent="0.65">
      <c r="B652" s="224"/>
      <c r="C652" s="69" t="s">
        <v>260</v>
      </c>
      <c r="D652" s="62" t="str">
        <f t="shared" si="112"/>
        <v xml:space="preserve"> ()</v>
      </c>
      <c r="E652" s="104" t="str">
        <f t="shared" si="113"/>
        <v>;</v>
      </c>
      <c r="T652" s="15" t="s">
        <v>216</v>
      </c>
      <c r="U652" s="34" t="s">
        <v>217</v>
      </c>
      <c r="AE652" s="106" t="str">
        <f t="shared" si="111"/>
        <v/>
      </c>
      <c r="AF652" s="106" t="str">
        <f t="shared" si="110"/>
        <v/>
      </c>
      <c r="CO652" s="91">
        <v>1417</v>
      </c>
    </row>
    <row r="653" spans="2:93" x14ac:dyDescent="0.65">
      <c r="B653" s="224"/>
      <c r="C653" s="69" t="s">
        <v>260</v>
      </c>
      <c r="D653" s="62" t="str">
        <f t="shared" si="112"/>
        <v xml:space="preserve"> ()</v>
      </c>
      <c r="E653" s="104" t="str">
        <f t="shared" si="113"/>
        <v>;</v>
      </c>
      <c r="T653" s="15" t="s">
        <v>216</v>
      </c>
      <c r="U653" s="34" t="s">
        <v>217</v>
      </c>
      <c r="AE653" s="106" t="str">
        <f t="shared" si="111"/>
        <v/>
      </c>
      <c r="AF653" s="106" t="str">
        <f t="shared" si="110"/>
        <v/>
      </c>
      <c r="CO653" s="91">
        <v>1418</v>
      </c>
    </row>
    <row r="654" spans="2:93" x14ac:dyDescent="0.65">
      <c r="B654" s="224"/>
      <c r="C654" s="69" t="s">
        <v>260</v>
      </c>
      <c r="D654" s="62" t="str">
        <f t="shared" si="112"/>
        <v xml:space="preserve"> ()</v>
      </c>
      <c r="E654" s="104" t="str">
        <f t="shared" si="113"/>
        <v>;</v>
      </c>
      <c r="T654" s="15" t="s">
        <v>216</v>
      </c>
      <c r="U654" s="34" t="s">
        <v>217</v>
      </c>
      <c r="AE654" s="106" t="str">
        <f t="shared" si="111"/>
        <v/>
      </c>
      <c r="AF654" s="106" t="str">
        <f t="shared" ref="AF654:AF717" si="114">IF(ISBLANK(AK654), "", CONCATENATE(AK654," (",AL654,")"))</f>
        <v/>
      </c>
      <c r="CO654" s="91">
        <v>1419</v>
      </c>
    </row>
    <row r="655" spans="2:93" x14ac:dyDescent="0.65">
      <c r="B655" s="224"/>
      <c r="C655" s="69" t="s">
        <v>260</v>
      </c>
      <c r="D655" s="62" t="str">
        <f t="shared" si="112"/>
        <v xml:space="preserve"> ()</v>
      </c>
      <c r="E655" s="104" t="str">
        <f t="shared" si="113"/>
        <v>;</v>
      </c>
      <c r="T655" s="15" t="s">
        <v>216</v>
      </c>
      <c r="U655" s="34" t="s">
        <v>217</v>
      </c>
      <c r="AE655" s="106" t="str">
        <f t="shared" ref="AE655:AE718" si="115">IF(ISBLANK(AI655), "", CONCATENATE(AI655," (",AJ655,")"))</f>
        <v/>
      </c>
      <c r="AF655" s="106" t="str">
        <f t="shared" si="114"/>
        <v/>
      </c>
      <c r="CO655" s="91">
        <v>1420</v>
      </c>
    </row>
    <row r="656" spans="2:93" x14ac:dyDescent="0.65">
      <c r="B656" s="224"/>
      <c r="C656" s="69" t="s">
        <v>260</v>
      </c>
      <c r="D656" s="62" t="str">
        <f t="shared" si="112"/>
        <v xml:space="preserve"> ()</v>
      </c>
      <c r="E656" s="104" t="str">
        <f t="shared" si="113"/>
        <v>;</v>
      </c>
      <c r="T656" s="15" t="s">
        <v>216</v>
      </c>
      <c r="U656" s="34" t="s">
        <v>217</v>
      </c>
      <c r="AE656" s="106" t="str">
        <f t="shared" si="115"/>
        <v/>
      </c>
      <c r="AF656" s="106" t="str">
        <f t="shared" si="114"/>
        <v/>
      </c>
      <c r="CO656" s="91">
        <v>1421</v>
      </c>
    </row>
    <row r="657" spans="2:93" x14ac:dyDescent="0.65">
      <c r="B657" s="224"/>
      <c r="C657" s="69" t="s">
        <v>260</v>
      </c>
      <c r="D657" s="62" t="str">
        <f t="shared" si="112"/>
        <v xml:space="preserve"> ()</v>
      </c>
      <c r="E657" s="104" t="str">
        <f t="shared" si="113"/>
        <v>;</v>
      </c>
      <c r="T657" s="15" t="s">
        <v>216</v>
      </c>
      <c r="U657" s="34" t="s">
        <v>217</v>
      </c>
      <c r="AE657" s="106" t="str">
        <f t="shared" si="115"/>
        <v/>
      </c>
      <c r="AF657" s="106" t="str">
        <f t="shared" si="114"/>
        <v/>
      </c>
      <c r="CO657" s="91">
        <v>1422</v>
      </c>
    </row>
    <row r="658" spans="2:93" x14ac:dyDescent="0.65">
      <c r="B658" s="224"/>
      <c r="C658" s="69" t="s">
        <v>260</v>
      </c>
      <c r="D658" s="62" t="str">
        <f t="shared" si="112"/>
        <v xml:space="preserve"> ()</v>
      </c>
      <c r="E658" s="104" t="str">
        <f t="shared" si="113"/>
        <v>;</v>
      </c>
      <c r="T658" s="15" t="s">
        <v>216</v>
      </c>
      <c r="U658" s="34" t="s">
        <v>217</v>
      </c>
      <c r="AE658" s="106" t="str">
        <f t="shared" si="115"/>
        <v/>
      </c>
      <c r="AF658" s="106" t="str">
        <f t="shared" si="114"/>
        <v/>
      </c>
      <c r="CO658" s="91">
        <v>1423</v>
      </c>
    </row>
    <row r="659" spans="2:93" x14ac:dyDescent="0.65">
      <c r="B659" s="224"/>
      <c r="C659" s="69" t="s">
        <v>260</v>
      </c>
      <c r="D659" s="62" t="str">
        <f t="shared" si="112"/>
        <v xml:space="preserve"> ()</v>
      </c>
      <c r="E659" s="104" t="str">
        <f t="shared" si="113"/>
        <v>;</v>
      </c>
      <c r="T659" s="15" t="s">
        <v>216</v>
      </c>
      <c r="U659" s="34" t="s">
        <v>217</v>
      </c>
      <c r="AE659" s="106" t="str">
        <f t="shared" si="115"/>
        <v/>
      </c>
      <c r="AF659" s="106" t="str">
        <f t="shared" si="114"/>
        <v/>
      </c>
      <c r="CO659" s="91">
        <v>1424</v>
      </c>
    </row>
    <row r="660" spans="2:93" x14ac:dyDescent="0.65">
      <c r="B660" s="224"/>
      <c r="C660" s="69" t="s">
        <v>260</v>
      </c>
      <c r="D660" s="62" t="str">
        <f t="shared" si="112"/>
        <v xml:space="preserve"> ()</v>
      </c>
      <c r="E660" s="104" t="str">
        <f t="shared" si="113"/>
        <v>;</v>
      </c>
      <c r="T660" s="15" t="s">
        <v>216</v>
      </c>
      <c r="U660" s="34" t="s">
        <v>217</v>
      </c>
      <c r="AE660" s="106" t="str">
        <f t="shared" si="115"/>
        <v/>
      </c>
      <c r="AF660" s="106" t="str">
        <f t="shared" si="114"/>
        <v/>
      </c>
      <c r="CO660" s="91">
        <v>1425</v>
      </c>
    </row>
    <row r="661" spans="2:93" x14ac:dyDescent="0.65">
      <c r="B661" s="224"/>
      <c r="C661" s="69" t="s">
        <v>260</v>
      </c>
      <c r="D661" s="62" t="str">
        <f t="shared" si="112"/>
        <v xml:space="preserve"> ()</v>
      </c>
      <c r="E661" s="104" t="str">
        <f t="shared" si="113"/>
        <v>;</v>
      </c>
      <c r="T661" s="15" t="s">
        <v>216</v>
      </c>
      <c r="U661" s="34" t="s">
        <v>217</v>
      </c>
      <c r="AE661" s="106" t="str">
        <f t="shared" si="115"/>
        <v/>
      </c>
      <c r="AF661" s="106" t="str">
        <f t="shared" si="114"/>
        <v/>
      </c>
      <c r="CO661" s="91">
        <v>1426</v>
      </c>
    </row>
    <row r="662" spans="2:93" x14ac:dyDescent="0.65">
      <c r="B662" s="224"/>
      <c r="C662" s="69" t="s">
        <v>260</v>
      </c>
      <c r="D662" s="62" t="str">
        <f t="shared" si="112"/>
        <v xml:space="preserve"> ()</v>
      </c>
      <c r="E662" s="104" t="str">
        <f t="shared" si="113"/>
        <v>;</v>
      </c>
      <c r="T662" s="15" t="s">
        <v>216</v>
      </c>
      <c r="U662" s="34" t="s">
        <v>217</v>
      </c>
      <c r="AE662" s="106" t="str">
        <f t="shared" si="115"/>
        <v/>
      </c>
      <c r="AF662" s="106" t="str">
        <f t="shared" si="114"/>
        <v/>
      </c>
      <c r="CO662" s="91">
        <v>1427</v>
      </c>
    </row>
    <row r="663" spans="2:93" x14ac:dyDescent="0.65">
      <c r="B663" s="224"/>
      <c r="C663" s="69" t="s">
        <v>260</v>
      </c>
      <c r="D663" s="62" t="str">
        <f t="shared" si="112"/>
        <v xml:space="preserve"> ()</v>
      </c>
      <c r="E663" s="104" t="str">
        <f t="shared" si="113"/>
        <v>;</v>
      </c>
      <c r="T663" s="15" t="s">
        <v>216</v>
      </c>
      <c r="U663" s="34" t="s">
        <v>217</v>
      </c>
      <c r="AE663" s="106" t="str">
        <f t="shared" si="115"/>
        <v/>
      </c>
      <c r="AF663" s="106" t="str">
        <f t="shared" si="114"/>
        <v/>
      </c>
      <c r="CO663" s="91">
        <v>1428</v>
      </c>
    </row>
    <row r="664" spans="2:93" x14ac:dyDescent="0.65">
      <c r="B664" s="224"/>
      <c r="C664" s="69" t="s">
        <v>260</v>
      </c>
      <c r="D664" s="62" t="str">
        <f t="shared" si="112"/>
        <v xml:space="preserve"> ()</v>
      </c>
      <c r="E664" s="104" t="str">
        <f t="shared" si="113"/>
        <v>;</v>
      </c>
      <c r="T664" s="15" t="s">
        <v>216</v>
      </c>
      <c r="U664" s="34" t="s">
        <v>217</v>
      </c>
      <c r="AE664" s="106" t="str">
        <f t="shared" si="115"/>
        <v/>
      </c>
      <c r="AF664" s="106" t="str">
        <f t="shared" si="114"/>
        <v/>
      </c>
      <c r="CO664" s="91">
        <v>1429</v>
      </c>
    </row>
    <row r="665" spans="2:93" x14ac:dyDescent="0.65">
      <c r="B665" s="224"/>
      <c r="C665" s="69" t="s">
        <v>260</v>
      </c>
      <c r="D665" s="62" t="str">
        <f t="shared" si="112"/>
        <v xml:space="preserve"> ()</v>
      </c>
      <c r="E665" s="104" t="str">
        <f t="shared" si="113"/>
        <v>;</v>
      </c>
      <c r="T665" s="15" t="s">
        <v>216</v>
      </c>
      <c r="U665" s="34" t="s">
        <v>217</v>
      </c>
      <c r="AE665" s="106" t="str">
        <f t="shared" si="115"/>
        <v/>
      </c>
      <c r="AF665" s="106" t="str">
        <f t="shared" si="114"/>
        <v/>
      </c>
      <c r="CO665" s="91">
        <v>1430</v>
      </c>
    </row>
    <row r="666" spans="2:93" x14ac:dyDescent="0.65">
      <c r="B666" s="224"/>
      <c r="C666" s="69" t="s">
        <v>260</v>
      </c>
      <c r="D666" s="62" t="str">
        <f t="shared" si="112"/>
        <v xml:space="preserve"> ()</v>
      </c>
      <c r="E666" s="104" t="str">
        <f t="shared" si="113"/>
        <v>;</v>
      </c>
      <c r="T666" s="15" t="s">
        <v>216</v>
      </c>
      <c r="U666" s="34" t="s">
        <v>217</v>
      </c>
      <c r="AE666" s="106" t="str">
        <f t="shared" si="115"/>
        <v/>
      </c>
      <c r="AF666" s="106" t="str">
        <f t="shared" si="114"/>
        <v/>
      </c>
      <c r="CO666" s="91">
        <v>1431</v>
      </c>
    </row>
    <row r="667" spans="2:93" x14ac:dyDescent="0.65">
      <c r="B667" s="224"/>
      <c r="C667" s="69" t="s">
        <v>260</v>
      </c>
      <c r="D667" s="62" t="str">
        <f t="shared" si="112"/>
        <v xml:space="preserve"> ()</v>
      </c>
      <c r="E667" s="104" t="str">
        <f t="shared" si="113"/>
        <v>;</v>
      </c>
      <c r="T667" s="15" t="s">
        <v>216</v>
      </c>
      <c r="U667" s="34" t="s">
        <v>217</v>
      </c>
      <c r="AE667" s="106" t="str">
        <f t="shared" si="115"/>
        <v/>
      </c>
      <c r="AF667" s="106" t="str">
        <f t="shared" si="114"/>
        <v/>
      </c>
      <c r="CO667" s="91">
        <v>1432</v>
      </c>
    </row>
    <row r="668" spans="2:93" x14ac:dyDescent="0.65">
      <c r="B668" s="224"/>
      <c r="C668" s="69" t="s">
        <v>260</v>
      </c>
      <c r="D668" s="62" t="str">
        <f t="shared" si="112"/>
        <v xml:space="preserve"> ()</v>
      </c>
      <c r="E668" s="104" t="str">
        <f t="shared" si="113"/>
        <v>;</v>
      </c>
      <c r="T668" s="15" t="s">
        <v>216</v>
      </c>
      <c r="U668" s="34" t="s">
        <v>217</v>
      </c>
      <c r="AE668" s="106" t="str">
        <f t="shared" si="115"/>
        <v/>
      </c>
      <c r="AF668" s="106" t="str">
        <f t="shared" si="114"/>
        <v/>
      </c>
      <c r="CO668" s="91">
        <v>1433</v>
      </c>
    </row>
    <row r="669" spans="2:93" x14ac:dyDescent="0.65">
      <c r="B669" s="224"/>
      <c r="C669" s="69" t="s">
        <v>260</v>
      </c>
      <c r="D669" s="62" t="str">
        <f t="shared" si="112"/>
        <v xml:space="preserve"> ()</v>
      </c>
      <c r="E669" s="104" t="str">
        <f t="shared" si="113"/>
        <v>;</v>
      </c>
      <c r="T669" s="15" t="s">
        <v>216</v>
      </c>
      <c r="U669" s="34" t="s">
        <v>217</v>
      </c>
      <c r="AE669" s="106" t="str">
        <f t="shared" si="115"/>
        <v/>
      </c>
      <c r="AF669" s="106" t="str">
        <f t="shared" si="114"/>
        <v/>
      </c>
      <c r="CO669" s="91">
        <v>1434</v>
      </c>
    </row>
    <row r="670" spans="2:93" x14ac:dyDescent="0.65">
      <c r="B670" s="224"/>
      <c r="C670" s="69" t="s">
        <v>260</v>
      </c>
      <c r="D670" s="62" t="str">
        <f t="shared" si="112"/>
        <v xml:space="preserve"> ()</v>
      </c>
      <c r="E670" s="104" t="str">
        <f t="shared" si="113"/>
        <v>;</v>
      </c>
      <c r="T670" s="15" t="s">
        <v>216</v>
      </c>
      <c r="U670" s="34" t="s">
        <v>217</v>
      </c>
      <c r="AE670" s="106" t="str">
        <f t="shared" si="115"/>
        <v/>
      </c>
      <c r="AF670" s="106" t="str">
        <f t="shared" si="114"/>
        <v/>
      </c>
      <c r="CO670" s="91">
        <v>1435</v>
      </c>
    </row>
    <row r="671" spans="2:93" x14ac:dyDescent="0.65">
      <c r="B671" s="224"/>
      <c r="C671" s="69" t="s">
        <v>260</v>
      </c>
      <c r="D671" s="62" t="str">
        <f t="shared" si="112"/>
        <v xml:space="preserve"> ()</v>
      </c>
      <c r="E671" s="104" t="str">
        <f t="shared" si="113"/>
        <v>;</v>
      </c>
      <c r="T671" s="15" t="s">
        <v>216</v>
      </c>
      <c r="U671" s="34" t="s">
        <v>217</v>
      </c>
      <c r="AE671" s="106" t="str">
        <f t="shared" si="115"/>
        <v/>
      </c>
      <c r="AF671" s="106" t="str">
        <f t="shared" si="114"/>
        <v/>
      </c>
      <c r="CO671" s="91">
        <v>1436</v>
      </c>
    </row>
    <row r="672" spans="2:93" x14ac:dyDescent="0.65">
      <c r="B672" s="224"/>
      <c r="C672" s="69" t="s">
        <v>260</v>
      </c>
      <c r="D672" s="62" t="str">
        <f t="shared" si="112"/>
        <v xml:space="preserve"> ()</v>
      </c>
      <c r="E672" s="104" t="str">
        <f t="shared" si="113"/>
        <v>;</v>
      </c>
      <c r="T672" s="15" t="s">
        <v>216</v>
      </c>
      <c r="U672" s="34" t="s">
        <v>217</v>
      </c>
      <c r="AE672" s="106" t="str">
        <f t="shared" si="115"/>
        <v/>
      </c>
      <c r="AF672" s="106" t="str">
        <f t="shared" si="114"/>
        <v/>
      </c>
      <c r="CO672" s="91">
        <v>1437</v>
      </c>
    </row>
    <row r="673" spans="2:93" x14ac:dyDescent="0.65">
      <c r="B673" s="224"/>
      <c r="C673" s="69" t="s">
        <v>260</v>
      </c>
      <c r="D673" s="62" t="str">
        <f t="shared" si="112"/>
        <v xml:space="preserve"> ()</v>
      </c>
      <c r="E673" s="104" t="str">
        <f t="shared" si="113"/>
        <v>;</v>
      </c>
      <c r="T673" s="15" t="s">
        <v>216</v>
      </c>
      <c r="U673" s="34" t="s">
        <v>217</v>
      </c>
      <c r="AE673" s="106" t="str">
        <f t="shared" si="115"/>
        <v/>
      </c>
      <c r="AF673" s="106" t="str">
        <f t="shared" si="114"/>
        <v/>
      </c>
      <c r="CO673" s="91">
        <v>1438</v>
      </c>
    </row>
    <row r="674" spans="2:93" x14ac:dyDescent="0.65">
      <c r="B674" s="224"/>
      <c r="C674" s="69" t="s">
        <v>260</v>
      </c>
      <c r="D674" s="62" t="str">
        <f t="shared" si="112"/>
        <v xml:space="preserve"> ()</v>
      </c>
      <c r="E674" s="104" t="str">
        <f t="shared" si="113"/>
        <v>;</v>
      </c>
      <c r="T674" s="15" t="s">
        <v>216</v>
      </c>
      <c r="U674" s="34" t="s">
        <v>217</v>
      </c>
      <c r="AE674" s="106" t="str">
        <f t="shared" si="115"/>
        <v/>
      </c>
      <c r="AF674" s="106" t="str">
        <f t="shared" si="114"/>
        <v/>
      </c>
      <c r="CO674" s="91">
        <v>1439</v>
      </c>
    </row>
    <row r="675" spans="2:93" x14ac:dyDescent="0.65">
      <c r="B675" s="224"/>
      <c r="C675" s="69" t="s">
        <v>260</v>
      </c>
      <c r="D675" s="62" t="str">
        <f t="shared" si="112"/>
        <v xml:space="preserve"> ()</v>
      </c>
      <c r="E675" s="104" t="str">
        <f t="shared" si="113"/>
        <v>;</v>
      </c>
      <c r="T675" s="15" t="s">
        <v>216</v>
      </c>
      <c r="U675" s="34" t="s">
        <v>217</v>
      </c>
      <c r="AE675" s="106" t="str">
        <f t="shared" si="115"/>
        <v/>
      </c>
      <c r="AF675" s="106" t="str">
        <f t="shared" si="114"/>
        <v/>
      </c>
      <c r="CO675" s="91">
        <v>1440</v>
      </c>
    </row>
    <row r="676" spans="2:93" x14ac:dyDescent="0.65">
      <c r="B676" s="224"/>
      <c r="C676" s="69" t="s">
        <v>260</v>
      </c>
      <c r="D676" s="62" t="str">
        <f t="shared" si="112"/>
        <v xml:space="preserve"> ()</v>
      </c>
      <c r="E676" s="104" t="str">
        <f t="shared" si="113"/>
        <v>;</v>
      </c>
      <c r="T676" s="15" t="s">
        <v>216</v>
      </c>
      <c r="U676" s="34" t="s">
        <v>217</v>
      </c>
      <c r="AE676" s="106" t="str">
        <f t="shared" si="115"/>
        <v/>
      </c>
      <c r="AF676" s="106" t="str">
        <f t="shared" si="114"/>
        <v/>
      </c>
      <c r="CO676" s="91">
        <v>1441</v>
      </c>
    </row>
    <row r="677" spans="2:93" x14ac:dyDescent="0.65">
      <c r="B677" s="224"/>
      <c r="C677" s="69" t="s">
        <v>260</v>
      </c>
      <c r="D677" s="62" t="str">
        <f t="shared" ref="D677:D740" si="116">CONCATENATE(AG677," (",AH677,")")</f>
        <v xml:space="preserve"> ()</v>
      </c>
      <c r="E677" s="104" t="str">
        <f t="shared" si="113"/>
        <v>;</v>
      </c>
      <c r="T677" s="15" t="s">
        <v>216</v>
      </c>
      <c r="U677" s="34" t="s">
        <v>217</v>
      </c>
      <c r="AE677" s="106" t="str">
        <f t="shared" si="115"/>
        <v/>
      </c>
      <c r="AF677" s="106" t="str">
        <f t="shared" si="114"/>
        <v/>
      </c>
      <c r="CO677" s="91">
        <v>1442</v>
      </c>
    </row>
    <row r="678" spans="2:93" x14ac:dyDescent="0.65">
      <c r="B678" s="224"/>
      <c r="C678" s="69" t="s">
        <v>260</v>
      </c>
      <c r="D678" s="62" t="str">
        <f t="shared" si="116"/>
        <v xml:space="preserve"> ()</v>
      </c>
      <c r="E678" s="104" t="str">
        <f t="shared" si="113"/>
        <v>;</v>
      </c>
      <c r="T678" s="15" t="s">
        <v>216</v>
      </c>
      <c r="U678" s="34" t="s">
        <v>217</v>
      </c>
      <c r="AE678" s="106" t="str">
        <f t="shared" si="115"/>
        <v/>
      </c>
      <c r="AF678" s="106" t="str">
        <f t="shared" si="114"/>
        <v/>
      </c>
      <c r="CO678" s="91">
        <v>1443</v>
      </c>
    </row>
    <row r="679" spans="2:93" x14ac:dyDescent="0.65">
      <c r="B679" s="224"/>
      <c r="C679" s="69" t="s">
        <v>260</v>
      </c>
      <c r="D679" s="62" t="str">
        <f t="shared" si="116"/>
        <v xml:space="preserve"> ()</v>
      </c>
      <c r="E679" s="104" t="str">
        <f t="shared" si="113"/>
        <v>;</v>
      </c>
      <c r="T679" s="15" t="s">
        <v>216</v>
      </c>
      <c r="U679" s="34" t="s">
        <v>217</v>
      </c>
      <c r="AE679" s="106" t="str">
        <f t="shared" si="115"/>
        <v/>
      </c>
      <c r="AF679" s="106" t="str">
        <f t="shared" si="114"/>
        <v/>
      </c>
      <c r="CO679" s="91">
        <v>1444</v>
      </c>
    </row>
    <row r="680" spans="2:93" x14ac:dyDescent="0.65">
      <c r="B680" s="224"/>
      <c r="C680" s="69" t="s">
        <v>260</v>
      </c>
      <c r="D680" s="62" t="str">
        <f t="shared" si="116"/>
        <v xml:space="preserve"> ()</v>
      </c>
      <c r="E680" s="104" t="str">
        <f t="shared" si="113"/>
        <v>;</v>
      </c>
      <c r="T680" s="15" t="s">
        <v>216</v>
      </c>
      <c r="U680" s="34" t="s">
        <v>217</v>
      </c>
      <c r="AE680" s="106" t="str">
        <f t="shared" si="115"/>
        <v/>
      </c>
      <c r="AF680" s="106" t="str">
        <f t="shared" si="114"/>
        <v/>
      </c>
      <c r="CO680" s="91">
        <v>1445</v>
      </c>
    </row>
    <row r="681" spans="2:93" x14ac:dyDescent="0.65">
      <c r="B681" s="224"/>
      <c r="C681" s="69" t="s">
        <v>260</v>
      </c>
      <c r="D681" s="62" t="str">
        <f t="shared" si="116"/>
        <v xml:space="preserve"> ()</v>
      </c>
      <c r="E681" s="104" t="str">
        <f t="shared" si="113"/>
        <v>;</v>
      </c>
      <c r="T681" s="15" t="s">
        <v>216</v>
      </c>
      <c r="U681" s="34" t="s">
        <v>217</v>
      </c>
      <c r="AE681" s="106" t="str">
        <f t="shared" si="115"/>
        <v/>
      </c>
      <c r="AF681" s="106" t="str">
        <f t="shared" si="114"/>
        <v/>
      </c>
      <c r="CO681" s="91">
        <v>1446</v>
      </c>
    </row>
    <row r="682" spans="2:93" x14ac:dyDescent="0.65">
      <c r="B682" s="224"/>
      <c r="C682" s="69" t="s">
        <v>260</v>
      </c>
      <c r="D682" s="62" t="str">
        <f t="shared" si="116"/>
        <v xml:space="preserve"> ()</v>
      </c>
      <c r="E682" s="104" t="str">
        <f t="shared" si="113"/>
        <v>;</v>
      </c>
      <c r="T682" s="15" t="s">
        <v>216</v>
      </c>
      <c r="U682" s="34" t="s">
        <v>217</v>
      </c>
      <c r="AE682" s="106" t="str">
        <f t="shared" si="115"/>
        <v/>
      </c>
      <c r="AF682" s="106" t="str">
        <f t="shared" si="114"/>
        <v/>
      </c>
      <c r="CO682" s="91">
        <v>1447</v>
      </c>
    </row>
    <row r="683" spans="2:93" x14ac:dyDescent="0.65">
      <c r="B683" s="224"/>
      <c r="C683" s="69" t="s">
        <v>260</v>
      </c>
      <c r="D683" s="62" t="str">
        <f t="shared" si="116"/>
        <v xml:space="preserve"> ()</v>
      </c>
      <c r="E683" s="104" t="str">
        <f t="shared" si="113"/>
        <v>;</v>
      </c>
      <c r="T683" s="15" t="s">
        <v>216</v>
      </c>
      <c r="U683" s="34" t="s">
        <v>217</v>
      </c>
      <c r="AE683" s="106" t="str">
        <f t="shared" si="115"/>
        <v/>
      </c>
      <c r="AF683" s="106" t="str">
        <f t="shared" si="114"/>
        <v/>
      </c>
      <c r="CO683" s="91">
        <v>1448</v>
      </c>
    </row>
    <row r="684" spans="2:93" x14ac:dyDescent="0.65">
      <c r="B684" s="224"/>
      <c r="C684" s="69" t="s">
        <v>260</v>
      </c>
      <c r="D684" s="62" t="str">
        <f t="shared" si="116"/>
        <v xml:space="preserve"> ()</v>
      </c>
      <c r="E684" s="104" t="str">
        <f t="shared" si="113"/>
        <v>;</v>
      </c>
      <c r="T684" s="15" t="s">
        <v>216</v>
      </c>
      <c r="U684" s="34" t="s">
        <v>217</v>
      </c>
      <c r="AE684" s="106" t="str">
        <f t="shared" si="115"/>
        <v/>
      </c>
      <c r="AF684" s="106" t="str">
        <f t="shared" si="114"/>
        <v/>
      </c>
      <c r="CO684" s="91">
        <v>1449</v>
      </c>
    </row>
    <row r="685" spans="2:93" x14ac:dyDescent="0.65">
      <c r="B685" s="224"/>
      <c r="C685" s="69" t="s">
        <v>260</v>
      </c>
      <c r="D685" s="62" t="str">
        <f t="shared" si="116"/>
        <v xml:space="preserve"> ()</v>
      </c>
      <c r="E685" s="104" t="str">
        <f t="shared" si="113"/>
        <v>;</v>
      </c>
      <c r="T685" s="15" t="s">
        <v>216</v>
      </c>
      <c r="U685" s="34" t="s">
        <v>217</v>
      </c>
      <c r="AE685" s="106" t="str">
        <f t="shared" si="115"/>
        <v/>
      </c>
      <c r="AF685" s="106" t="str">
        <f t="shared" si="114"/>
        <v/>
      </c>
      <c r="CO685" s="91">
        <v>1450</v>
      </c>
    </row>
    <row r="686" spans="2:93" x14ac:dyDescent="0.65">
      <c r="B686" s="224"/>
      <c r="C686" s="69" t="s">
        <v>260</v>
      </c>
      <c r="D686" s="62" t="str">
        <f t="shared" si="116"/>
        <v xml:space="preserve"> ()</v>
      </c>
      <c r="E686" s="104" t="str">
        <f t="shared" si="113"/>
        <v>;</v>
      </c>
      <c r="T686" s="15" t="s">
        <v>216</v>
      </c>
      <c r="U686" s="34" t="s">
        <v>217</v>
      </c>
      <c r="AE686" s="106" t="str">
        <f t="shared" si="115"/>
        <v/>
      </c>
      <c r="AF686" s="106" t="str">
        <f t="shared" si="114"/>
        <v/>
      </c>
      <c r="CO686" s="91">
        <v>1451</v>
      </c>
    </row>
    <row r="687" spans="2:93" x14ac:dyDescent="0.65">
      <c r="B687" s="224"/>
      <c r="C687" s="69" t="s">
        <v>260</v>
      </c>
      <c r="D687" s="62" t="str">
        <f t="shared" si="116"/>
        <v xml:space="preserve"> ()</v>
      </c>
      <c r="E687" s="104" t="str">
        <f t="shared" si="113"/>
        <v>;</v>
      </c>
      <c r="T687" s="15" t="s">
        <v>216</v>
      </c>
      <c r="U687" s="34" t="s">
        <v>217</v>
      </c>
      <c r="AE687" s="106" t="str">
        <f t="shared" si="115"/>
        <v/>
      </c>
      <c r="AF687" s="106" t="str">
        <f t="shared" si="114"/>
        <v/>
      </c>
      <c r="CO687" s="91">
        <v>1452</v>
      </c>
    </row>
    <row r="688" spans="2:93" x14ac:dyDescent="0.65">
      <c r="B688" s="224"/>
      <c r="C688" s="69" t="s">
        <v>260</v>
      </c>
      <c r="D688" s="62" t="str">
        <f t="shared" si="116"/>
        <v xml:space="preserve"> ()</v>
      </c>
      <c r="E688" s="104" t="str">
        <f t="shared" si="113"/>
        <v>;</v>
      </c>
      <c r="T688" s="15" t="s">
        <v>216</v>
      </c>
      <c r="U688" s="34" t="s">
        <v>217</v>
      </c>
      <c r="AE688" s="106" t="str">
        <f t="shared" si="115"/>
        <v/>
      </c>
      <c r="AF688" s="106" t="str">
        <f t="shared" si="114"/>
        <v/>
      </c>
      <c r="CO688" s="91">
        <v>1453</v>
      </c>
    </row>
    <row r="689" spans="2:93" x14ac:dyDescent="0.65">
      <c r="B689" s="224"/>
      <c r="C689" s="69" t="s">
        <v>260</v>
      </c>
      <c r="D689" s="62" t="str">
        <f t="shared" si="116"/>
        <v xml:space="preserve"> ()</v>
      </c>
      <c r="E689" s="104" t="str">
        <f t="shared" si="113"/>
        <v>;</v>
      </c>
      <c r="T689" s="15" t="s">
        <v>216</v>
      </c>
      <c r="U689" s="34" t="s">
        <v>217</v>
      </c>
      <c r="AE689" s="106" t="str">
        <f t="shared" si="115"/>
        <v/>
      </c>
      <c r="AF689" s="106" t="str">
        <f t="shared" si="114"/>
        <v/>
      </c>
      <c r="CO689" s="91">
        <v>1454</v>
      </c>
    </row>
    <row r="690" spans="2:93" x14ac:dyDescent="0.65">
      <c r="B690" s="224"/>
      <c r="C690" s="69" t="s">
        <v>260</v>
      </c>
      <c r="D690" s="62" t="str">
        <f t="shared" si="116"/>
        <v xml:space="preserve"> ()</v>
      </c>
      <c r="E690" s="104" t="str">
        <f t="shared" si="113"/>
        <v>;</v>
      </c>
      <c r="T690" s="15" t="s">
        <v>216</v>
      </c>
      <c r="U690" s="34" t="s">
        <v>217</v>
      </c>
      <c r="AE690" s="106" t="str">
        <f t="shared" si="115"/>
        <v/>
      </c>
      <c r="AF690" s="106" t="str">
        <f t="shared" si="114"/>
        <v/>
      </c>
      <c r="CO690" s="91">
        <v>1455</v>
      </c>
    </row>
    <row r="691" spans="2:93" x14ac:dyDescent="0.65">
      <c r="B691" s="224"/>
      <c r="C691" s="69" t="s">
        <v>260</v>
      </c>
      <c r="D691" s="62" t="str">
        <f t="shared" si="116"/>
        <v xml:space="preserve"> ()</v>
      </c>
      <c r="E691" s="104" t="str">
        <f t="shared" ref="E691:E754" si="117">CONCATENATE(AE691,";",AF691)</f>
        <v>;</v>
      </c>
      <c r="T691" s="15" t="s">
        <v>216</v>
      </c>
      <c r="U691" s="34" t="s">
        <v>217</v>
      </c>
      <c r="AE691" s="106" t="str">
        <f t="shared" si="115"/>
        <v/>
      </c>
      <c r="AF691" s="106" t="str">
        <f t="shared" si="114"/>
        <v/>
      </c>
      <c r="CO691" s="91">
        <v>1456</v>
      </c>
    </row>
    <row r="692" spans="2:93" x14ac:dyDescent="0.65">
      <c r="B692" s="224"/>
      <c r="C692" s="69" t="s">
        <v>260</v>
      </c>
      <c r="D692" s="62" t="str">
        <f t="shared" si="116"/>
        <v xml:space="preserve"> ()</v>
      </c>
      <c r="E692" s="104" t="str">
        <f t="shared" si="117"/>
        <v>;</v>
      </c>
      <c r="T692" s="15" t="s">
        <v>216</v>
      </c>
      <c r="U692" s="34" t="s">
        <v>217</v>
      </c>
      <c r="AE692" s="106" t="str">
        <f t="shared" si="115"/>
        <v/>
      </c>
      <c r="AF692" s="106" t="str">
        <f t="shared" si="114"/>
        <v/>
      </c>
      <c r="CO692" s="91">
        <v>1457</v>
      </c>
    </row>
    <row r="693" spans="2:93" x14ac:dyDescent="0.65">
      <c r="B693" s="224"/>
      <c r="C693" s="69" t="s">
        <v>260</v>
      </c>
      <c r="D693" s="62" t="str">
        <f t="shared" si="116"/>
        <v xml:space="preserve"> ()</v>
      </c>
      <c r="E693" s="104" t="str">
        <f t="shared" si="117"/>
        <v>;</v>
      </c>
      <c r="T693" s="15" t="s">
        <v>216</v>
      </c>
      <c r="U693" s="34" t="s">
        <v>217</v>
      </c>
      <c r="AE693" s="106" t="str">
        <f t="shared" si="115"/>
        <v/>
      </c>
      <c r="AF693" s="106" t="str">
        <f t="shared" si="114"/>
        <v/>
      </c>
      <c r="CO693" s="91">
        <v>1458</v>
      </c>
    </row>
    <row r="694" spans="2:93" x14ac:dyDescent="0.65">
      <c r="B694" s="224"/>
      <c r="C694" s="69" t="s">
        <v>260</v>
      </c>
      <c r="D694" s="62" t="str">
        <f t="shared" si="116"/>
        <v xml:space="preserve"> ()</v>
      </c>
      <c r="E694" s="104" t="str">
        <f t="shared" si="117"/>
        <v>;</v>
      </c>
      <c r="T694" s="15" t="s">
        <v>216</v>
      </c>
      <c r="U694" s="34" t="s">
        <v>217</v>
      </c>
      <c r="AE694" s="106" t="str">
        <f t="shared" si="115"/>
        <v/>
      </c>
      <c r="AF694" s="106" t="str">
        <f t="shared" si="114"/>
        <v/>
      </c>
      <c r="CO694" s="91">
        <v>1459</v>
      </c>
    </row>
    <row r="695" spans="2:93" x14ac:dyDescent="0.65">
      <c r="B695" s="224"/>
      <c r="C695" s="69" t="s">
        <v>260</v>
      </c>
      <c r="D695" s="62" t="str">
        <f t="shared" si="116"/>
        <v xml:space="preserve"> ()</v>
      </c>
      <c r="E695" s="104" t="str">
        <f t="shared" si="117"/>
        <v>;</v>
      </c>
      <c r="T695" s="15" t="s">
        <v>216</v>
      </c>
      <c r="U695" s="34" t="s">
        <v>217</v>
      </c>
      <c r="AE695" s="106" t="str">
        <f t="shared" si="115"/>
        <v/>
      </c>
      <c r="AF695" s="106" t="str">
        <f t="shared" si="114"/>
        <v/>
      </c>
      <c r="CO695" s="91">
        <v>1460</v>
      </c>
    </row>
    <row r="696" spans="2:93" x14ac:dyDescent="0.65">
      <c r="B696" s="224"/>
      <c r="C696" s="69" t="s">
        <v>260</v>
      </c>
      <c r="D696" s="62" t="str">
        <f t="shared" si="116"/>
        <v xml:space="preserve"> ()</v>
      </c>
      <c r="E696" s="104" t="str">
        <f t="shared" si="117"/>
        <v>;</v>
      </c>
      <c r="T696" s="15" t="s">
        <v>216</v>
      </c>
      <c r="U696" s="34" t="s">
        <v>217</v>
      </c>
      <c r="AE696" s="106" t="str">
        <f t="shared" si="115"/>
        <v/>
      </c>
      <c r="AF696" s="106" t="str">
        <f t="shared" si="114"/>
        <v/>
      </c>
      <c r="CO696" s="91">
        <v>1461</v>
      </c>
    </row>
    <row r="697" spans="2:93" x14ac:dyDescent="0.65">
      <c r="B697" s="224"/>
      <c r="C697" s="69" t="s">
        <v>260</v>
      </c>
      <c r="D697" s="62" t="str">
        <f t="shared" si="116"/>
        <v xml:space="preserve"> ()</v>
      </c>
      <c r="E697" s="104" t="str">
        <f t="shared" si="117"/>
        <v>;</v>
      </c>
      <c r="T697" s="15" t="s">
        <v>216</v>
      </c>
      <c r="U697" s="34" t="s">
        <v>217</v>
      </c>
      <c r="AE697" s="106" t="str">
        <f t="shared" si="115"/>
        <v/>
      </c>
      <c r="AF697" s="106" t="str">
        <f t="shared" si="114"/>
        <v/>
      </c>
      <c r="CO697" s="91">
        <v>1462</v>
      </c>
    </row>
    <row r="698" spans="2:93" x14ac:dyDescent="0.65">
      <c r="B698" s="224"/>
      <c r="C698" s="69" t="s">
        <v>260</v>
      </c>
      <c r="D698" s="62" t="str">
        <f t="shared" si="116"/>
        <v xml:space="preserve"> ()</v>
      </c>
      <c r="E698" s="104" t="str">
        <f t="shared" si="117"/>
        <v>;</v>
      </c>
      <c r="T698" s="15" t="s">
        <v>216</v>
      </c>
      <c r="U698" s="34" t="s">
        <v>217</v>
      </c>
      <c r="AE698" s="106" t="str">
        <f t="shared" si="115"/>
        <v/>
      </c>
      <c r="AF698" s="106" t="str">
        <f t="shared" si="114"/>
        <v/>
      </c>
      <c r="CO698" s="91">
        <v>1463</v>
      </c>
    </row>
    <row r="699" spans="2:93" x14ac:dyDescent="0.65">
      <c r="B699" s="224"/>
      <c r="C699" s="69" t="s">
        <v>260</v>
      </c>
      <c r="D699" s="62" t="str">
        <f t="shared" si="116"/>
        <v xml:space="preserve"> ()</v>
      </c>
      <c r="E699" s="104" t="str">
        <f t="shared" si="117"/>
        <v>;</v>
      </c>
      <c r="T699" s="15" t="s">
        <v>216</v>
      </c>
      <c r="U699" s="34" t="s">
        <v>217</v>
      </c>
      <c r="AE699" s="106" t="str">
        <f t="shared" si="115"/>
        <v/>
      </c>
      <c r="AF699" s="106" t="str">
        <f t="shared" si="114"/>
        <v/>
      </c>
      <c r="CO699" s="91">
        <v>1464</v>
      </c>
    </row>
    <row r="700" spans="2:93" x14ac:dyDescent="0.65">
      <c r="B700" s="224"/>
      <c r="C700" s="69" t="s">
        <v>260</v>
      </c>
      <c r="D700" s="62" t="str">
        <f t="shared" si="116"/>
        <v xml:space="preserve"> ()</v>
      </c>
      <c r="E700" s="104" t="str">
        <f t="shared" si="117"/>
        <v>;</v>
      </c>
      <c r="T700" s="15" t="s">
        <v>216</v>
      </c>
      <c r="U700" s="34" t="s">
        <v>217</v>
      </c>
      <c r="AE700" s="106" t="str">
        <f t="shared" si="115"/>
        <v/>
      </c>
      <c r="AF700" s="106" t="str">
        <f t="shared" si="114"/>
        <v/>
      </c>
      <c r="CO700" s="91">
        <v>1465</v>
      </c>
    </row>
    <row r="701" spans="2:93" x14ac:dyDescent="0.65">
      <c r="B701" s="224"/>
      <c r="C701" s="69" t="s">
        <v>260</v>
      </c>
      <c r="D701" s="62" t="str">
        <f t="shared" si="116"/>
        <v xml:space="preserve"> ()</v>
      </c>
      <c r="E701" s="104" t="str">
        <f t="shared" si="117"/>
        <v>;</v>
      </c>
      <c r="T701" s="15" t="s">
        <v>216</v>
      </c>
      <c r="U701" s="34" t="s">
        <v>217</v>
      </c>
      <c r="AE701" s="106" t="str">
        <f t="shared" si="115"/>
        <v/>
      </c>
      <c r="AF701" s="106" t="str">
        <f t="shared" si="114"/>
        <v/>
      </c>
      <c r="CO701" s="91">
        <v>1466</v>
      </c>
    </row>
    <row r="702" spans="2:93" x14ac:dyDescent="0.65">
      <c r="B702" s="224"/>
      <c r="C702" s="69" t="s">
        <v>260</v>
      </c>
      <c r="D702" s="62" t="str">
        <f t="shared" si="116"/>
        <v xml:space="preserve"> ()</v>
      </c>
      <c r="E702" s="104" t="str">
        <f t="shared" si="117"/>
        <v>;</v>
      </c>
      <c r="T702" s="15" t="s">
        <v>216</v>
      </c>
      <c r="U702" s="34" t="s">
        <v>217</v>
      </c>
      <c r="AE702" s="106" t="str">
        <f t="shared" si="115"/>
        <v/>
      </c>
      <c r="AF702" s="106" t="str">
        <f t="shared" si="114"/>
        <v/>
      </c>
      <c r="CO702" s="91">
        <v>1467</v>
      </c>
    </row>
    <row r="703" spans="2:93" x14ac:dyDescent="0.65">
      <c r="B703" s="224"/>
      <c r="C703" s="69" t="s">
        <v>260</v>
      </c>
      <c r="D703" s="62" t="str">
        <f t="shared" si="116"/>
        <v xml:space="preserve"> ()</v>
      </c>
      <c r="E703" s="104" t="str">
        <f t="shared" si="117"/>
        <v>;</v>
      </c>
      <c r="T703" s="15" t="s">
        <v>216</v>
      </c>
      <c r="U703" s="34" t="s">
        <v>217</v>
      </c>
      <c r="AE703" s="106" t="str">
        <f t="shared" si="115"/>
        <v/>
      </c>
      <c r="AF703" s="106" t="str">
        <f t="shared" si="114"/>
        <v/>
      </c>
      <c r="CO703" s="91">
        <v>1468</v>
      </c>
    </row>
    <row r="704" spans="2:93" x14ac:dyDescent="0.65">
      <c r="B704" s="224"/>
      <c r="C704" s="69" t="s">
        <v>260</v>
      </c>
      <c r="D704" s="62" t="str">
        <f t="shared" si="116"/>
        <v xml:space="preserve"> ()</v>
      </c>
      <c r="E704" s="104" t="str">
        <f t="shared" si="117"/>
        <v>;</v>
      </c>
      <c r="T704" s="15" t="s">
        <v>216</v>
      </c>
      <c r="U704" s="34" t="s">
        <v>217</v>
      </c>
      <c r="AE704" s="106" t="str">
        <f t="shared" si="115"/>
        <v/>
      </c>
      <c r="AF704" s="106" t="str">
        <f t="shared" si="114"/>
        <v/>
      </c>
      <c r="CO704" s="91">
        <v>1469</v>
      </c>
    </row>
    <row r="705" spans="2:93" x14ac:dyDescent="0.65">
      <c r="B705" s="224"/>
      <c r="C705" s="69" t="s">
        <v>260</v>
      </c>
      <c r="D705" s="62" t="str">
        <f t="shared" si="116"/>
        <v xml:space="preserve"> ()</v>
      </c>
      <c r="E705" s="104" t="str">
        <f t="shared" si="117"/>
        <v>;</v>
      </c>
      <c r="T705" s="15" t="s">
        <v>216</v>
      </c>
      <c r="U705" s="34" t="s">
        <v>217</v>
      </c>
      <c r="AE705" s="106" t="str">
        <f t="shared" si="115"/>
        <v/>
      </c>
      <c r="AF705" s="106" t="str">
        <f t="shared" si="114"/>
        <v/>
      </c>
      <c r="CO705" s="91">
        <v>1470</v>
      </c>
    </row>
    <row r="706" spans="2:93" x14ac:dyDescent="0.65">
      <c r="B706" s="224"/>
      <c r="C706" s="69" t="s">
        <v>260</v>
      </c>
      <c r="D706" s="62" t="str">
        <f t="shared" si="116"/>
        <v xml:space="preserve"> ()</v>
      </c>
      <c r="E706" s="104" t="str">
        <f t="shared" si="117"/>
        <v>;</v>
      </c>
      <c r="T706" s="15" t="s">
        <v>216</v>
      </c>
      <c r="U706" s="34" t="s">
        <v>217</v>
      </c>
      <c r="AE706" s="106" t="str">
        <f t="shared" si="115"/>
        <v/>
      </c>
      <c r="AF706" s="106" t="str">
        <f t="shared" si="114"/>
        <v/>
      </c>
      <c r="CO706" s="91">
        <v>1471</v>
      </c>
    </row>
    <row r="707" spans="2:93" x14ac:dyDescent="0.65">
      <c r="B707" s="224"/>
      <c r="C707" s="69" t="s">
        <v>260</v>
      </c>
      <c r="D707" s="62" t="str">
        <f t="shared" si="116"/>
        <v xml:space="preserve"> ()</v>
      </c>
      <c r="E707" s="104" t="str">
        <f t="shared" si="117"/>
        <v>;</v>
      </c>
      <c r="T707" s="15" t="s">
        <v>216</v>
      </c>
      <c r="U707" s="34" t="s">
        <v>217</v>
      </c>
      <c r="AE707" s="106" t="str">
        <f t="shared" si="115"/>
        <v/>
      </c>
      <c r="AF707" s="106" t="str">
        <f t="shared" si="114"/>
        <v/>
      </c>
      <c r="CO707" s="91">
        <v>1472</v>
      </c>
    </row>
    <row r="708" spans="2:93" x14ac:dyDescent="0.65">
      <c r="B708" s="224"/>
      <c r="C708" s="69" t="s">
        <v>260</v>
      </c>
      <c r="D708" s="62" t="str">
        <f t="shared" si="116"/>
        <v xml:space="preserve"> ()</v>
      </c>
      <c r="E708" s="104" t="str">
        <f t="shared" si="117"/>
        <v>;</v>
      </c>
      <c r="T708" s="15" t="s">
        <v>216</v>
      </c>
      <c r="U708" s="34" t="s">
        <v>217</v>
      </c>
      <c r="AE708" s="106" t="str">
        <f t="shared" si="115"/>
        <v/>
      </c>
      <c r="AF708" s="106" t="str">
        <f t="shared" si="114"/>
        <v/>
      </c>
      <c r="CO708" s="91">
        <v>1473</v>
      </c>
    </row>
    <row r="709" spans="2:93" x14ac:dyDescent="0.65">
      <c r="B709" s="224"/>
      <c r="C709" s="69" t="s">
        <v>260</v>
      </c>
      <c r="D709" s="62" t="str">
        <f t="shared" si="116"/>
        <v xml:space="preserve"> ()</v>
      </c>
      <c r="E709" s="104" t="str">
        <f t="shared" si="117"/>
        <v>;</v>
      </c>
      <c r="T709" s="15" t="s">
        <v>216</v>
      </c>
      <c r="U709" s="34" t="s">
        <v>217</v>
      </c>
      <c r="AE709" s="106" t="str">
        <f t="shared" si="115"/>
        <v/>
      </c>
      <c r="AF709" s="106" t="str">
        <f t="shared" si="114"/>
        <v/>
      </c>
      <c r="CO709" s="91">
        <v>1474</v>
      </c>
    </row>
    <row r="710" spans="2:93" x14ac:dyDescent="0.65">
      <c r="B710" s="224"/>
      <c r="C710" s="69" t="s">
        <v>260</v>
      </c>
      <c r="D710" s="62" t="str">
        <f t="shared" si="116"/>
        <v xml:space="preserve"> ()</v>
      </c>
      <c r="E710" s="104" t="str">
        <f t="shared" si="117"/>
        <v>;</v>
      </c>
      <c r="T710" s="15" t="s">
        <v>216</v>
      </c>
      <c r="U710" s="34" t="s">
        <v>217</v>
      </c>
      <c r="AE710" s="106" t="str">
        <f t="shared" si="115"/>
        <v/>
      </c>
      <c r="AF710" s="106" t="str">
        <f t="shared" si="114"/>
        <v/>
      </c>
      <c r="CO710" s="91">
        <v>1475</v>
      </c>
    </row>
    <row r="711" spans="2:93" x14ac:dyDescent="0.65">
      <c r="B711" s="224"/>
      <c r="C711" s="69" t="s">
        <v>260</v>
      </c>
      <c r="D711" s="62" t="str">
        <f t="shared" si="116"/>
        <v xml:space="preserve"> ()</v>
      </c>
      <c r="E711" s="104" t="str">
        <f t="shared" si="117"/>
        <v>;</v>
      </c>
      <c r="T711" s="15" t="s">
        <v>216</v>
      </c>
      <c r="U711" s="34" t="s">
        <v>217</v>
      </c>
      <c r="AE711" s="106" t="str">
        <f t="shared" si="115"/>
        <v/>
      </c>
      <c r="AF711" s="106" t="str">
        <f t="shared" si="114"/>
        <v/>
      </c>
      <c r="CO711" s="91">
        <v>1476</v>
      </c>
    </row>
    <row r="712" spans="2:93" x14ac:dyDescent="0.65">
      <c r="B712" s="224"/>
      <c r="C712" s="69" t="s">
        <v>260</v>
      </c>
      <c r="D712" s="62" t="str">
        <f t="shared" si="116"/>
        <v xml:space="preserve"> ()</v>
      </c>
      <c r="E712" s="104" t="str">
        <f t="shared" si="117"/>
        <v>;</v>
      </c>
      <c r="T712" s="15" t="s">
        <v>216</v>
      </c>
      <c r="U712" s="34" t="s">
        <v>217</v>
      </c>
      <c r="AE712" s="106" t="str">
        <f t="shared" si="115"/>
        <v/>
      </c>
      <c r="AF712" s="106" t="str">
        <f t="shared" si="114"/>
        <v/>
      </c>
      <c r="CO712" s="91">
        <v>1477</v>
      </c>
    </row>
    <row r="713" spans="2:93" x14ac:dyDescent="0.65">
      <c r="B713" s="224"/>
      <c r="C713" s="69" t="s">
        <v>260</v>
      </c>
      <c r="D713" s="62" t="str">
        <f t="shared" si="116"/>
        <v xml:space="preserve"> ()</v>
      </c>
      <c r="E713" s="104" t="str">
        <f t="shared" si="117"/>
        <v>;</v>
      </c>
      <c r="T713" s="15" t="s">
        <v>216</v>
      </c>
      <c r="U713" s="34" t="s">
        <v>217</v>
      </c>
      <c r="AE713" s="106" t="str">
        <f t="shared" si="115"/>
        <v/>
      </c>
      <c r="AF713" s="106" t="str">
        <f t="shared" si="114"/>
        <v/>
      </c>
      <c r="CO713" s="91">
        <v>1478</v>
      </c>
    </row>
    <row r="714" spans="2:93" x14ac:dyDescent="0.65">
      <c r="B714" s="224"/>
      <c r="C714" s="69" t="s">
        <v>260</v>
      </c>
      <c r="D714" s="62" t="str">
        <f t="shared" si="116"/>
        <v xml:space="preserve"> ()</v>
      </c>
      <c r="E714" s="104" t="str">
        <f t="shared" si="117"/>
        <v>;</v>
      </c>
      <c r="T714" s="15" t="s">
        <v>216</v>
      </c>
      <c r="U714" s="34" t="s">
        <v>217</v>
      </c>
      <c r="AE714" s="106" t="str">
        <f t="shared" si="115"/>
        <v/>
      </c>
      <c r="AF714" s="106" t="str">
        <f t="shared" si="114"/>
        <v/>
      </c>
      <c r="CO714" s="91">
        <v>1479</v>
      </c>
    </row>
    <row r="715" spans="2:93" x14ac:dyDescent="0.65">
      <c r="B715" s="224"/>
      <c r="C715" s="69" t="s">
        <v>260</v>
      </c>
      <c r="D715" s="62" t="str">
        <f t="shared" si="116"/>
        <v xml:space="preserve"> ()</v>
      </c>
      <c r="E715" s="104" t="str">
        <f t="shared" si="117"/>
        <v>;</v>
      </c>
      <c r="T715" s="15" t="s">
        <v>216</v>
      </c>
      <c r="U715" s="34" t="s">
        <v>217</v>
      </c>
      <c r="AE715" s="106" t="str">
        <f t="shared" si="115"/>
        <v/>
      </c>
      <c r="AF715" s="106" t="str">
        <f t="shared" si="114"/>
        <v/>
      </c>
      <c r="CO715" s="91">
        <v>1480</v>
      </c>
    </row>
    <row r="716" spans="2:93" x14ac:dyDescent="0.65">
      <c r="B716" s="224"/>
      <c r="C716" s="69" t="s">
        <v>260</v>
      </c>
      <c r="D716" s="62" t="str">
        <f t="shared" si="116"/>
        <v xml:space="preserve"> ()</v>
      </c>
      <c r="E716" s="104" t="str">
        <f t="shared" si="117"/>
        <v>;</v>
      </c>
      <c r="T716" s="15" t="s">
        <v>216</v>
      </c>
      <c r="U716" s="34" t="s">
        <v>217</v>
      </c>
      <c r="AE716" s="106" t="str">
        <f t="shared" si="115"/>
        <v/>
      </c>
      <c r="AF716" s="106" t="str">
        <f t="shared" si="114"/>
        <v/>
      </c>
      <c r="CO716" s="91">
        <v>1481</v>
      </c>
    </row>
    <row r="717" spans="2:93" x14ac:dyDescent="0.65">
      <c r="B717" s="224"/>
      <c r="C717" s="69" t="s">
        <v>260</v>
      </c>
      <c r="D717" s="62" t="str">
        <f t="shared" si="116"/>
        <v xml:space="preserve"> ()</v>
      </c>
      <c r="E717" s="104" t="str">
        <f t="shared" si="117"/>
        <v>;</v>
      </c>
      <c r="T717" s="15" t="s">
        <v>216</v>
      </c>
      <c r="U717" s="34" t="s">
        <v>217</v>
      </c>
      <c r="AE717" s="106" t="str">
        <f t="shared" si="115"/>
        <v/>
      </c>
      <c r="AF717" s="106" t="str">
        <f t="shared" si="114"/>
        <v/>
      </c>
      <c r="CO717" s="91">
        <v>1482</v>
      </c>
    </row>
    <row r="718" spans="2:93" x14ac:dyDescent="0.65">
      <c r="B718" s="224"/>
      <c r="C718" s="69" t="s">
        <v>260</v>
      </c>
      <c r="D718" s="62" t="str">
        <f t="shared" si="116"/>
        <v xml:space="preserve"> ()</v>
      </c>
      <c r="E718" s="104" t="str">
        <f t="shared" si="117"/>
        <v>;</v>
      </c>
      <c r="T718" s="15" t="s">
        <v>216</v>
      </c>
      <c r="U718" s="34" t="s">
        <v>217</v>
      </c>
      <c r="AE718" s="106" t="str">
        <f t="shared" si="115"/>
        <v/>
      </c>
      <c r="AF718" s="106" t="str">
        <f t="shared" ref="AF718:AF781" si="118">IF(ISBLANK(AK718), "", CONCATENATE(AK718," (",AL718,")"))</f>
        <v/>
      </c>
      <c r="CO718" s="91">
        <v>1483</v>
      </c>
    </row>
    <row r="719" spans="2:93" x14ac:dyDescent="0.65">
      <c r="B719" s="224"/>
      <c r="C719" s="69" t="s">
        <v>260</v>
      </c>
      <c r="D719" s="62" t="str">
        <f t="shared" si="116"/>
        <v xml:space="preserve"> ()</v>
      </c>
      <c r="E719" s="104" t="str">
        <f t="shared" si="117"/>
        <v>;</v>
      </c>
      <c r="T719" s="15" t="s">
        <v>216</v>
      </c>
      <c r="U719" s="34" t="s">
        <v>217</v>
      </c>
      <c r="AE719" s="106" t="str">
        <f t="shared" ref="AE719:AE782" si="119">IF(ISBLANK(AI719), "", CONCATENATE(AI719," (",AJ719,")"))</f>
        <v/>
      </c>
      <c r="AF719" s="106" t="str">
        <f t="shared" si="118"/>
        <v/>
      </c>
      <c r="CO719" s="91">
        <v>1484</v>
      </c>
    </row>
    <row r="720" spans="2:93" x14ac:dyDescent="0.65">
      <c r="B720" s="224"/>
      <c r="C720" s="69" t="s">
        <v>260</v>
      </c>
      <c r="D720" s="62" t="str">
        <f t="shared" si="116"/>
        <v xml:space="preserve"> ()</v>
      </c>
      <c r="E720" s="104" t="str">
        <f t="shared" si="117"/>
        <v>;</v>
      </c>
      <c r="T720" s="15" t="s">
        <v>216</v>
      </c>
      <c r="U720" s="34" t="s">
        <v>217</v>
      </c>
      <c r="AE720" s="106" t="str">
        <f t="shared" si="119"/>
        <v/>
      </c>
      <c r="AF720" s="106" t="str">
        <f t="shared" si="118"/>
        <v/>
      </c>
      <c r="CO720" s="91">
        <v>1485</v>
      </c>
    </row>
    <row r="721" spans="2:93" x14ac:dyDescent="0.65">
      <c r="B721" s="224"/>
      <c r="C721" s="69" t="s">
        <v>260</v>
      </c>
      <c r="D721" s="62" t="str">
        <f t="shared" si="116"/>
        <v xml:space="preserve"> ()</v>
      </c>
      <c r="E721" s="104" t="str">
        <f t="shared" si="117"/>
        <v>;</v>
      </c>
      <c r="T721" s="15" t="s">
        <v>216</v>
      </c>
      <c r="U721" s="34" t="s">
        <v>217</v>
      </c>
      <c r="AE721" s="106" t="str">
        <f t="shared" si="119"/>
        <v/>
      </c>
      <c r="AF721" s="106" t="str">
        <f t="shared" si="118"/>
        <v/>
      </c>
      <c r="CO721" s="91">
        <v>1486</v>
      </c>
    </row>
    <row r="722" spans="2:93" x14ac:dyDescent="0.65">
      <c r="B722" s="224"/>
      <c r="C722" s="69" t="s">
        <v>260</v>
      </c>
      <c r="D722" s="62" t="str">
        <f t="shared" si="116"/>
        <v xml:space="preserve"> ()</v>
      </c>
      <c r="E722" s="104" t="str">
        <f t="shared" si="117"/>
        <v>;</v>
      </c>
      <c r="T722" s="15" t="s">
        <v>216</v>
      </c>
      <c r="U722" s="34" t="s">
        <v>217</v>
      </c>
      <c r="AE722" s="106" t="str">
        <f t="shared" si="119"/>
        <v/>
      </c>
      <c r="AF722" s="106" t="str">
        <f t="shared" si="118"/>
        <v/>
      </c>
      <c r="CO722" s="91">
        <v>1487</v>
      </c>
    </row>
    <row r="723" spans="2:93" x14ac:dyDescent="0.65">
      <c r="B723" s="224"/>
      <c r="C723" s="69" t="s">
        <v>260</v>
      </c>
      <c r="D723" s="62" t="str">
        <f t="shared" si="116"/>
        <v xml:space="preserve"> ()</v>
      </c>
      <c r="E723" s="104" t="str">
        <f t="shared" si="117"/>
        <v>;</v>
      </c>
      <c r="T723" s="15" t="s">
        <v>216</v>
      </c>
      <c r="U723" s="34" t="s">
        <v>217</v>
      </c>
      <c r="AE723" s="106" t="str">
        <f t="shared" si="119"/>
        <v/>
      </c>
      <c r="AF723" s="106" t="str">
        <f t="shared" si="118"/>
        <v/>
      </c>
      <c r="CO723" s="91">
        <v>1488</v>
      </c>
    </row>
    <row r="724" spans="2:93" x14ac:dyDescent="0.65">
      <c r="B724" s="224"/>
      <c r="C724" s="69" t="s">
        <v>260</v>
      </c>
      <c r="D724" s="62" t="str">
        <f t="shared" si="116"/>
        <v xml:space="preserve"> ()</v>
      </c>
      <c r="E724" s="104" t="str">
        <f t="shared" si="117"/>
        <v>;</v>
      </c>
      <c r="T724" s="15" t="s">
        <v>216</v>
      </c>
      <c r="U724" s="34" t="s">
        <v>217</v>
      </c>
      <c r="AE724" s="106" t="str">
        <f t="shared" si="119"/>
        <v/>
      </c>
      <c r="AF724" s="106" t="str">
        <f t="shared" si="118"/>
        <v/>
      </c>
      <c r="CO724" s="91">
        <v>1489</v>
      </c>
    </row>
    <row r="725" spans="2:93" x14ac:dyDescent="0.65">
      <c r="B725" s="224"/>
      <c r="C725" s="69" t="s">
        <v>260</v>
      </c>
      <c r="D725" s="62" t="str">
        <f t="shared" si="116"/>
        <v xml:space="preserve"> ()</v>
      </c>
      <c r="E725" s="104" t="str">
        <f t="shared" si="117"/>
        <v>;</v>
      </c>
      <c r="T725" s="15" t="s">
        <v>216</v>
      </c>
      <c r="U725" s="34" t="s">
        <v>217</v>
      </c>
      <c r="AE725" s="106" t="str">
        <f t="shared" si="119"/>
        <v/>
      </c>
      <c r="AF725" s="106" t="str">
        <f t="shared" si="118"/>
        <v/>
      </c>
      <c r="CO725" s="91">
        <v>1490</v>
      </c>
    </row>
    <row r="726" spans="2:93" x14ac:dyDescent="0.65">
      <c r="B726" s="224"/>
      <c r="C726" s="69" t="s">
        <v>260</v>
      </c>
      <c r="D726" s="62" t="str">
        <f t="shared" si="116"/>
        <v xml:space="preserve"> ()</v>
      </c>
      <c r="E726" s="104" t="str">
        <f t="shared" si="117"/>
        <v>;</v>
      </c>
      <c r="T726" s="15" t="s">
        <v>216</v>
      </c>
      <c r="U726" s="34" t="s">
        <v>217</v>
      </c>
      <c r="AE726" s="106" t="str">
        <f t="shared" si="119"/>
        <v/>
      </c>
      <c r="AF726" s="106" t="str">
        <f t="shared" si="118"/>
        <v/>
      </c>
      <c r="CO726" s="91">
        <v>1491</v>
      </c>
    </row>
    <row r="727" spans="2:93" x14ac:dyDescent="0.65">
      <c r="B727" s="224"/>
      <c r="C727" s="69" t="s">
        <v>260</v>
      </c>
      <c r="D727" s="62" t="str">
        <f t="shared" si="116"/>
        <v xml:space="preserve"> ()</v>
      </c>
      <c r="E727" s="104" t="str">
        <f t="shared" si="117"/>
        <v>;</v>
      </c>
      <c r="T727" s="15" t="s">
        <v>216</v>
      </c>
      <c r="U727" s="34" t="s">
        <v>217</v>
      </c>
      <c r="AE727" s="106" t="str">
        <f t="shared" si="119"/>
        <v/>
      </c>
      <c r="AF727" s="106" t="str">
        <f t="shared" si="118"/>
        <v/>
      </c>
      <c r="CO727" s="91">
        <v>1492</v>
      </c>
    </row>
    <row r="728" spans="2:93" x14ac:dyDescent="0.65">
      <c r="B728" s="224"/>
      <c r="C728" s="69" t="s">
        <v>260</v>
      </c>
      <c r="D728" s="62" t="str">
        <f t="shared" si="116"/>
        <v xml:space="preserve"> ()</v>
      </c>
      <c r="E728" s="104" t="str">
        <f t="shared" si="117"/>
        <v>;</v>
      </c>
      <c r="T728" s="15" t="s">
        <v>216</v>
      </c>
      <c r="U728" s="34" t="s">
        <v>217</v>
      </c>
      <c r="AE728" s="106" t="str">
        <f t="shared" si="119"/>
        <v/>
      </c>
      <c r="AF728" s="106" t="str">
        <f t="shared" si="118"/>
        <v/>
      </c>
      <c r="CO728" s="91">
        <v>1493</v>
      </c>
    </row>
    <row r="729" spans="2:93" x14ac:dyDescent="0.65">
      <c r="B729" s="224"/>
      <c r="C729" s="69" t="s">
        <v>260</v>
      </c>
      <c r="D729" s="62" t="str">
        <f t="shared" si="116"/>
        <v xml:space="preserve"> ()</v>
      </c>
      <c r="E729" s="104" t="str">
        <f t="shared" si="117"/>
        <v>;</v>
      </c>
      <c r="T729" s="15" t="s">
        <v>216</v>
      </c>
      <c r="U729" s="34" t="s">
        <v>217</v>
      </c>
      <c r="AE729" s="106" t="str">
        <f t="shared" si="119"/>
        <v/>
      </c>
      <c r="AF729" s="106" t="str">
        <f t="shared" si="118"/>
        <v/>
      </c>
      <c r="CO729" s="91">
        <v>1494</v>
      </c>
    </row>
    <row r="730" spans="2:93" x14ac:dyDescent="0.65">
      <c r="B730" s="224"/>
      <c r="C730" s="69" t="s">
        <v>260</v>
      </c>
      <c r="D730" s="62" t="str">
        <f t="shared" si="116"/>
        <v xml:space="preserve"> ()</v>
      </c>
      <c r="E730" s="104" t="str">
        <f t="shared" si="117"/>
        <v>;</v>
      </c>
      <c r="T730" s="15" t="s">
        <v>216</v>
      </c>
      <c r="U730" s="34" t="s">
        <v>217</v>
      </c>
      <c r="AE730" s="106" t="str">
        <f t="shared" si="119"/>
        <v/>
      </c>
      <c r="AF730" s="106" t="str">
        <f t="shared" si="118"/>
        <v/>
      </c>
      <c r="CO730" s="91">
        <v>1495</v>
      </c>
    </row>
    <row r="731" spans="2:93" x14ac:dyDescent="0.65">
      <c r="B731" s="224"/>
      <c r="C731" s="69" t="s">
        <v>260</v>
      </c>
      <c r="D731" s="62" t="str">
        <f t="shared" si="116"/>
        <v xml:space="preserve"> ()</v>
      </c>
      <c r="E731" s="104" t="str">
        <f t="shared" si="117"/>
        <v>;</v>
      </c>
      <c r="T731" s="15" t="s">
        <v>216</v>
      </c>
      <c r="U731" s="34" t="s">
        <v>217</v>
      </c>
      <c r="AE731" s="106" t="str">
        <f t="shared" si="119"/>
        <v/>
      </c>
      <c r="AF731" s="106" t="str">
        <f t="shared" si="118"/>
        <v/>
      </c>
      <c r="CO731" s="91">
        <v>1496</v>
      </c>
    </row>
    <row r="732" spans="2:93" x14ac:dyDescent="0.65">
      <c r="B732" s="224"/>
      <c r="C732" s="69" t="s">
        <v>260</v>
      </c>
      <c r="D732" s="62" t="str">
        <f t="shared" si="116"/>
        <v xml:space="preserve"> ()</v>
      </c>
      <c r="E732" s="104" t="str">
        <f t="shared" si="117"/>
        <v>;</v>
      </c>
      <c r="T732" s="15" t="s">
        <v>216</v>
      </c>
      <c r="U732" s="34" t="s">
        <v>217</v>
      </c>
      <c r="AE732" s="106" t="str">
        <f t="shared" si="119"/>
        <v/>
      </c>
      <c r="AF732" s="106" t="str">
        <f t="shared" si="118"/>
        <v/>
      </c>
      <c r="CO732" s="91">
        <v>1497</v>
      </c>
    </row>
    <row r="733" spans="2:93" x14ac:dyDescent="0.65">
      <c r="B733" s="224"/>
      <c r="C733" s="69" t="s">
        <v>260</v>
      </c>
      <c r="D733" s="62" t="str">
        <f t="shared" si="116"/>
        <v xml:space="preserve"> ()</v>
      </c>
      <c r="E733" s="104" t="str">
        <f t="shared" si="117"/>
        <v>;</v>
      </c>
      <c r="T733" s="15" t="s">
        <v>216</v>
      </c>
      <c r="U733" s="34" t="s">
        <v>217</v>
      </c>
      <c r="AE733" s="106" t="str">
        <f t="shared" si="119"/>
        <v/>
      </c>
      <c r="AF733" s="106" t="str">
        <f t="shared" si="118"/>
        <v/>
      </c>
      <c r="CO733" s="91">
        <v>1498</v>
      </c>
    </row>
    <row r="734" spans="2:93" x14ac:dyDescent="0.65">
      <c r="B734" s="224"/>
      <c r="C734" s="69" t="s">
        <v>260</v>
      </c>
      <c r="D734" s="62" t="str">
        <f t="shared" si="116"/>
        <v xml:space="preserve"> ()</v>
      </c>
      <c r="E734" s="104" t="str">
        <f t="shared" si="117"/>
        <v>;</v>
      </c>
      <c r="T734" s="15" t="s">
        <v>216</v>
      </c>
      <c r="U734" s="34" t="s">
        <v>217</v>
      </c>
      <c r="AE734" s="106" t="str">
        <f t="shared" si="119"/>
        <v/>
      </c>
      <c r="AF734" s="106" t="str">
        <f t="shared" si="118"/>
        <v/>
      </c>
      <c r="CO734" s="91">
        <v>1499</v>
      </c>
    </row>
    <row r="735" spans="2:93" x14ac:dyDescent="0.65">
      <c r="B735" s="224"/>
      <c r="C735" s="69" t="s">
        <v>260</v>
      </c>
      <c r="D735" s="62" t="str">
        <f t="shared" si="116"/>
        <v xml:space="preserve"> ()</v>
      </c>
      <c r="E735" s="104" t="str">
        <f t="shared" si="117"/>
        <v>;</v>
      </c>
      <c r="T735" s="15" t="s">
        <v>216</v>
      </c>
      <c r="U735" s="34" t="s">
        <v>217</v>
      </c>
      <c r="AE735" s="106" t="str">
        <f t="shared" si="119"/>
        <v/>
      </c>
      <c r="AF735" s="106" t="str">
        <f t="shared" si="118"/>
        <v/>
      </c>
      <c r="CO735" s="91">
        <v>1500</v>
      </c>
    </row>
    <row r="736" spans="2:93" x14ac:dyDescent="0.65">
      <c r="B736" s="224"/>
      <c r="C736" s="69" t="s">
        <v>260</v>
      </c>
      <c r="D736" s="62" t="str">
        <f t="shared" si="116"/>
        <v xml:space="preserve"> ()</v>
      </c>
      <c r="E736" s="104" t="str">
        <f t="shared" si="117"/>
        <v>;</v>
      </c>
      <c r="T736" s="15" t="s">
        <v>216</v>
      </c>
      <c r="U736" s="34" t="s">
        <v>217</v>
      </c>
      <c r="AE736" s="106" t="str">
        <f t="shared" si="119"/>
        <v/>
      </c>
      <c r="AF736" s="106" t="str">
        <f t="shared" si="118"/>
        <v/>
      </c>
      <c r="CO736" s="91">
        <v>1501</v>
      </c>
    </row>
    <row r="737" spans="2:93" x14ac:dyDescent="0.65">
      <c r="B737" s="224"/>
      <c r="C737" s="69" t="s">
        <v>260</v>
      </c>
      <c r="D737" s="62" t="str">
        <f t="shared" si="116"/>
        <v xml:space="preserve"> ()</v>
      </c>
      <c r="E737" s="104" t="str">
        <f t="shared" si="117"/>
        <v>;</v>
      </c>
      <c r="T737" s="15" t="s">
        <v>216</v>
      </c>
      <c r="U737" s="34" t="s">
        <v>217</v>
      </c>
      <c r="AE737" s="106" t="str">
        <f t="shared" si="119"/>
        <v/>
      </c>
      <c r="AF737" s="106" t="str">
        <f t="shared" si="118"/>
        <v/>
      </c>
      <c r="CO737" s="91">
        <v>1502</v>
      </c>
    </row>
    <row r="738" spans="2:93" x14ac:dyDescent="0.65">
      <c r="B738" s="224"/>
      <c r="C738" s="69" t="s">
        <v>260</v>
      </c>
      <c r="D738" s="62" t="str">
        <f t="shared" si="116"/>
        <v xml:space="preserve"> ()</v>
      </c>
      <c r="E738" s="104" t="str">
        <f t="shared" si="117"/>
        <v>;</v>
      </c>
      <c r="T738" s="15" t="s">
        <v>216</v>
      </c>
      <c r="U738" s="34" t="s">
        <v>217</v>
      </c>
      <c r="AE738" s="106" t="str">
        <f t="shared" si="119"/>
        <v/>
      </c>
      <c r="AF738" s="106" t="str">
        <f t="shared" si="118"/>
        <v/>
      </c>
      <c r="CO738" s="91">
        <v>1503</v>
      </c>
    </row>
    <row r="739" spans="2:93" x14ac:dyDescent="0.65">
      <c r="B739" s="224"/>
      <c r="C739" s="69" t="s">
        <v>260</v>
      </c>
      <c r="D739" s="62" t="str">
        <f t="shared" si="116"/>
        <v xml:space="preserve"> ()</v>
      </c>
      <c r="E739" s="104" t="str">
        <f t="shared" si="117"/>
        <v>;</v>
      </c>
      <c r="T739" s="15" t="s">
        <v>216</v>
      </c>
      <c r="U739" s="34" t="s">
        <v>217</v>
      </c>
      <c r="AE739" s="106" t="str">
        <f t="shared" si="119"/>
        <v/>
      </c>
      <c r="AF739" s="106" t="str">
        <f t="shared" si="118"/>
        <v/>
      </c>
      <c r="CO739" s="91">
        <v>1504</v>
      </c>
    </row>
    <row r="740" spans="2:93" x14ac:dyDescent="0.65">
      <c r="B740" s="224"/>
      <c r="C740" s="69" t="s">
        <v>260</v>
      </c>
      <c r="D740" s="62" t="str">
        <f t="shared" si="116"/>
        <v xml:space="preserve"> ()</v>
      </c>
      <c r="E740" s="104" t="str">
        <f t="shared" si="117"/>
        <v>;</v>
      </c>
      <c r="T740" s="15" t="s">
        <v>216</v>
      </c>
      <c r="U740" s="34" t="s">
        <v>217</v>
      </c>
      <c r="AE740" s="106" t="str">
        <f t="shared" si="119"/>
        <v/>
      </c>
      <c r="AF740" s="106" t="str">
        <f t="shared" si="118"/>
        <v/>
      </c>
      <c r="CO740" s="91">
        <v>1505</v>
      </c>
    </row>
    <row r="741" spans="2:93" x14ac:dyDescent="0.65">
      <c r="B741" s="224"/>
      <c r="C741" s="69" t="s">
        <v>260</v>
      </c>
      <c r="D741" s="62" t="str">
        <f t="shared" ref="D741:D804" si="120">CONCATENATE(AG741," (",AH741,")")</f>
        <v xml:space="preserve"> ()</v>
      </c>
      <c r="E741" s="104" t="str">
        <f t="shared" si="117"/>
        <v>;</v>
      </c>
      <c r="T741" s="15" t="s">
        <v>216</v>
      </c>
      <c r="U741" s="34" t="s">
        <v>217</v>
      </c>
      <c r="AE741" s="106" t="str">
        <f t="shared" si="119"/>
        <v/>
      </c>
      <c r="AF741" s="106" t="str">
        <f t="shared" si="118"/>
        <v/>
      </c>
      <c r="CO741" s="91">
        <v>1506</v>
      </c>
    </row>
    <row r="742" spans="2:93" x14ac:dyDescent="0.65">
      <c r="B742" s="224"/>
      <c r="C742" s="69" t="s">
        <v>260</v>
      </c>
      <c r="D742" s="62" t="str">
        <f t="shared" si="120"/>
        <v xml:space="preserve"> ()</v>
      </c>
      <c r="E742" s="104" t="str">
        <f t="shared" si="117"/>
        <v>;</v>
      </c>
      <c r="T742" s="15" t="s">
        <v>216</v>
      </c>
      <c r="U742" s="34" t="s">
        <v>217</v>
      </c>
      <c r="AE742" s="106" t="str">
        <f t="shared" si="119"/>
        <v/>
      </c>
      <c r="AF742" s="106" t="str">
        <f t="shared" si="118"/>
        <v/>
      </c>
      <c r="CO742" s="91">
        <v>1507</v>
      </c>
    </row>
    <row r="743" spans="2:93" x14ac:dyDescent="0.65">
      <c r="B743" s="224"/>
      <c r="C743" s="69" t="s">
        <v>260</v>
      </c>
      <c r="D743" s="62" t="str">
        <f t="shared" si="120"/>
        <v xml:space="preserve"> ()</v>
      </c>
      <c r="E743" s="104" t="str">
        <f t="shared" si="117"/>
        <v>;</v>
      </c>
      <c r="T743" s="15" t="s">
        <v>216</v>
      </c>
      <c r="U743" s="34" t="s">
        <v>217</v>
      </c>
      <c r="AE743" s="106" t="str">
        <f t="shared" si="119"/>
        <v/>
      </c>
      <c r="AF743" s="106" t="str">
        <f t="shared" si="118"/>
        <v/>
      </c>
      <c r="CO743" s="91">
        <v>1508</v>
      </c>
    </row>
    <row r="744" spans="2:93" x14ac:dyDescent="0.65">
      <c r="B744" s="224"/>
      <c r="C744" s="69" t="s">
        <v>260</v>
      </c>
      <c r="D744" s="62" t="str">
        <f t="shared" si="120"/>
        <v xml:space="preserve"> ()</v>
      </c>
      <c r="E744" s="104" t="str">
        <f t="shared" si="117"/>
        <v>;</v>
      </c>
      <c r="T744" s="15" t="s">
        <v>216</v>
      </c>
      <c r="U744" s="34" t="s">
        <v>217</v>
      </c>
      <c r="AE744" s="106" t="str">
        <f t="shared" si="119"/>
        <v/>
      </c>
      <c r="AF744" s="106" t="str">
        <f t="shared" si="118"/>
        <v/>
      </c>
      <c r="CO744" s="91">
        <v>1509</v>
      </c>
    </row>
    <row r="745" spans="2:93" x14ac:dyDescent="0.65">
      <c r="B745" s="224"/>
      <c r="C745" s="69" t="s">
        <v>260</v>
      </c>
      <c r="D745" s="62" t="str">
        <f t="shared" si="120"/>
        <v xml:space="preserve"> ()</v>
      </c>
      <c r="E745" s="104" t="str">
        <f t="shared" si="117"/>
        <v>;</v>
      </c>
      <c r="T745" s="15" t="s">
        <v>216</v>
      </c>
      <c r="U745" s="34" t="s">
        <v>217</v>
      </c>
      <c r="AE745" s="106" t="str">
        <f t="shared" si="119"/>
        <v/>
      </c>
      <c r="AF745" s="106" t="str">
        <f t="shared" si="118"/>
        <v/>
      </c>
      <c r="CO745" s="91">
        <v>1510</v>
      </c>
    </row>
    <row r="746" spans="2:93" x14ac:dyDescent="0.65">
      <c r="B746" s="224"/>
      <c r="C746" s="69" t="s">
        <v>260</v>
      </c>
      <c r="D746" s="62" t="str">
        <f t="shared" si="120"/>
        <v xml:space="preserve"> ()</v>
      </c>
      <c r="E746" s="104" t="str">
        <f t="shared" si="117"/>
        <v>;</v>
      </c>
      <c r="T746" s="15" t="s">
        <v>216</v>
      </c>
      <c r="U746" s="34" t="s">
        <v>217</v>
      </c>
      <c r="AE746" s="106" t="str">
        <f t="shared" si="119"/>
        <v/>
      </c>
      <c r="AF746" s="106" t="str">
        <f t="shared" si="118"/>
        <v/>
      </c>
      <c r="CO746" s="91">
        <v>1511</v>
      </c>
    </row>
    <row r="747" spans="2:93" x14ac:dyDescent="0.65">
      <c r="B747" s="224"/>
      <c r="C747" s="69" t="s">
        <v>260</v>
      </c>
      <c r="D747" s="62" t="str">
        <f t="shared" si="120"/>
        <v xml:space="preserve"> ()</v>
      </c>
      <c r="E747" s="104" t="str">
        <f t="shared" si="117"/>
        <v>;</v>
      </c>
      <c r="T747" s="15" t="s">
        <v>216</v>
      </c>
      <c r="U747" s="34" t="s">
        <v>217</v>
      </c>
      <c r="AE747" s="106" t="str">
        <f t="shared" si="119"/>
        <v/>
      </c>
      <c r="AF747" s="106" t="str">
        <f t="shared" si="118"/>
        <v/>
      </c>
      <c r="CO747" s="91">
        <v>1512</v>
      </c>
    </row>
    <row r="748" spans="2:93" x14ac:dyDescent="0.65">
      <c r="B748" s="224"/>
      <c r="C748" s="69" t="s">
        <v>260</v>
      </c>
      <c r="D748" s="62" t="str">
        <f t="shared" si="120"/>
        <v xml:space="preserve"> ()</v>
      </c>
      <c r="E748" s="104" t="str">
        <f t="shared" si="117"/>
        <v>;</v>
      </c>
      <c r="T748" s="15" t="s">
        <v>216</v>
      </c>
      <c r="U748" s="34" t="s">
        <v>217</v>
      </c>
      <c r="AE748" s="106" t="str">
        <f t="shared" si="119"/>
        <v/>
      </c>
      <c r="AF748" s="106" t="str">
        <f t="shared" si="118"/>
        <v/>
      </c>
      <c r="CO748" s="91">
        <v>1513</v>
      </c>
    </row>
    <row r="749" spans="2:93" x14ac:dyDescent="0.65">
      <c r="B749" s="224"/>
      <c r="C749" s="69" t="s">
        <v>260</v>
      </c>
      <c r="D749" s="62" t="str">
        <f t="shared" si="120"/>
        <v xml:space="preserve"> ()</v>
      </c>
      <c r="E749" s="104" t="str">
        <f t="shared" si="117"/>
        <v>;</v>
      </c>
      <c r="T749" s="15" t="s">
        <v>216</v>
      </c>
      <c r="U749" s="34" t="s">
        <v>217</v>
      </c>
      <c r="AE749" s="106" t="str">
        <f t="shared" si="119"/>
        <v/>
      </c>
      <c r="AF749" s="106" t="str">
        <f t="shared" si="118"/>
        <v/>
      </c>
      <c r="CO749" s="91">
        <v>1514</v>
      </c>
    </row>
    <row r="750" spans="2:93" x14ac:dyDescent="0.65">
      <c r="B750" s="224"/>
      <c r="C750" s="69" t="s">
        <v>260</v>
      </c>
      <c r="D750" s="62" t="str">
        <f t="shared" si="120"/>
        <v xml:space="preserve"> ()</v>
      </c>
      <c r="E750" s="104" t="str">
        <f t="shared" si="117"/>
        <v>;</v>
      </c>
      <c r="T750" s="15" t="s">
        <v>216</v>
      </c>
      <c r="U750" s="34" t="s">
        <v>217</v>
      </c>
      <c r="AE750" s="106" t="str">
        <f t="shared" si="119"/>
        <v/>
      </c>
      <c r="AF750" s="106" t="str">
        <f t="shared" si="118"/>
        <v/>
      </c>
      <c r="CO750" s="91">
        <v>1515</v>
      </c>
    </row>
    <row r="751" spans="2:93" x14ac:dyDescent="0.65">
      <c r="B751" s="224"/>
      <c r="C751" s="69" t="s">
        <v>260</v>
      </c>
      <c r="D751" s="62" t="str">
        <f t="shared" si="120"/>
        <v xml:space="preserve"> ()</v>
      </c>
      <c r="E751" s="104" t="str">
        <f t="shared" si="117"/>
        <v>;</v>
      </c>
      <c r="T751" s="15" t="s">
        <v>216</v>
      </c>
      <c r="U751" s="34" t="s">
        <v>217</v>
      </c>
      <c r="AE751" s="106" t="str">
        <f t="shared" si="119"/>
        <v/>
      </c>
      <c r="AF751" s="106" t="str">
        <f t="shared" si="118"/>
        <v/>
      </c>
      <c r="CO751" s="91">
        <v>1516</v>
      </c>
    </row>
    <row r="752" spans="2:93" x14ac:dyDescent="0.65">
      <c r="B752" s="224"/>
      <c r="C752" s="69" t="s">
        <v>260</v>
      </c>
      <c r="D752" s="62" t="str">
        <f t="shared" si="120"/>
        <v xml:space="preserve"> ()</v>
      </c>
      <c r="E752" s="104" t="str">
        <f t="shared" si="117"/>
        <v>;</v>
      </c>
      <c r="T752" s="15" t="s">
        <v>216</v>
      </c>
      <c r="U752" s="34" t="s">
        <v>217</v>
      </c>
      <c r="AE752" s="106" t="str">
        <f t="shared" si="119"/>
        <v/>
      </c>
      <c r="AF752" s="106" t="str">
        <f t="shared" si="118"/>
        <v/>
      </c>
      <c r="CO752" s="91">
        <v>1517</v>
      </c>
    </row>
    <row r="753" spans="2:93" x14ac:dyDescent="0.65">
      <c r="B753" s="224"/>
      <c r="C753" s="69" t="s">
        <v>260</v>
      </c>
      <c r="D753" s="62" t="str">
        <f t="shared" si="120"/>
        <v xml:space="preserve"> ()</v>
      </c>
      <c r="E753" s="104" t="str">
        <f t="shared" si="117"/>
        <v>;</v>
      </c>
      <c r="T753" s="15" t="s">
        <v>216</v>
      </c>
      <c r="U753" s="34" t="s">
        <v>217</v>
      </c>
      <c r="AE753" s="106" t="str">
        <f t="shared" si="119"/>
        <v/>
      </c>
      <c r="AF753" s="106" t="str">
        <f t="shared" si="118"/>
        <v/>
      </c>
      <c r="CO753" s="91">
        <v>1518</v>
      </c>
    </row>
    <row r="754" spans="2:93" x14ac:dyDescent="0.65">
      <c r="B754" s="224"/>
      <c r="C754" s="69" t="s">
        <v>260</v>
      </c>
      <c r="D754" s="62" t="str">
        <f t="shared" si="120"/>
        <v xml:space="preserve"> ()</v>
      </c>
      <c r="E754" s="104" t="str">
        <f t="shared" si="117"/>
        <v>;</v>
      </c>
      <c r="T754" s="15" t="s">
        <v>216</v>
      </c>
      <c r="U754" s="34" t="s">
        <v>217</v>
      </c>
      <c r="AE754" s="106" t="str">
        <f t="shared" si="119"/>
        <v/>
      </c>
      <c r="AF754" s="106" t="str">
        <f t="shared" si="118"/>
        <v/>
      </c>
      <c r="CO754" s="91">
        <v>1519</v>
      </c>
    </row>
    <row r="755" spans="2:93" x14ac:dyDescent="0.65">
      <c r="B755" s="224"/>
      <c r="C755" s="69" t="s">
        <v>260</v>
      </c>
      <c r="D755" s="62" t="str">
        <f t="shared" si="120"/>
        <v xml:space="preserve"> ()</v>
      </c>
      <c r="E755" s="104" t="str">
        <f t="shared" ref="E755:E818" si="121">CONCATENATE(AE755,";",AF755)</f>
        <v>;</v>
      </c>
      <c r="T755" s="15" t="s">
        <v>216</v>
      </c>
      <c r="U755" s="34" t="s">
        <v>217</v>
      </c>
      <c r="AE755" s="106" t="str">
        <f t="shared" si="119"/>
        <v/>
      </c>
      <c r="AF755" s="106" t="str">
        <f t="shared" si="118"/>
        <v/>
      </c>
      <c r="CO755" s="91">
        <v>1520</v>
      </c>
    </row>
    <row r="756" spans="2:93" x14ac:dyDescent="0.65">
      <c r="B756" s="224"/>
      <c r="C756" s="69" t="s">
        <v>260</v>
      </c>
      <c r="D756" s="62" t="str">
        <f t="shared" si="120"/>
        <v xml:space="preserve"> ()</v>
      </c>
      <c r="E756" s="104" t="str">
        <f t="shared" si="121"/>
        <v>;</v>
      </c>
      <c r="T756" s="15" t="s">
        <v>216</v>
      </c>
      <c r="U756" s="34" t="s">
        <v>217</v>
      </c>
      <c r="AE756" s="106" t="str">
        <f t="shared" si="119"/>
        <v/>
      </c>
      <c r="AF756" s="106" t="str">
        <f t="shared" si="118"/>
        <v/>
      </c>
      <c r="CO756" s="91">
        <v>1521</v>
      </c>
    </row>
    <row r="757" spans="2:93" x14ac:dyDescent="0.65">
      <c r="B757" s="224"/>
      <c r="C757" s="69" t="s">
        <v>260</v>
      </c>
      <c r="D757" s="62" t="str">
        <f t="shared" si="120"/>
        <v xml:space="preserve"> ()</v>
      </c>
      <c r="E757" s="104" t="str">
        <f t="shared" si="121"/>
        <v>;</v>
      </c>
      <c r="T757" s="15" t="s">
        <v>216</v>
      </c>
      <c r="U757" s="34" t="s">
        <v>217</v>
      </c>
      <c r="AE757" s="106" t="str">
        <f t="shared" si="119"/>
        <v/>
      </c>
      <c r="AF757" s="106" t="str">
        <f t="shared" si="118"/>
        <v/>
      </c>
      <c r="CO757" s="91">
        <v>1522</v>
      </c>
    </row>
    <row r="758" spans="2:93" x14ac:dyDescent="0.65">
      <c r="B758" s="224"/>
      <c r="C758" s="69" t="s">
        <v>260</v>
      </c>
      <c r="D758" s="62" t="str">
        <f t="shared" si="120"/>
        <v xml:space="preserve"> ()</v>
      </c>
      <c r="E758" s="104" t="str">
        <f t="shared" si="121"/>
        <v>;</v>
      </c>
      <c r="T758" s="15" t="s">
        <v>216</v>
      </c>
      <c r="U758" s="34" t="s">
        <v>217</v>
      </c>
      <c r="AE758" s="106" t="str">
        <f t="shared" si="119"/>
        <v/>
      </c>
      <c r="AF758" s="106" t="str">
        <f t="shared" si="118"/>
        <v/>
      </c>
      <c r="CO758" s="91">
        <v>1523</v>
      </c>
    </row>
    <row r="759" spans="2:93" x14ac:dyDescent="0.65">
      <c r="B759" s="224"/>
      <c r="C759" s="69" t="s">
        <v>260</v>
      </c>
      <c r="D759" s="62" t="str">
        <f t="shared" si="120"/>
        <v xml:space="preserve"> ()</v>
      </c>
      <c r="E759" s="104" t="str">
        <f t="shared" si="121"/>
        <v>;</v>
      </c>
      <c r="T759" s="15" t="s">
        <v>216</v>
      </c>
      <c r="U759" s="34" t="s">
        <v>217</v>
      </c>
      <c r="AE759" s="106" t="str">
        <f t="shared" si="119"/>
        <v/>
      </c>
      <c r="AF759" s="106" t="str">
        <f t="shared" si="118"/>
        <v/>
      </c>
      <c r="CO759" s="91">
        <v>1524</v>
      </c>
    </row>
    <row r="760" spans="2:93" x14ac:dyDescent="0.65">
      <c r="B760" s="224"/>
      <c r="C760" s="69" t="s">
        <v>260</v>
      </c>
      <c r="D760" s="62" t="str">
        <f t="shared" si="120"/>
        <v xml:space="preserve"> ()</v>
      </c>
      <c r="E760" s="104" t="str">
        <f t="shared" si="121"/>
        <v>;</v>
      </c>
      <c r="T760" s="15" t="s">
        <v>216</v>
      </c>
      <c r="U760" s="34" t="s">
        <v>217</v>
      </c>
      <c r="AE760" s="106" t="str">
        <f t="shared" si="119"/>
        <v/>
      </c>
      <c r="AF760" s="106" t="str">
        <f t="shared" si="118"/>
        <v/>
      </c>
      <c r="CO760" s="91">
        <v>1525</v>
      </c>
    </row>
    <row r="761" spans="2:93" x14ac:dyDescent="0.65">
      <c r="B761" s="224"/>
      <c r="C761" s="69" t="s">
        <v>260</v>
      </c>
      <c r="D761" s="62" t="str">
        <f t="shared" si="120"/>
        <v xml:space="preserve"> ()</v>
      </c>
      <c r="E761" s="104" t="str">
        <f t="shared" si="121"/>
        <v>;</v>
      </c>
      <c r="T761" s="15" t="s">
        <v>216</v>
      </c>
      <c r="U761" s="34" t="s">
        <v>217</v>
      </c>
      <c r="AE761" s="106" t="str">
        <f t="shared" si="119"/>
        <v/>
      </c>
      <c r="AF761" s="106" t="str">
        <f t="shared" si="118"/>
        <v/>
      </c>
      <c r="CO761" s="91">
        <v>1526</v>
      </c>
    </row>
    <row r="762" spans="2:93" x14ac:dyDescent="0.65">
      <c r="B762" s="224"/>
      <c r="C762" s="69" t="s">
        <v>260</v>
      </c>
      <c r="D762" s="62" t="str">
        <f t="shared" si="120"/>
        <v xml:space="preserve"> ()</v>
      </c>
      <c r="E762" s="104" t="str">
        <f t="shared" si="121"/>
        <v>;</v>
      </c>
      <c r="T762" s="15" t="s">
        <v>216</v>
      </c>
      <c r="U762" s="34" t="s">
        <v>217</v>
      </c>
      <c r="AE762" s="106" t="str">
        <f t="shared" si="119"/>
        <v/>
      </c>
      <c r="AF762" s="106" t="str">
        <f t="shared" si="118"/>
        <v/>
      </c>
      <c r="CO762" s="91">
        <v>1527</v>
      </c>
    </row>
    <row r="763" spans="2:93" x14ac:dyDescent="0.65">
      <c r="B763" s="224"/>
      <c r="C763" s="69" t="s">
        <v>260</v>
      </c>
      <c r="D763" s="62" t="str">
        <f t="shared" si="120"/>
        <v xml:space="preserve"> ()</v>
      </c>
      <c r="E763" s="104" t="str">
        <f t="shared" si="121"/>
        <v>;</v>
      </c>
      <c r="T763" s="15" t="s">
        <v>216</v>
      </c>
      <c r="U763" s="34" t="s">
        <v>217</v>
      </c>
      <c r="AE763" s="106" t="str">
        <f t="shared" si="119"/>
        <v/>
      </c>
      <c r="AF763" s="106" t="str">
        <f t="shared" si="118"/>
        <v/>
      </c>
      <c r="CO763" s="91">
        <v>1528</v>
      </c>
    </row>
    <row r="764" spans="2:93" x14ac:dyDescent="0.65">
      <c r="B764" s="224"/>
      <c r="C764" s="69" t="s">
        <v>260</v>
      </c>
      <c r="D764" s="62" t="str">
        <f t="shared" si="120"/>
        <v xml:space="preserve"> ()</v>
      </c>
      <c r="E764" s="104" t="str">
        <f t="shared" si="121"/>
        <v>;</v>
      </c>
      <c r="T764" s="15" t="s">
        <v>216</v>
      </c>
      <c r="U764" s="34" t="s">
        <v>217</v>
      </c>
      <c r="AE764" s="106" t="str">
        <f t="shared" si="119"/>
        <v/>
      </c>
      <c r="AF764" s="106" t="str">
        <f t="shared" si="118"/>
        <v/>
      </c>
      <c r="CO764" s="91">
        <v>1529</v>
      </c>
    </row>
    <row r="765" spans="2:93" x14ac:dyDescent="0.65">
      <c r="B765" s="224"/>
      <c r="C765" s="69" t="s">
        <v>260</v>
      </c>
      <c r="D765" s="62" t="str">
        <f t="shared" si="120"/>
        <v xml:space="preserve"> ()</v>
      </c>
      <c r="E765" s="104" t="str">
        <f t="shared" si="121"/>
        <v>;</v>
      </c>
      <c r="T765" s="15" t="s">
        <v>216</v>
      </c>
      <c r="U765" s="34" t="s">
        <v>217</v>
      </c>
      <c r="AE765" s="106" t="str">
        <f t="shared" si="119"/>
        <v/>
      </c>
      <c r="AF765" s="106" t="str">
        <f t="shared" si="118"/>
        <v/>
      </c>
      <c r="CO765" s="91">
        <v>1530</v>
      </c>
    </row>
    <row r="766" spans="2:93" x14ac:dyDescent="0.65">
      <c r="B766" s="224"/>
      <c r="C766" s="69" t="s">
        <v>260</v>
      </c>
      <c r="D766" s="62" t="str">
        <f t="shared" si="120"/>
        <v xml:space="preserve"> ()</v>
      </c>
      <c r="E766" s="104" t="str">
        <f t="shared" si="121"/>
        <v>;</v>
      </c>
      <c r="T766" s="15" t="s">
        <v>216</v>
      </c>
      <c r="U766" s="34" t="s">
        <v>217</v>
      </c>
      <c r="AE766" s="106" t="str">
        <f t="shared" si="119"/>
        <v/>
      </c>
      <c r="AF766" s="106" t="str">
        <f t="shared" si="118"/>
        <v/>
      </c>
      <c r="CO766" s="91">
        <v>1531</v>
      </c>
    </row>
    <row r="767" spans="2:93" x14ac:dyDescent="0.65">
      <c r="B767" s="224"/>
      <c r="C767" s="69" t="s">
        <v>260</v>
      </c>
      <c r="D767" s="62" t="str">
        <f t="shared" si="120"/>
        <v xml:space="preserve"> ()</v>
      </c>
      <c r="E767" s="104" t="str">
        <f t="shared" si="121"/>
        <v>;</v>
      </c>
      <c r="T767" s="15" t="s">
        <v>216</v>
      </c>
      <c r="U767" s="34" t="s">
        <v>217</v>
      </c>
      <c r="AE767" s="106" t="str">
        <f t="shared" si="119"/>
        <v/>
      </c>
      <c r="AF767" s="106" t="str">
        <f t="shared" si="118"/>
        <v/>
      </c>
      <c r="CO767" s="91">
        <v>1532</v>
      </c>
    </row>
    <row r="768" spans="2:93" x14ac:dyDescent="0.65">
      <c r="B768" s="224"/>
      <c r="C768" s="69" t="s">
        <v>260</v>
      </c>
      <c r="D768" s="62" t="str">
        <f t="shared" si="120"/>
        <v xml:space="preserve"> ()</v>
      </c>
      <c r="E768" s="104" t="str">
        <f t="shared" si="121"/>
        <v>;</v>
      </c>
      <c r="T768" s="15" t="s">
        <v>216</v>
      </c>
      <c r="U768" s="34" t="s">
        <v>217</v>
      </c>
      <c r="AE768" s="106" t="str">
        <f t="shared" si="119"/>
        <v/>
      </c>
      <c r="AF768" s="106" t="str">
        <f t="shared" si="118"/>
        <v/>
      </c>
      <c r="CO768" s="91">
        <v>1533</v>
      </c>
    </row>
    <row r="769" spans="2:93" x14ac:dyDescent="0.65">
      <c r="B769" s="224"/>
      <c r="C769" s="69" t="s">
        <v>260</v>
      </c>
      <c r="D769" s="62" t="str">
        <f t="shared" si="120"/>
        <v xml:space="preserve"> ()</v>
      </c>
      <c r="E769" s="104" t="str">
        <f t="shared" si="121"/>
        <v>;</v>
      </c>
      <c r="T769" s="15" t="s">
        <v>216</v>
      </c>
      <c r="U769" s="34" t="s">
        <v>217</v>
      </c>
      <c r="AE769" s="106" t="str">
        <f t="shared" si="119"/>
        <v/>
      </c>
      <c r="AF769" s="106" t="str">
        <f t="shared" si="118"/>
        <v/>
      </c>
      <c r="CO769" s="91">
        <v>1534</v>
      </c>
    </row>
    <row r="770" spans="2:93" x14ac:dyDescent="0.65">
      <c r="B770" s="224"/>
      <c r="C770" s="69" t="s">
        <v>260</v>
      </c>
      <c r="D770" s="62" t="str">
        <f t="shared" si="120"/>
        <v xml:space="preserve"> ()</v>
      </c>
      <c r="E770" s="104" t="str">
        <f t="shared" si="121"/>
        <v>;</v>
      </c>
      <c r="T770" s="15" t="s">
        <v>216</v>
      </c>
      <c r="U770" s="34" t="s">
        <v>217</v>
      </c>
      <c r="AE770" s="106" t="str">
        <f t="shared" si="119"/>
        <v/>
      </c>
      <c r="AF770" s="106" t="str">
        <f t="shared" si="118"/>
        <v/>
      </c>
      <c r="CO770" s="91">
        <v>1535</v>
      </c>
    </row>
    <row r="771" spans="2:93" x14ac:dyDescent="0.65">
      <c r="B771" s="224"/>
      <c r="C771" s="69" t="s">
        <v>260</v>
      </c>
      <c r="D771" s="62" t="str">
        <f t="shared" si="120"/>
        <v xml:space="preserve"> ()</v>
      </c>
      <c r="E771" s="104" t="str">
        <f t="shared" si="121"/>
        <v>;</v>
      </c>
      <c r="T771" s="15" t="s">
        <v>216</v>
      </c>
      <c r="U771" s="34" t="s">
        <v>217</v>
      </c>
      <c r="AE771" s="106" t="str">
        <f t="shared" si="119"/>
        <v/>
      </c>
      <c r="AF771" s="106" t="str">
        <f t="shared" si="118"/>
        <v/>
      </c>
      <c r="CO771" s="91">
        <v>1536</v>
      </c>
    </row>
    <row r="772" spans="2:93" x14ac:dyDescent="0.65">
      <c r="B772" s="224"/>
      <c r="C772" s="69" t="s">
        <v>260</v>
      </c>
      <c r="D772" s="62" t="str">
        <f t="shared" si="120"/>
        <v xml:space="preserve"> ()</v>
      </c>
      <c r="E772" s="104" t="str">
        <f t="shared" si="121"/>
        <v>;</v>
      </c>
      <c r="T772" s="15" t="s">
        <v>216</v>
      </c>
      <c r="U772" s="34" t="s">
        <v>217</v>
      </c>
      <c r="AE772" s="106" t="str">
        <f t="shared" si="119"/>
        <v/>
      </c>
      <c r="AF772" s="106" t="str">
        <f t="shared" si="118"/>
        <v/>
      </c>
      <c r="CO772" s="91">
        <v>1537</v>
      </c>
    </row>
    <row r="773" spans="2:93" x14ac:dyDescent="0.65">
      <c r="B773" s="224"/>
      <c r="C773" s="69" t="s">
        <v>260</v>
      </c>
      <c r="D773" s="62" t="str">
        <f t="shared" si="120"/>
        <v xml:space="preserve"> ()</v>
      </c>
      <c r="E773" s="104" t="str">
        <f t="shared" si="121"/>
        <v>;</v>
      </c>
      <c r="T773" s="15" t="s">
        <v>216</v>
      </c>
      <c r="U773" s="34" t="s">
        <v>217</v>
      </c>
      <c r="AE773" s="106" t="str">
        <f t="shared" si="119"/>
        <v/>
      </c>
      <c r="AF773" s="106" t="str">
        <f t="shared" si="118"/>
        <v/>
      </c>
      <c r="CO773" s="91">
        <v>1538</v>
      </c>
    </row>
    <row r="774" spans="2:93" x14ac:dyDescent="0.65">
      <c r="B774" s="224"/>
      <c r="C774" s="69" t="s">
        <v>260</v>
      </c>
      <c r="D774" s="62" t="str">
        <f t="shared" si="120"/>
        <v xml:space="preserve"> ()</v>
      </c>
      <c r="E774" s="104" t="str">
        <f t="shared" si="121"/>
        <v>;</v>
      </c>
      <c r="T774" s="15" t="s">
        <v>216</v>
      </c>
      <c r="U774" s="34" t="s">
        <v>217</v>
      </c>
      <c r="AE774" s="106" t="str">
        <f t="shared" si="119"/>
        <v/>
      </c>
      <c r="AF774" s="106" t="str">
        <f t="shared" si="118"/>
        <v/>
      </c>
      <c r="CO774" s="91">
        <v>1539</v>
      </c>
    </row>
    <row r="775" spans="2:93" x14ac:dyDescent="0.65">
      <c r="B775" s="224"/>
      <c r="C775" s="69" t="s">
        <v>260</v>
      </c>
      <c r="D775" s="62" t="str">
        <f t="shared" si="120"/>
        <v xml:space="preserve"> ()</v>
      </c>
      <c r="E775" s="104" t="str">
        <f t="shared" si="121"/>
        <v>;</v>
      </c>
      <c r="T775" s="15" t="s">
        <v>216</v>
      </c>
      <c r="U775" s="34" t="s">
        <v>217</v>
      </c>
      <c r="AE775" s="106" t="str">
        <f t="shared" si="119"/>
        <v/>
      </c>
      <c r="AF775" s="106" t="str">
        <f t="shared" si="118"/>
        <v/>
      </c>
      <c r="CO775" s="91">
        <v>1540</v>
      </c>
    </row>
    <row r="776" spans="2:93" x14ac:dyDescent="0.65">
      <c r="B776" s="224"/>
      <c r="C776" s="69" t="s">
        <v>260</v>
      </c>
      <c r="D776" s="62" t="str">
        <f t="shared" si="120"/>
        <v xml:space="preserve"> ()</v>
      </c>
      <c r="E776" s="104" t="str">
        <f t="shared" si="121"/>
        <v>;</v>
      </c>
      <c r="T776" s="15" t="s">
        <v>216</v>
      </c>
      <c r="U776" s="34" t="s">
        <v>217</v>
      </c>
      <c r="AE776" s="106" t="str">
        <f t="shared" si="119"/>
        <v/>
      </c>
      <c r="AF776" s="106" t="str">
        <f t="shared" si="118"/>
        <v/>
      </c>
      <c r="CO776" s="91">
        <v>1541</v>
      </c>
    </row>
    <row r="777" spans="2:93" x14ac:dyDescent="0.65">
      <c r="B777" s="224"/>
      <c r="C777" s="69" t="s">
        <v>260</v>
      </c>
      <c r="D777" s="62" t="str">
        <f t="shared" si="120"/>
        <v xml:space="preserve"> ()</v>
      </c>
      <c r="E777" s="104" t="str">
        <f t="shared" si="121"/>
        <v>;</v>
      </c>
      <c r="T777" s="15" t="s">
        <v>216</v>
      </c>
      <c r="U777" s="34" t="s">
        <v>217</v>
      </c>
      <c r="AE777" s="106" t="str">
        <f t="shared" si="119"/>
        <v/>
      </c>
      <c r="AF777" s="106" t="str">
        <f t="shared" si="118"/>
        <v/>
      </c>
      <c r="CO777" s="91">
        <v>1542</v>
      </c>
    </row>
    <row r="778" spans="2:93" x14ac:dyDescent="0.65">
      <c r="B778" s="224"/>
      <c r="C778" s="69" t="s">
        <v>260</v>
      </c>
      <c r="D778" s="62" t="str">
        <f t="shared" si="120"/>
        <v xml:space="preserve"> ()</v>
      </c>
      <c r="E778" s="104" t="str">
        <f t="shared" si="121"/>
        <v>;</v>
      </c>
      <c r="T778" s="15" t="s">
        <v>216</v>
      </c>
      <c r="U778" s="34" t="s">
        <v>217</v>
      </c>
      <c r="AE778" s="106" t="str">
        <f t="shared" si="119"/>
        <v/>
      </c>
      <c r="AF778" s="106" t="str">
        <f t="shared" si="118"/>
        <v/>
      </c>
      <c r="CO778" s="91">
        <v>1543</v>
      </c>
    </row>
    <row r="779" spans="2:93" x14ac:dyDescent="0.65">
      <c r="B779" s="224"/>
      <c r="C779" s="69" t="s">
        <v>260</v>
      </c>
      <c r="D779" s="62" t="str">
        <f t="shared" si="120"/>
        <v xml:space="preserve"> ()</v>
      </c>
      <c r="E779" s="104" t="str">
        <f t="shared" si="121"/>
        <v>;</v>
      </c>
      <c r="T779" s="15" t="s">
        <v>216</v>
      </c>
      <c r="U779" s="34" t="s">
        <v>217</v>
      </c>
      <c r="AE779" s="106" t="str">
        <f t="shared" si="119"/>
        <v/>
      </c>
      <c r="AF779" s="106" t="str">
        <f t="shared" si="118"/>
        <v/>
      </c>
      <c r="CO779" s="91">
        <v>1544</v>
      </c>
    </row>
    <row r="780" spans="2:93" x14ac:dyDescent="0.65">
      <c r="B780" s="224"/>
      <c r="C780" s="69" t="s">
        <v>260</v>
      </c>
      <c r="D780" s="62" t="str">
        <f t="shared" si="120"/>
        <v xml:space="preserve"> ()</v>
      </c>
      <c r="E780" s="104" t="str">
        <f t="shared" si="121"/>
        <v>;</v>
      </c>
      <c r="T780" s="15" t="s">
        <v>216</v>
      </c>
      <c r="U780" s="34" t="s">
        <v>217</v>
      </c>
      <c r="AE780" s="106" t="str">
        <f t="shared" si="119"/>
        <v/>
      </c>
      <c r="AF780" s="106" t="str">
        <f t="shared" si="118"/>
        <v/>
      </c>
      <c r="CO780" s="91">
        <v>1545</v>
      </c>
    </row>
    <row r="781" spans="2:93" x14ac:dyDescent="0.65">
      <c r="B781" s="224"/>
      <c r="C781" s="69" t="s">
        <v>260</v>
      </c>
      <c r="D781" s="62" t="str">
        <f t="shared" si="120"/>
        <v xml:space="preserve"> ()</v>
      </c>
      <c r="E781" s="104" t="str">
        <f t="shared" si="121"/>
        <v>;</v>
      </c>
      <c r="T781" s="15" t="s">
        <v>216</v>
      </c>
      <c r="U781" s="34" t="s">
        <v>217</v>
      </c>
      <c r="AE781" s="106" t="str">
        <f t="shared" si="119"/>
        <v/>
      </c>
      <c r="AF781" s="106" t="str">
        <f t="shared" si="118"/>
        <v/>
      </c>
      <c r="CO781" s="91">
        <v>1546</v>
      </c>
    </row>
    <row r="782" spans="2:93" x14ac:dyDescent="0.65">
      <c r="B782" s="224"/>
      <c r="C782" s="69" t="s">
        <v>260</v>
      </c>
      <c r="D782" s="62" t="str">
        <f t="shared" si="120"/>
        <v xml:space="preserve"> ()</v>
      </c>
      <c r="E782" s="104" t="str">
        <f t="shared" si="121"/>
        <v>;</v>
      </c>
      <c r="T782" s="15" t="s">
        <v>216</v>
      </c>
      <c r="U782" s="34" t="s">
        <v>217</v>
      </c>
      <c r="AE782" s="106" t="str">
        <f t="shared" si="119"/>
        <v/>
      </c>
      <c r="AF782" s="106" t="str">
        <f t="shared" ref="AF782:AF845" si="122">IF(ISBLANK(AK782), "", CONCATENATE(AK782," (",AL782,")"))</f>
        <v/>
      </c>
      <c r="CO782" s="91">
        <v>1547</v>
      </c>
    </row>
    <row r="783" spans="2:93" x14ac:dyDescent="0.65">
      <c r="B783" s="224"/>
      <c r="C783" s="69" t="s">
        <v>260</v>
      </c>
      <c r="D783" s="62" t="str">
        <f t="shared" si="120"/>
        <v xml:space="preserve"> ()</v>
      </c>
      <c r="E783" s="104" t="str">
        <f t="shared" si="121"/>
        <v>;</v>
      </c>
      <c r="T783" s="15" t="s">
        <v>216</v>
      </c>
      <c r="U783" s="34" t="s">
        <v>217</v>
      </c>
      <c r="AE783" s="106" t="str">
        <f t="shared" ref="AE783:AE846" si="123">IF(ISBLANK(AI783), "", CONCATENATE(AI783," (",AJ783,")"))</f>
        <v/>
      </c>
      <c r="AF783" s="106" t="str">
        <f t="shared" si="122"/>
        <v/>
      </c>
      <c r="CO783" s="91">
        <v>1548</v>
      </c>
    </row>
    <row r="784" spans="2:93" x14ac:dyDescent="0.65">
      <c r="B784" s="224"/>
      <c r="C784" s="69" t="s">
        <v>260</v>
      </c>
      <c r="D784" s="62" t="str">
        <f t="shared" si="120"/>
        <v xml:space="preserve"> ()</v>
      </c>
      <c r="E784" s="104" t="str">
        <f t="shared" si="121"/>
        <v>;</v>
      </c>
      <c r="T784" s="15" t="s">
        <v>216</v>
      </c>
      <c r="U784" s="34" t="s">
        <v>217</v>
      </c>
      <c r="AE784" s="106" t="str">
        <f t="shared" si="123"/>
        <v/>
      </c>
      <c r="AF784" s="106" t="str">
        <f t="shared" si="122"/>
        <v/>
      </c>
      <c r="CO784" s="91">
        <v>1549</v>
      </c>
    </row>
    <row r="785" spans="2:93" x14ac:dyDescent="0.65">
      <c r="B785" s="224"/>
      <c r="C785" s="69" t="s">
        <v>260</v>
      </c>
      <c r="D785" s="62" t="str">
        <f t="shared" si="120"/>
        <v xml:space="preserve"> ()</v>
      </c>
      <c r="E785" s="104" t="str">
        <f t="shared" si="121"/>
        <v>;</v>
      </c>
      <c r="T785" s="15" t="s">
        <v>216</v>
      </c>
      <c r="U785" s="34" t="s">
        <v>217</v>
      </c>
      <c r="AE785" s="106" t="str">
        <f t="shared" si="123"/>
        <v/>
      </c>
      <c r="AF785" s="106" t="str">
        <f t="shared" si="122"/>
        <v/>
      </c>
      <c r="CO785" s="91">
        <v>1550</v>
      </c>
    </row>
    <row r="786" spans="2:93" x14ac:dyDescent="0.65">
      <c r="B786" s="224"/>
      <c r="C786" s="69" t="s">
        <v>260</v>
      </c>
      <c r="D786" s="62" t="str">
        <f t="shared" si="120"/>
        <v xml:space="preserve"> ()</v>
      </c>
      <c r="E786" s="104" t="str">
        <f t="shared" si="121"/>
        <v>;</v>
      </c>
      <c r="T786" s="15" t="s">
        <v>216</v>
      </c>
      <c r="U786" s="34" t="s">
        <v>217</v>
      </c>
      <c r="AE786" s="106" t="str">
        <f t="shared" si="123"/>
        <v/>
      </c>
      <c r="AF786" s="106" t="str">
        <f t="shared" si="122"/>
        <v/>
      </c>
      <c r="CO786" s="91">
        <v>1551</v>
      </c>
    </row>
    <row r="787" spans="2:93" x14ac:dyDescent="0.65">
      <c r="B787" s="224"/>
      <c r="C787" s="69" t="s">
        <v>260</v>
      </c>
      <c r="D787" s="62" t="str">
        <f t="shared" si="120"/>
        <v xml:space="preserve"> ()</v>
      </c>
      <c r="E787" s="104" t="str">
        <f t="shared" si="121"/>
        <v>;</v>
      </c>
      <c r="T787" s="15" t="s">
        <v>216</v>
      </c>
      <c r="U787" s="34" t="s">
        <v>217</v>
      </c>
      <c r="AE787" s="106" t="str">
        <f t="shared" si="123"/>
        <v/>
      </c>
      <c r="AF787" s="106" t="str">
        <f t="shared" si="122"/>
        <v/>
      </c>
      <c r="CO787" s="91">
        <v>1552</v>
      </c>
    </row>
    <row r="788" spans="2:93" x14ac:dyDescent="0.65">
      <c r="B788" s="224"/>
      <c r="C788" s="69" t="s">
        <v>260</v>
      </c>
      <c r="D788" s="62" t="str">
        <f t="shared" si="120"/>
        <v xml:space="preserve"> ()</v>
      </c>
      <c r="E788" s="104" t="str">
        <f t="shared" si="121"/>
        <v>;</v>
      </c>
      <c r="T788" s="15" t="s">
        <v>216</v>
      </c>
      <c r="U788" s="34" t="s">
        <v>217</v>
      </c>
      <c r="AE788" s="106" t="str">
        <f t="shared" si="123"/>
        <v/>
      </c>
      <c r="AF788" s="106" t="str">
        <f t="shared" si="122"/>
        <v/>
      </c>
      <c r="CO788" s="91">
        <v>1553</v>
      </c>
    </row>
    <row r="789" spans="2:93" x14ac:dyDescent="0.65">
      <c r="B789" s="224"/>
      <c r="C789" s="69" t="s">
        <v>260</v>
      </c>
      <c r="D789" s="62" t="str">
        <f t="shared" si="120"/>
        <v xml:space="preserve"> ()</v>
      </c>
      <c r="E789" s="104" t="str">
        <f t="shared" si="121"/>
        <v>;</v>
      </c>
      <c r="T789" s="15" t="s">
        <v>216</v>
      </c>
      <c r="U789" s="34" t="s">
        <v>217</v>
      </c>
      <c r="AE789" s="106" t="str">
        <f t="shared" si="123"/>
        <v/>
      </c>
      <c r="AF789" s="106" t="str">
        <f t="shared" si="122"/>
        <v/>
      </c>
      <c r="CO789" s="91">
        <v>1554</v>
      </c>
    </row>
    <row r="790" spans="2:93" x14ac:dyDescent="0.65">
      <c r="B790" s="224"/>
      <c r="C790" s="69" t="s">
        <v>260</v>
      </c>
      <c r="D790" s="62" t="str">
        <f t="shared" si="120"/>
        <v xml:space="preserve"> ()</v>
      </c>
      <c r="E790" s="104" t="str">
        <f t="shared" si="121"/>
        <v>;</v>
      </c>
      <c r="T790" s="15" t="s">
        <v>216</v>
      </c>
      <c r="U790" s="34" t="s">
        <v>217</v>
      </c>
      <c r="AE790" s="106" t="str">
        <f t="shared" si="123"/>
        <v/>
      </c>
      <c r="AF790" s="106" t="str">
        <f t="shared" si="122"/>
        <v/>
      </c>
      <c r="CO790" s="91">
        <v>1555</v>
      </c>
    </row>
    <row r="791" spans="2:93" x14ac:dyDescent="0.65">
      <c r="B791" s="224"/>
      <c r="C791" s="69" t="s">
        <v>260</v>
      </c>
      <c r="D791" s="62" t="str">
        <f t="shared" si="120"/>
        <v xml:space="preserve"> ()</v>
      </c>
      <c r="E791" s="104" t="str">
        <f t="shared" si="121"/>
        <v>;</v>
      </c>
      <c r="T791" s="15" t="s">
        <v>216</v>
      </c>
      <c r="U791" s="34" t="s">
        <v>217</v>
      </c>
      <c r="AE791" s="106" t="str">
        <f t="shared" si="123"/>
        <v/>
      </c>
      <c r="AF791" s="106" t="str">
        <f t="shared" si="122"/>
        <v/>
      </c>
      <c r="CO791" s="91">
        <v>1556</v>
      </c>
    </row>
    <row r="792" spans="2:93" x14ac:dyDescent="0.65">
      <c r="B792" s="224"/>
      <c r="C792" s="69" t="s">
        <v>260</v>
      </c>
      <c r="D792" s="62" t="str">
        <f t="shared" si="120"/>
        <v xml:space="preserve"> ()</v>
      </c>
      <c r="E792" s="104" t="str">
        <f t="shared" si="121"/>
        <v>;</v>
      </c>
      <c r="T792" s="15" t="s">
        <v>216</v>
      </c>
      <c r="U792" s="34" t="s">
        <v>217</v>
      </c>
      <c r="AE792" s="106" t="str">
        <f t="shared" si="123"/>
        <v/>
      </c>
      <c r="AF792" s="106" t="str">
        <f t="shared" si="122"/>
        <v/>
      </c>
      <c r="CO792" s="91">
        <v>1557</v>
      </c>
    </row>
    <row r="793" spans="2:93" x14ac:dyDescent="0.65">
      <c r="B793" s="224"/>
      <c r="C793" s="69" t="s">
        <v>260</v>
      </c>
      <c r="D793" s="62" t="str">
        <f t="shared" si="120"/>
        <v xml:space="preserve"> ()</v>
      </c>
      <c r="E793" s="104" t="str">
        <f t="shared" si="121"/>
        <v>;</v>
      </c>
      <c r="T793" s="15" t="s">
        <v>216</v>
      </c>
      <c r="U793" s="34" t="s">
        <v>217</v>
      </c>
      <c r="AE793" s="106" t="str">
        <f t="shared" si="123"/>
        <v/>
      </c>
      <c r="AF793" s="106" t="str">
        <f t="shared" si="122"/>
        <v/>
      </c>
      <c r="CO793" s="91">
        <v>1558</v>
      </c>
    </row>
    <row r="794" spans="2:93" x14ac:dyDescent="0.65">
      <c r="B794" s="224"/>
      <c r="C794" s="69" t="s">
        <v>260</v>
      </c>
      <c r="D794" s="62" t="str">
        <f t="shared" si="120"/>
        <v xml:space="preserve"> ()</v>
      </c>
      <c r="E794" s="104" t="str">
        <f t="shared" si="121"/>
        <v>;</v>
      </c>
      <c r="T794" s="15" t="s">
        <v>216</v>
      </c>
      <c r="U794" s="34" t="s">
        <v>217</v>
      </c>
      <c r="AE794" s="106" t="str">
        <f t="shared" si="123"/>
        <v/>
      </c>
      <c r="AF794" s="106" t="str">
        <f t="shared" si="122"/>
        <v/>
      </c>
      <c r="CO794" s="91">
        <v>1559</v>
      </c>
    </row>
    <row r="795" spans="2:93" x14ac:dyDescent="0.65">
      <c r="B795" s="224"/>
      <c r="C795" s="69" t="s">
        <v>260</v>
      </c>
      <c r="D795" s="62" t="str">
        <f t="shared" si="120"/>
        <v xml:space="preserve"> ()</v>
      </c>
      <c r="E795" s="104" t="str">
        <f t="shared" si="121"/>
        <v>;</v>
      </c>
      <c r="T795" s="15" t="s">
        <v>216</v>
      </c>
      <c r="U795" s="34" t="s">
        <v>217</v>
      </c>
      <c r="AE795" s="106" t="str">
        <f t="shared" si="123"/>
        <v/>
      </c>
      <c r="AF795" s="106" t="str">
        <f t="shared" si="122"/>
        <v/>
      </c>
      <c r="CO795" s="91">
        <v>1560</v>
      </c>
    </row>
    <row r="796" spans="2:93" x14ac:dyDescent="0.65">
      <c r="B796" s="224"/>
      <c r="C796" s="69" t="s">
        <v>260</v>
      </c>
      <c r="D796" s="62" t="str">
        <f t="shared" si="120"/>
        <v xml:space="preserve"> ()</v>
      </c>
      <c r="E796" s="104" t="str">
        <f t="shared" si="121"/>
        <v>;</v>
      </c>
      <c r="T796" s="15" t="s">
        <v>216</v>
      </c>
      <c r="U796" s="34" t="s">
        <v>217</v>
      </c>
      <c r="AE796" s="106" t="str">
        <f t="shared" si="123"/>
        <v/>
      </c>
      <c r="AF796" s="106" t="str">
        <f t="shared" si="122"/>
        <v/>
      </c>
      <c r="CO796" s="91">
        <v>1561</v>
      </c>
    </row>
    <row r="797" spans="2:93" x14ac:dyDescent="0.65">
      <c r="B797" s="224"/>
      <c r="C797" s="69" t="s">
        <v>260</v>
      </c>
      <c r="D797" s="62" t="str">
        <f t="shared" si="120"/>
        <v xml:space="preserve"> ()</v>
      </c>
      <c r="E797" s="104" t="str">
        <f t="shared" si="121"/>
        <v>;</v>
      </c>
      <c r="T797" s="15" t="s">
        <v>216</v>
      </c>
      <c r="U797" s="34" t="s">
        <v>217</v>
      </c>
      <c r="AE797" s="106" t="str">
        <f t="shared" si="123"/>
        <v/>
      </c>
      <c r="AF797" s="106" t="str">
        <f t="shared" si="122"/>
        <v/>
      </c>
      <c r="CO797" s="91">
        <v>1562</v>
      </c>
    </row>
    <row r="798" spans="2:93" x14ac:dyDescent="0.65">
      <c r="B798" s="224"/>
      <c r="C798" s="69" t="s">
        <v>260</v>
      </c>
      <c r="D798" s="62" t="str">
        <f t="shared" si="120"/>
        <v xml:space="preserve"> ()</v>
      </c>
      <c r="E798" s="104" t="str">
        <f t="shared" si="121"/>
        <v>;</v>
      </c>
      <c r="T798" s="15" t="s">
        <v>216</v>
      </c>
      <c r="U798" s="34" t="s">
        <v>217</v>
      </c>
      <c r="AE798" s="106" t="str">
        <f t="shared" si="123"/>
        <v/>
      </c>
      <c r="AF798" s="106" t="str">
        <f t="shared" si="122"/>
        <v/>
      </c>
      <c r="CO798" s="91">
        <v>1563</v>
      </c>
    </row>
    <row r="799" spans="2:93" x14ac:dyDescent="0.65">
      <c r="B799" s="224"/>
      <c r="C799" s="69" t="s">
        <v>260</v>
      </c>
      <c r="D799" s="62" t="str">
        <f t="shared" si="120"/>
        <v xml:space="preserve"> ()</v>
      </c>
      <c r="E799" s="104" t="str">
        <f t="shared" si="121"/>
        <v>;</v>
      </c>
      <c r="T799" s="15" t="s">
        <v>216</v>
      </c>
      <c r="U799" s="34" t="s">
        <v>217</v>
      </c>
      <c r="AE799" s="106" t="str">
        <f t="shared" si="123"/>
        <v/>
      </c>
      <c r="AF799" s="106" t="str">
        <f t="shared" si="122"/>
        <v/>
      </c>
      <c r="CO799" s="91">
        <v>1564</v>
      </c>
    </row>
    <row r="800" spans="2:93" x14ac:dyDescent="0.65">
      <c r="B800" s="224"/>
      <c r="C800" s="69" t="s">
        <v>260</v>
      </c>
      <c r="D800" s="62" t="str">
        <f t="shared" si="120"/>
        <v xml:space="preserve"> ()</v>
      </c>
      <c r="E800" s="104" t="str">
        <f t="shared" si="121"/>
        <v>;</v>
      </c>
      <c r="T800" s="15" t="s">
        <v>216</v>
      </c>
      <c r="U800" s="34" t="s">
        <v>217</v>
      </c>
      <c r="AE800" s="106" t="str">
        <f t="shared" si="123"/>
        <v/>
      </c>
      <c r="AF800" s="106" t="str">
        <f t="shared" si="122"/>
        <v/>
      </c>
      <c r="CO800" s="91">
        <v>1565</v>
      </c>
    </row>
    <row r="801" spans="2:93" x14ac:dyDescent="0.65">
      <c r="B801" s="224"/>
      <c r="C801" s="69" t="s">
        <v>260</v>
      </c>
      <c r="D801" s="62" t="str">
        <f t="shared" si="120"/>
        <v xml:space="preserve"> ()</v>
      </c>
      <c r="E801" s="104" t="str">
        <f t="shared" si="121"/>
        <v>;</v>
      </c>
      <c r="T801" s="15" t="s">
        <v>216</v>
      </c>
      <c r="U801" s="34" t="s">
        <v>217</v>
      </c>
      <c r="AE801" s="106" t="str">
        <f t="shared" si="123"/>
        <v/>
      </c>
      <c r="AF801" s="106" t="str">
        <f t="shared" si="122"/>
        <v/>
      </c>
      <c r="CO801" s="91">
        <v>1566</v>
      </c>
    </row>
    <row r="802" spans="2:93" x14ac:dyDescent="0.65">
      <c r="B802" s="224"/>
      <c r="C802" s="69" t="s">
        <v>260</v>
      </c>
      <c r="D802" s="62" t="str">
        <f t="shared" si="120"/>
        <v xml:space="preserve"> ()</v>
      </c>
      <c r="E802" s="104" t="str">
        <f t="shared" si="121"/>
        <v>;</v>
      </c>
      <c r="T802" s="15" t="s">
        <v>216</v>
      </c>
      <c r="U802" s="34" t="s">
        <v>217</v>
      </c>
      <c r="AE802" s="106" t="str">
        <f t="shared" si="123"/>
        <v/>
      </c>
      <c r="AF802" s="106" t="str">
        <f t="shared" si="122"/>
        <v/>
      </c>
      <c r="CO802" s="91">
        <v>1567</v>
      </c>
    </row>
    <row r="803" spans="2:93" x14ac:dyDescent="0.65">
      <c r="B803" s="224"/>
      <c r="C803" s="69" t="s">
        <v>260</v>
      </c>
      <c r="D803" s="62" t="str">
        <f t="shared" si="120"/>
        <v xml:space="preserve"> ()</v>
      </c>
      <c r="E803" s="104" t="str">
        <f t="shared" si="121"/>
        <v>;</v>
      </c>
      <c r="T803" s="15" t="s">
        <v>216</v>
      </c>
      <c r="U803" s="34" t="s">
        <v>217</v>
      </c>
      <c r="AE803" s="106" t="str">
        <f t="shared" si="123"/>
        <v/>
      </c>
      <c r="AF803" s="106" t="str">
        <f t="shared" si="122"/>
        <v/>
      </c>
      <c r="CO803" s="91">
        <v>1568</v>
      </c>
    </row>
    <row r="804" spans="2:93" x14ac:dyDescent="0.65">
      <c r="B804" s="224"/>
      <c r="C804" s="69" t="s">
        <v>260</v>
      </c>
      <c r="D804" s="62" t="str">
        <f t="shared" si="120"/>
        <v xml:space="preserve"> ()</v>
      </c>
      <c r="E804" s="104" t="str">
        <f t="shared" si="121"/>
        <v>;</v>
      </c>
      <c r="T804" s="15" t="s">
        <v>216</v>
      </c>
      <c r="U804" s="34" t="s">
        <v>217</v>
      </c>
      <c r="AE804" s="106" t="str">
        <f t="shared" si="123"/>
        <v/>
      </c>
      <c r="AF804" s="106" t="str">
        <f t="shared" si="122"/>
        <v/>
      </c>
      <c r="CO804" s="91">
        <v>1569</v>
      </c>
    </row>
    <row r="805" spans="2:93" x14ac:dyDescent="0.65">
      <c r="B805" s="224"/>
      <c r="C805" s="69" t="s">
        <v>260</v>
      </c>
      <c r="D805" s="62" t="str">
        <f t="shared" ref="D805:D868" si="124">CONCATENATE(AG805," (",AH805,")")</f>
        <v xml:space="preserve"> ()</v>
      </c>
      <c r="E805" s="104" t="str">
        <f t="shared" si="121"/>
        <v>;</v>
      </c>
      <c r="T805" s="15" t="s">
        <v>216</v>
      </c>
      <c r="U805" s="34" t="s">
        <v>217</v>
      </c>
      <c r="AE805" s="106" t="str">
        <f t="shared" si="123"/>
        <v/>
      </c>
      <c r="AF805" s="106" t="str">
        <f t="shared" si="122"/>
        <v/>
      </c>
      <c r="CO805" s="91">
        <v>1570</v>
      </c>
    </row>
    <row r="806" spans="2:93" x14ac:dyDescent="0.65">
      <c r="B806" s="224"/>
      <c r="C806" s="69" t="s">
        <v>260</v>
      </c>
      <c r="D806" s="62" t="str">
        <f t="shared" si="124"/>
        <v xml:space="preserve"> ()</v>
      </c>
      <c r="E806" s="104" t="str">
        <f t="shared" si="121"/>
        <v>;</v>
      </c>
      <c r="T806" s="15" t="s">
        <v>216</v>
      </c>
      <c r="U806" s="34" t="s">
        <v>217</v>
      </c>
      <c r="AE806" s="106" t="str">
        <f t="shared" si="123"/>
        <v/>
      </c>
      <c r="AF806" s="106" t="str">
        <f t="shared" si="122"/>
        <v/>
      </c>
      <c r="CO806" s="91">
        <v>1571</v>
      </c>
    </row>
    <row r="807" spans="2:93" x14ac:dyDescent="0.65">
      <c r="B807" s="224"/>
      <c r="C807" s="69" t="s">
        <v>260</v>
      </c>
      <c r="D807" s="62" t="str">
        <f t="shared" si="124"/>
        <v xml:space="preserve"> ()</v>
      </c>
      <c r="E807" s="104" t="str">
        <f t="shared" si="121"/>
        <v>;</v>
      </c>
      <c r="T807" s="15" t="s">
        <v>216</v>
      </c>
      <c r="U807" s="34" t="s">
        <v>217</v>
      </c>
      <c r="AE807" s="106" t="str">
        <f t="shared" si="123"/>
        <v/>
      </c>
      <c r="AF807" s="106" t="str">
        <f t="shared" si="122"/>
        <v/>
      </c>
      <c r="CO807" s="91">
        <v>1572</v>
      </c>
    </row>
    <row r="808" spans="2:93" x14ac:dyDescent="0.65">
      <c r="B808" s="224"/>
      <c r="C808" s="69" t="s">
        <v>260</v>
      </c>
      <c r="D808" s="62" t="str">
        <f t="shared" si="124"/>
        <v xml:space="preserve"> ()</v>
      </c>
      <c r="E808" s="104" t="str">
        <f t="shared" si="121"/>
        <v>;</v>
      </c>
      <c r="T808" s="15" t="s">
        <v>216</v>
      </c>
      <c r="U808" s="34" t="s">
        <v>217</v>
      </c>
      <c r="AE808" s="106" t="str">
        <f t="shared" si="123"/>
        <v/>
      </c>
      <c r="AF808" s="106" t="str">
        <f t="shared" si="122"/>
        <v/>
      </c>
      <c r="CO808" s="91">
        <v>1573</v>
      </c>
    </row>
    <row r="809" spans="2:93" x14ac:dyDescent="0.65">
      <c r="B809" s="224"/>
      <c r="C809" s="69" t="s">
        <v>260</v>
      </c>
      <c r="D809" s="62" t="str">
        <f t="shared" si="124"/>
        <v xml:space="preserve"> ()</v>
      </c>
      <c r="E809" s="104" t="str">
        <f t="shared" si="121"/>
        <v>;</v>
      </c>
      <c r="T809" s="15" t="s">
        <v>216</v>
      </c>
      <c r="U809" s="34" t="s">
        <v>217</v>
      </c>
      <c r="AE809" s="106" t="str">
        <f t="shared" si="123"/>
        <v/>
      </c>
      <c r="AF809" s="106" t="str">
        <f t="shared" si="122"/>
        <v/>
      </c>
      <c r="CO809" s="91">
        <v>1574</v>
      </c>
    </row>
    <row r="810" spans="2:93" x14ac:dyDescent="0.65">
      <c r="B810" s="224"/>
      <c r="C810" s="69" t="s">
        <v>260</v>
      </c>
      <c r="D810" s="62" t="str">
        <f t="shared" si="124"/>
        <v xml:space="preserve"> ()</v>
      </c>
      <c r="E810" s="104" t="str">
        <f t="shared" si="121"/>
        <v>;</v>
      </c>
      <c r="T810" s="15" t="s">
        <v>216</v>
      </c>
      <c r="U810" s="34" t="s">
        <v>217</v>
      </c>
      <c r="AE810" s="106" t="str">
        <f t="shared" si="123"/>
        <v/>
      </c>
      <c r="AF810" s="106" t="str">
        <f t="shared" si="122"/>
        <v/>
      </c>
      <c r="CO810" s="91">
        <v>1575</v>
      </c>
    </row>
    <row r="811" spans="2:93" x14ac:dyDescent="0.65">
      <c r="B811" s="224"/>
      <c r="C811" s="69" t="s">
        <v>260</v>
      </c>
      <c r="D811" s="62" t="str">
        <f t="shared" si="124"/>
        <v xml:space="preserve"> ()</v>
      </c>
      <c r="E811" s="104" t="str">
        <f t="shared" si="121"/>
        <v>;</v>
      </c>
      <c r="T811" s="15" t="s">
        <v>216</v>
      </c>
      <c r="U811" s="34" t="s">
        <v>217</v>
      </c>
      <c r="AE811" s="106" t="str">
        <f t="shared" si="123"/>
        <v/>
      </c>
      <c r="AF811" s="106" t="str">
        <f t="shared" si="122"/>
        <v/>
      </c>
      <c r="CO811" s="91">
        <v>1576</v>
      </c>
    </row>
    <row r="812" spans="2:93" x14ac:dyDescent="0.65">
      <c r="B812" s="224"/>
      <c r="C812" s="69" t="s">
        <v>260</v>
      </c>
      <c r="D812" s="62" t="str">
        <f t="shared" si="124"/>
        <v xml:space="preserve"> ()</v>
      </c>
      <c r="E812" s="104" t="str">
        <f t="shared" si="121"/>
        <v>;</v>
      </c>
      <c r="T812" s="15" t="s">
        <v>216</v>
      </c>
      <c r="U812" s="34" t="s">
        <v>217</v>
      </c>
      <c r="AE812" s="106" t="str">
        <f t="shared" si="123"/>
        <v/>
      </c>
      <c r="AF812" s="106" t="str">
        <f t="shared" si="122"/>
        <v/>
      </c>
      <c r="CO812" s="91">
        <v>1577</v>
      </c>
    </row>
    <row r="813" spans="2:93" x14ac:dyDescent="0.65">
      <c r="B813" s="224"/>
      <c r="C813" s="69" t="s">
        <v>260</v>
      </c>
      <c r="D813" s="62" t="str">
        <f t="shared" si="124"/>
        <v xml:space="preserve"> ()</v>
      </c>
      <c r="E813" s="104" t="str">
        <f t="shared" si="121"/>
        <v>;</v>
      </c>
      <c r="T813" s="15" t="s">
        <v>216</v>
      </c>
      <c r="U813" s="34" t="s">
        <v>217</v>
      </c>
      <c r="AE813" s="106" t="str">
        <f t="shared" si="123"/>
        <v/>
      </c>
      <c r="AF813" s="106" t="str">
        <f t="shared" si="122"/>
        <v/>
      </c>
      <c r="CO813" s="91">
        <v>1578</v>
      </c>
    </row>
    <row r="814" spans="2:93" x14ac:dyDescent="0.65">
      <c r="B814" s="224"/>
      <c r="C814" s="69" t="s">
        <v>260</v>
      </c>
      <c r="D814" s="62" t="str">
        <f t="shared" si="124"/>
        <v xml:space="preserve"> ()</v>
      </c>
      <c r="E814" s="104" t="str">
        <f t="shared" si="121"/>
        <v>;</v>
      </c>
      <c r="T814" s="15" t="s">
        <v>216</v>
      </c>
      <c r="U814" s="34" t="s">
        <v>217</v>
      </c>
      <c r="AE814" s="106" t="str">
        <f t="shared" si="123"/>
        <v/>
      </c>
      <c r="AF814" s="106" t="str">
        <f t="shared" si="122"/>
        <v/>
      </c>
      <c r="CO814" s="91">
        <v>1579</v>
      </c>
    </row>
    <row r="815" spans="2:93" x14ac:dyDescent="0.65">
      <c r="B815" s="224"/>
      <c r="C815" s="69" t="s">
        <v>260</v>
      </c>
      <c r="D815" s="62" t="str">
        <f t="shared" si="124"/>
        <v xml:space="preserve"> ()</v>
      </c>
      <c r="E815" s="104" t="str">
        <f t="shared" si="121"/>
        <v>;</v>
      </c>
      <c r="T815" s="15" t="s">
        <v>216</v>
      </c>
      <c r="U815" s="34" t="s">
        <v>217</v>
      </c>
      <c r="AE815" s="106" t="str">
        <f t="shared" si="123"/>
        <v/>
      </c>
      <c r="AF815" s="106" t="str">
        <f t="shared" si="122"/>
        <v/>
      </c>
      <c r="CO815" s="91">
        <v>1580</v>
      </c>
    </row>
    <row r="816" spans="2:93" x14ac:dyDescent="0.65">
      <c r="B816" s="224"/>
      <c r="C816" s="69" t="s">
        <v>260</v>
      </c>
      <c r="D816" s="62" t="str">
        <f t="shared" si="124"/>
        <v xml:space="preserve"> ()</v>
      </c>
      <c r="E816" s="104" t="str">
        <f t="shared" si="121"/>
        <v>;</v>
      </c>
      <c r="T816" s="15" t="s">
        <v>216</v>
      </c>
      <c r="U816" s="34" t="s">
        <v>217</v>
      </c>
      <c r="AE816" s="106" t="str">
        <f t="shared" si="123"/>
        <v/>
      </c>
      <c r="AF816" s="106" t="str">
        <f t="shared" si="122"/>
        <v/>
      </c>
      <c r="CO816" s="91">
        <v>1581</v>
      </c>
    </row>
    <row r="817" spans="2:93" x14ac:dyDescent="0.65">
      <c r="B817" s="224"/>
      <c r="C817" s="69" t="s">
        <v>260</v>
      </c>
      <c r="D817" s="62" t="str">
        <f t="shared" si="124"/>
        <v xml:space="preserve"> ()</v>
      </c>
      <c r="E817" s="104" t="str">
        <f t="shared" si="121"/>
        <v>;</v>
      </c>
      <c r="T817" s="15" t="s">
        <v>216</v>
      </c>
      <c r="U817" s="34" t="s">
        <v>217</v>
      </c>
      <c r="AE817" s="106" t="str">
        <f t="shared" si="123"/>
        <v/>
      </c>
      <c r="AF817" s="106" t="str">
        <f t="shared" si="122"/>
        <v/>
      </c>
      <c r="CO817" s="91">
        <v>1582</v>
      </c>
    </row>
    <row r="818" spans="2:93" x14ac:dyDescent="0.65">
      <c r="B818" s="224"/>
      <c r="C818" s="69" t="s">
        <v>260</v>
      </c>
      <c r="D818" s="62" t="str">
        <f t="shared" si="124"/>
        <v xml:space="preserve"> ()</v>
      </c>
      <c r="E818" s="104" t="str">
        <f t="shared" si="121"/>
        <v>;</v>
      </c>
      <c r="T818" s="15" t="s">
        <v>216</v>
      </c>
      <c r="U818" s="34" t="s">
        <v>217</v>
      </c>
      <c r="AE818" s="106" t="str">
        <f t="shared" si="123"/>
        <v/>
      </c>
      <c r="AF818" s="106" t="str">
        <f t="shared" si="122"/>
        <v/>
      </c>
      <c r="CO818" s="91">
        <v>1583</v>
      </c>
    </row>
    <row r="819" spans="2:93" x14ac:dyDescent="0.65">
      <c r="B819" s="224"/>
      <c r="C819" s="69" t="s">
        <v>260</v>
      </c>
      <c r="D819" s="62" t="str">
        <f t="shared" si="124"/>
        <v xml:space="preserve"> ()</v>
      </c>
      <c r="E819" s="104" t="str">
        <f t="shared" ref="E819:E882" si="125">CONCATENATE(AE819,";",AF819)</f>
        <v>;</v>
      </c>
      <c r="T819" s="15" t="s">
        <v>216</v>
      </c>
      <c r="U819" s="34" t="s">
        <v>217</v>
      </c>
      <c r="AE819" s="106" t="str">
        <f t="shared" si="123"/>
        <v/>
      </c>
      <c r="AF819" s="106" t="str">
        <f t="shared" si="122"/>
        <v/>
      </c>
      <c r="CO819" s="91">
        <v>1584</v>
      </c>
    </row>
    <row r="820" spans="2:93" x14ac:dyDescent="0.65">
      <c r="B820" s="224"/>
      <c r="C820" s="69" t="s">
        <v>260</v>
      </c>
      <c r="D820" s="62" t="str">
        <f t="shared" si="124"/>
        <v xml:space="preserve"> ()</v>
      </c>
      <c r="E820" s="104" t="str">
        <f t="shared" si="125"/>
        <v>;</v>
      </c>
      <c r="T820" s="15" t="s">
        <v>216</v>
      </c>
      <c r="U820" s="34" t="s">
        <v>217</v>
      </c>
      <c r="AE820" s="106" t="str">
        <f t="shared" si="123"/>
        <v/>
      </c>
      <c r="AF820" s="106" t="str">
        <f t="shared" si="122"/>
        <v/>
      </c>
      <c r="CO820" s="91">
        <v>1585</v>
      </c>
    </row>
    <row r="821" spans="2:93" x14ac:dyDescent="0.65">
      <c r="B821" s="224"/>
      <c r="C821" s="69" t="s">
        <v>260</v>
      </c>
      <c r="D821" s="62" t="str">
        <f t="shared" si="124"/>
        <v xml:space="preserve"> ()</v>
      </c>
      <c r="E821" s="104" t="str">
        <f t="shared" si="125"/>
        <v>;</v>
      </c>
      <c r="T821" s="15" t="s">
        <v>216</v>
      </c>
      <c r="U821" s="34" t="s">
        <v>217</v>
      </c>
      <c r="AE821" s="106" t="str">
        <f t="shared" si="123"/>
        <v/>
      </c>
      <c r="AF821" s="106" t="str">
        <f t="shared" si="122"/>
        <v/>
      </c>
      <c r="CO821" s="91">
        <v>1586</v>
      </c>
    </row>
    <row r="822" spans="2:93" x14ac:dyDescent="0.65">
      <c r="B822" s="224"/>
      <c r="C822" s="69" t="s">
        <v>260</v>
      </c>
      <c r="D822" s="62" t="str">
        <f t="shared" si="124"/>
        <v xml:space="preserve"> ()</v>
      </c>
      <c r="E822" s="104" t="str">
        <f t="shared" si="125"/>
        <v>;</v>
      </c>
      <c r="T822" s="15" t="s">
        <v>216</v>
      </c>
      <c r="U822" s="34" t="s">
        <v>217</v>
      </c>
      <c r="AE822" s="106" t="str">
        <f t="shared" si="123"/>
        <v/>
      </c>
      <c r="AF822" s="106" t="str">
        <f t="shared" si="122"/>
        <v/>
      </c>
      <c r="CO822" s="91">
        <v>1587</v>
      </c>
    </row>
    <row r="823" spans="2:93" x14ac:dyDescent="0.65">
      <c r="B823" s="224"/>
      <c r="C823" s="69" t="s">
        <v>260</v>
      </c>
      <c r="D823" s="62" t="str">
        <f t="shared" si="124"/>
        <v xml:space="preserve"> ()</v>
      </c>
      <c r="E823" s="104" t="str">
        <f t="shared" si="125"/>
        <v>;</v>
      </c>
      <c r="T823" s="15" t="s">
        <v>216</v>
      </c>
      <c r="U823" s="34" t="s">
        <v>217</v>
      </c>
      <c r="AE823" s="106" t="str">
        <f t="shared" si="123"/>
        <v/>
      </c>
      <c r="AF823" s="106" t="str">
        <f t="shared" si="122"/>
        <v/>
      </c>
      <c r="CO823" s="91">
        <v>1588</v>
      </c>
    </row>
    <row r="824" spans="2:93" x14ac:dyDescent="0.65">
      <c r="B824" s="224"/>
      <c r="C824" s="69" t="s">
        <v>260</v>
      </c>
      <c r="D824" s="62" t="str">
        <f t="shared" si="124"/>
        <v xml:space="preserve"> ()</v>
      </c>
      <c r="E824" s="104" t="str">
        <f t="shared" si="125"/>
        <v>;</v>
      </c>
      <c r="T824" s="15" t="s">
        <v>216</v>
      </c>
      <c r="U824" s="34" t="s">
        <v>217</v>
      </c>
      <c r="AE824" s="106" t="str">
        <f t="shared" si="123"/>
        <v/>
      </c>
      <c r="AF824" s="106" t="str">
        <f t="shared" si="122"/>
        <v/>
      </c>
      <c r="CO824" s="91">
        <v>1589</v>
      </c>
    </row>
    <row r="825" spans="2:93" x14ac:dyDescent="0.65">
      <c r="B825" s="224"/>
      <c r="C825" s="69" t="s">
        <v>260</v>
      </c>
      <c r="D825" s="62" t="str">
        <f t="shared" si="124"/>
        <v xml:space="preserve"> ()</v>
      </c>
      <c r="E825" s="104" t="str">
        <f t="shared" si="125"/>
        <v>;</v>
      </c>
      <c r="T825" s="15" t="s">
        <v>216</v>
      </c>
      <c r="U825" s="34" t="s">
        <v>217</v>
      </c>
      <c r="AE825" s="106" t="str">
        <f t="shared" si="123"/>
        <v/>
      </c>
      <c r="AF825" s="106" t="str">
        <f t="shared" si="122"/>
        <v/>
      </c>
      <c r="CO825" s="91">
        <v>1590</v>
      </c>
    </row>
    <row r="826" spans="2:93" x14ac:dyDescent="0.65">
      <c r="B826" s="224"/>
      <c r="C826" s="69" t="s">
        <v>260</v>
      </c>
      <c r="D826" s="62" t="str">
        <f t="shared" si="124"/>
        <v xml:space="preserve"> ()</v>
      </c>
      <c r="E826" s="104" t="str">
        <f t="shared" si="125"/>
        <v>;</v>
      </c>
      <c r="T826" s="15" t="s">
        <v>216</v>
      </c>
      <c r="U826" s="34" t="s">
        <v>217</v>
      </c>
      <c r="AE826" s="106" t="str">
        <f t="shared" si="123"/>
        <v/>
      </c>
      <c r="AF826" s="106" t="str">
        <f t="shared" si="122"/>
        <v/>
      </c>
      <c r="CO826" s="91">
        <v>1591</v>
      </c>
    </row>
    <row r="827" spans="2:93" x14ac:dyDescent="0.65">
      <c r="B827" s="224"/>
      <c r="C827" s="69" t="s">
        <v>260</v>
      </c>
      <c r="D827" s="62" t="str">
        <f t="shared" si="124"/>
        <v xml:space="preserve"> ()</v>
      </c>
      <c r="E827" s="104" t="str">
        <f t="shared" si="125"/>
        <v>;</v>
      </c>
      <c r="T827" s="15" t="s">
        <v>216</v>
      </c>
      <c r="U827" s="34" t="s">
        <v>217</v>
      </c>
      <c r="AE827" s="106" t="str">
        <f t="shared" si="123"/>
        <v/>
      </c>
      <c r="AF827" s="106" t="str">
        <f t="shared" si="122"/>
        <v/>
      </c>
      <c r="CO827" s="91">
        <v>1592</v>
      </c>
    </row>
    <row r="828" spans="2:93" x14ac:dyDescent="0.65">
      <c r="B828" s="224"/>
      <c r="C828" s="69" t="s">
        <v>260</v>
      </c>
      <c r="D828" s="62" t="str">
        <f t="shared" si="124"/>
        <v xml:space="preserve"> ()</v>
      </c>
      <c r="E828" s="104" t="str">
        <f t="shared" si="125"/>
        <v>;</v>
      </c>
      <c r="T828" s="15" t="s">
        <v>216</v>
      </c>
      <c r="U828" s="34" t="s">
        <v>217</v>
      </c>
      <c r="AE828" s="106" t="str">
        <f t="shared" si="123"/>
        <v/>
      </c>
      <c r="AF828" s="106" t="str">
        <f t="shared" si="122"/>
        <v/>
      </c>
      <c r="CO828" s="91">
        <v>1593</v>
      </c>
    </row>
    <row r="829" spans="2:93" x14ac:dyDescent="0.65">
      <c r="B829" s="224"/>
      <c r="C829" s="69" t="s">
        <v>260</v>
      </c>
      <c r="D829" s="62" t="str">
        <f t="shared" si="124"/>
        <v xml:space="preserve"> ()</v>
      </c>
      <c r="E829" s="104" t="str">
        <f t="shared" si="125"/>
        <v>;</v>
      </c>
      <c r="T829" s="15" t="s">
        <v>216</v>
      </c>
      <c r="U829" s="34" t="s">
        <v>217</v>
      </c>
      <c r="AE829" s="106" t="str">
        <f t="shared" si="123"/>
        <v/>
      </c>
      <c r="AF829" s="106" t="str">
        <f t="shared" si="122"/>
        <v/>
      </c>
      <c r="CO829" s="91">
        <v>1594</v>
      </c>
    </row>
    <row r="830" spans="2:93" x14ac:dyDescent="0.65">
      <c r="B830" s="224"/>
      <c r="C830" s="69" t="s">
        <v>260</v>
      </c>
      <c r="D830" s="62" t="str">
        <f t="shared" si="124"/>
        <v xml:space="preserve"> ()</v>
      </c>
      <c r="E830" s="104" t="str">
        <f t="shared" si="125"/>
        <v>;</v>
      </c>
      <c r="T830" s="15" t="s">
        <v>216</v>
      </c>
      <c r="U830" s="34" t="s">
        <v>217</v>
      </c>
      <c r="AE830" s="106" t="str">
        <f t="shared" si="123"/>
        <v/>
      </c>
      <c r="AF830" s="106" t="str">
        <f t="shared" si="122"/>
        <v/>
      </c>
      <c r="CO830" s="91">
        <v>1595</v>
      </c>
    </row>
    <row r="831" spans="2:93" x14ac:dyDescent="0.65">
      <c r="B831" s="224"/>
      <c r="C831" s="69" t="s">
        <v>260</v>
      </c>
      <c r="D831" s="62" t="str">
        <f t="shared" si="124"/>
        <v xml:space="preserve"> ()</v>
      </c>
      <c r="E831" s="104" t="str">
        <f t="shared" si="125"/>
        <v>;</v>
      </c>
      <c r="T831" s="15" t="s">
        <v>216</v>
      </c>
      <c r="U831" s="34" t="s">
        <v>217</v>
      </c>
      <c r="AE831" s="106" t="str">
        <f t="shared" si="123"/>
        <v/>
      </c>
      <c r="AF831" s="106" t="str">
        <f t="shared" si="122"/>
        <v/>
      </c>
      <c r="CO831" s="91">
        <v>1596</v>
      </c>
    </row>
    <row r="832" spans="2:93" x14ac:dyDescent="0.65">
      <c r="B832" s="224"/>
      <c r="C832" s="69" t="s">
        <v>260</v>
      </c>
      <c r="D832" s="62" t="str">
        <f t="shared" si="124"/>
        <v xml:space="preserve"> ()</v>
      </c>
      <c r="E832" s="104" t="str">
        <f t="shared" si="125"/>
        <v>;</v>
      </c>
      <c r="T832" s="15" t="s">
        <v>216</v>
      </c>
      <c r="U832" s="34" t="s">
        <v>217</v>
      </c>
      <c r="AE832" s="106" t="str">
        <f t="shared" si="123"/>
        <v/>
      </c>
      <c r="AF832" s="106" t="str">
        <f t="shared" si="122"/>
        <v/>
      </c>
      <c r="CO832" s="91">
        <v>1597</v>
      </c>
    </row>
    <row r="833" spans="2:93" x14ac:dyDescent="0.65">
      <c r="B833" s="224"/>
      <c r="C833" s="69" t="s">
        <v>260</v>
      </c>
      <c r="D833" s="62" t="str">
        <f t="shared" si="124"/>
        <v xml:space="preserve"> ()</v>
      </c>
      <c r="E833" s="104" t="str">
        <f t="shared" si="125"/>
        <v>;</v>
      </c>
      <c r="T833" s="15" t="s">
        <v>216</v>
      </c>
      <c r="U833" s="34" t="s">
        <v>217</v>
      </c>
      <c r="AE833" s="106" t="str">
        <f t="shared" si="123"/>
        <v/>
      </c>
      <c r="AF833" s="106" t="str">
        <f t="shared" si="122"/>
        <v/>
      </c>
      <c r="CO833" s="91">
        <v>1598</v>
      </c>
    </row>
    <row r="834" spans="2:93" x14ac:dyDescent="0.65">
      <c r="B834" s="224"/>
      <c r="C834" s="69" t="s">
        <v>260</v>
      </c>
      <c r="D834" s="62" t="str">
        <f t="shared" si="124"/>
        <v xml:space="preserve"> ()</v>
      </c>
      <c r="E834" s="104" t="str">
        <f t="shared" si="125"/>
        <v>;</v>
      </c>
      <c r="T834" s="15" t="s">
        <v>216</v>
      </c>
      <c r="U834" s="34" t="s">
        <v>217</v>
      </c>
      <c r="AE834" s="106" t="str">
        <f t="shared" si="123"/>
        <v/>
      </c>
      <c r="AF834" s="106" t="str">
        <f t="shared" si="122"/>
        <v/>
      </c>
      <c r="CO834" s="91">
        <v>1599</v>
      </c>
    </row>
    <row r="835" spans="2:93" x14ac:dyDescent="0.65">
      <c r="B835" s="224"/>
      <c r="C835" s="69" t="s">
        <v>260</v>
      </c>
      <c r="D835" s="62" t="str">
        <f t="shared" si="124"/>
        <v xml:space="preserve"> ()</v>
      </c>
      <c r="E835" s="104" t="str">
        <f t="shared" si="125"/>
        <v>;</v>
      </c>
      <c r="T835" s="15" t="s">
        <v>216</v>
      </c>
      <c r="U835" s="34" t="s">
        <v>217</v>
      </c>
      <c r="AE835" s="106" t="str">
        <f t="shared" si="123"/>
        <v/>
      </c>
      <c r="AF835" s="106" t="str">
        <f t="shared" si="122"/>
        <v/>
      </c>
      <c r="CO835" s="91">
        <v>1600</v>
      </c>
    </row>
    <row r="836" spans="2:93" x14ac:dyDescent="0.65">
      <c r="B836" s="224"/>
      <c r="C836" s="69" t="s">
        <v>260</v>
      </c>
      <c r="D836" s="62" t="str">
        <f t="shared" si="124"/>
        <v xml:space="preserve"> ()</v>
      </c>
      <c r="E836" s="104" t="str">
        <f t="shared" si="125"/>
        <v>;</v>
      </c>
      <c r="T836" s="15" t="s">
        <v>216</v>
      </c>
      <c r="U836" s="34" t="s">
        <v>217</v>
      </c>
      <c r="AE836" s="106" t="str">
        <f t="shared" si="123"/>
        <v/>
      </c>
      <c r="AF836" s="106" t="str">
        <f t="shared" si="122"/>
        <v/>
      </c>
      <c r="CO836" s="91">
        <v>1601</v>
      </c>
    </row>
    <row r="837" spans="2:93" x14ac:dyDescent="0.65">
      <c r="B837" s="224"/>
      <c r="C837" s="69" t="s">
        <v>260</v>
      </c>
      <c r="D837" s="62" t="str">
        <f t="shared" si="124"/>
        <v xml:space="preserve"> ()</v>
      </c>
      <c r="E837" s="104" t="str">
        <f t="shared" si="125"/>
        <v>;</v>
      </c>
      <c r="T837" s="15" t="s">
        <v>216</v>
      </c>
      <c r="U837" s="34" t="s">
        <v>217</v>
      </c>
      <c r="AE837" s="106" t="str">
        <f t="shared" si="123"/>
        <v/>
      </c>
      <c r="AF837" s="106" t="str">
        <f t="shared" si="122"/>
        <v/>
      </c>
      <c r="CO837" s="91">
        <v>1602</v>
      </c>
    </row>
    <row r="838" spans="2:93" x14ac:dyDescent="0.65">
      <c r="B838" s="224"/>
      <c r="C838" s="69" t="s">
        <v>260</v>
      </c>
      <c r="D838" s="62" t="str">
        <f t="shared" si="124"/>
        <v xml:space="preserve"> ()</v>
      </c>
      <c r="E838" s="104" t="str">
        <f t="shared" si="125"/>
        <v>;</v>
      </c>
      <c r="T838" s="15" t="s">
        <v>216</v>
      </c>
      <c r="U838" s="34" t="s">
        <v>217</v>
      </c>
      <c r="AE838" s="106" t="str">
        <f t="shared" si="123"/>
        <v/>
      </c>
      <c r="AF838" s="106" t="str">
        <f t="shared" si="122"/>
        <v/>
      </c>
      <c r="CO838" s="91">
        <v>1603</v>
      </c>
    </row>
    <row r="839" spans="2:93" x14ac:dyDescent="0.65">
      <c r="B839" s="224"/>
      <c r="C839" s="69" t="s">
        <v>260</v>
      </c>
      <c r="D839" s="62" t="str">
        <f t="shared" si="124"/>
        <v xml:space="preserve"> ()</v>
      </c>
      <c r="E839" s="104" t="str">
        <f t="shared" si="125"/>
        <v>;</v>
      </c>
      <c r="T839" s="15" t="s">
        <v>216</v>
      </c>
      <c r="U839" s="34" t="s">
        <v>217</v>
      </c>
      <c r="AE839" s="106" t="str">
        <f t="shared" si="123"/>
        <v/>
      </c>
      <c r="AF839" s="106" t="str">
        <f t="shared" si="122"/>
        <v/>
      </c>
      <c r="CO839" s="91">
        <v>1604</v>
      </c>
    </row>
    <row r="840" spans="2:93" x14ac:dyDescent="0.65">
      <c r="B840" s="224"/>
      <c r="C840" s="69" t="s">
        <v>260</v>
      </c>
      <c r="D840" s="62" t="str">
        <f t="shared" si="124"/>
        <v xml:space="preserve"> ()</v>
      </c>
      <c r="E840" s="104" t="str">
        <f t="shared" si="125"/>
        <v>;</v>
      </c>
      <c r="T840" s="15" t="s">
        <v>216</v>
      </c>
      <c r="U840" s="34" t="s">
        <v>217</v>
      </c>
      <c r="AE840" s="106" t="str">
        <f t="shared" si="123"/>
        <v/>
      </c>
      <c r="AF840" s="106" t="str">
        <f t="shared" si="122"/>
        <v/>
      </c>
      <c r="CO840" s="91">
        <v>1605</v>
      </c>
    </row>
    <row r="841" spans="2:93" x14ac:dyDescent="0.65">
      <c r="B841" s="224"/>
      <c r="C841" s="69" t="s">
        <v>260</v>
      </c>
      <c r="D841" s="62" t="str">
        <f t="shared" si="124"/>
        <v xml:space="preserve"> ()</v>
      </c>
      <c r="E841" s="104" t="str">
        <f t="shared" si="125"/>
        <v>;</v>
      </c>
      <c r="T841" s="15" t="s">
        <v>216</v>
      </c>
      <c r="U841" s="34" t="s">
        <v>217</v>
      </c>
      <c r="AE841" s="106" t="str">
        <f t="shared" si="123"/>
        <v/>
      </c>
      <c r="AF841" s="106" t="str">
        <f t="shared" si="122"/>
        <v/>
      </c>
      <c r="CO841" s="91">
        <v>1606</v>
      </c>
    </row>
    <row r="842" spans="2:93" x14ac:dyDescent="0.65">
      <c r="B842" s="224"/>
      <c r="C842" s="69" t="s">
        <v>260</v>
      </c>
      <c r="D842" s="62" t="str">
        <f t="shared" si="124"/>
        <v xml:space="preserve"> ()</v>
      </c>
      <c r="E842" s="104" t="str">
        <f t="shared" si="125"/>
        <v>;</v>
      </c>
      <c r="T842" s="15" t="s">
        <v>216</v>
      </c>
      <c r="U842" s="34" t="s">
        <v>217</v>
      </c>
      <c r="AE842" s="106" t="str">
        <f t="shared" si="123"/>
        <v/>
      </c>
      <c r="AF842" s="106" t="str">
        <f t="shared" si="122"/>
        <v/>
      </c>
      <c r="CO842" s="91">
        <v>1607</v>
      </c>
    </row>
    <row r="843" spans="2:93" x14ac:dyDescent="0.65">
      <c r="B843" s="224"/>
      <c r="C843" s="69" t="s">
        <v>260</v>
      </c>
      <c r="D843" s="62" t="str">
        <f t="shared" si="124"/>
        <v xml:space="preserve"> ()</v>
      </c>
      <c r="E843" s="104" t="str">
        <f t="shared" si="125"/>
        <v>;</v>
      </c>
      <c r="T843" s="15" t="s">
        <v>216</v>
      </c>
      <c r="U843" s="34" t="s">
        <v>217</v>
      </c>
      <c r="AE843" s="106" t="str">
        <f t="shared" si="123"/>
        <v/>
      </c>
      <c r="AF843" s="106" t="str">
        <f t="shared" si="122"/>
        <v/>
      </c>
      <c r="CO843" s="91">
        <v>1608</v>
      </c>
    </row>
    <row r="844" spans="2:93" x14ac:dyDescent="0.65">
      <c r="B844" s="224"/>
      <c r="C844" s="69" t="s">
        <v>260</v>
      </c>
      <c r="D844" s="62" t="str">
        <f t="shared" si="124"/>
        <v xml:space="preserve"> ()</v>
      </c>
      <c r="E844" s="104" t="str">
        <f t="shared" si="125"/>
        <v>;</v>
      </c>
      <c r="T844" s="15" t="s">
        <v>216</v>
      </c>
      <c r="U844" s="34" t="s">
        <v>217</v>
      </c>
      <c r="AE844" s="106" t="str">
        <f t="shared" si="123"/>
        <v/>
      </c>
      <c r="AF844" s="106" t="str">
        <f t="shared" si="122"/>
        <v/>
      </c>
      <c r="CO844" s="91">
        <v>1609</v>
      </c>
    </row>
    <row r="845" spans="2:93" x14ac:dyDescent="0.65">
      <c r="B845" s="224"/>
      <c r="C845" s="69" t="s">
        <v>260</v>
      </c>
      <c r="D845" s="62" t="str">
        <f t="shared" si="124"/>
        <v xml:space="preserve"> ()</v>
      </c>
      <c r="E845" s="104" t="str">
        <f t="shared" si="125"/>
        <v>;</v>
      </c>
      <c r="T845" s="15" t="s">
        <v>216</v>
      </c>
      <c r="U845" s="34" t="s">
        <v>217</v>
      </c>
      <c r="AE845" s="106" t="str">
        <f t="shared" si="123"/>
        <v/>
      </c>
      <c r="AF845" s="106" t="str">
        <f t="shared" si="122"/>
        <v/>
      </c>
      <c r="CO845" s="91">
        <v>1610</v>
      </c>
    </row>
    <row r="846" spans="2:93" x14ac:dyDescent="0.65">
      <c r="B846" s="224"/>
      <c r="C846" s="69" t="s">
        <v>260</v>
      </c>
      <c r="D846" s="62" t="str">
        <f t="shared" si="124"/>
        <v xml:space="preserve"> ()</v>
      </c>
      <c r="E846" s="104" t="str">
        <f t="shared" si="125"/>
        <v>;</v>
      </c>
      <c r="T846" s="15" t="s">
        <v>216</v>
      </c>
      <c r="U846" s="34" t="s">
        <v>217</v>
      </c>
      <c r="AE846" s="106" t="str">
        <f t="shared" si="123"/>
        <v/>
      </c>
      <c r="AF846" s="106" t="str">
        <f t="shared" ref="AF846:AF909" si="126">IF(ISBLANK(AK846), "", CONCATENATE(AK846," (",AL846,")"))</f>
        <v/>
      </c>
      <c r="CO846" s="91">
        <v>1611</v>
      </c>
    </row>
    <row r="847" spans="2:93" x14ac:dyDescent="0.65">
      <c r="B847" s="224"/>
      <c r="C847" s="69" t="s">
        <v>260</v>
      </c>
      <c r="D847" s="62" t="str">
        <f t="shared" si="124"/>
        <v xml:space="preserve"> ()</v>
      </c>
      <c r="E847" s="104" t="str">
        <f t="shared" si="125"/>
        <v>;</v>
      </c>
      <c r="T847" s="15" t="s">
        <v>216</v>
      </c>
      <c r="U847" s="34" t="s">
        <v>217</v>
      </c>
      <c r="AE847" s="106" t="str">
        <f t="shared" ref="AE847:AE910" si="127">IF(ISBLANK(AI847), "", CONCATENATE(AI847," (",AJ847,")"))</f>
        <v/>
      </c>
      <c r="AF847" s="106" t="str">
        <f t="shared" si="126"/>
        <v/>
      </c>
      <c r="CO847" s="91">
        <v>1612</v>
      </c>
    </row>
    <row r="848" spans="2:93" x14ac:dyDescent="0.65">
      <c r="B848" s="224"/>
      <c r="C848" s="69" t="s">
        <v>260</v>
      </c>
      <c r="D848" s="62" t="str">
        <f t="shared" si="124"/>
        <v xml:space="preserve"> ()</v>
      </c>
      <c r="E848" s="104" t="str">
        <f t="shared" si="125"/>
        <v>;</v>
      </c>
      <c r="T848" s="15" t="s">
        <v>216</v>
      </c>
      <c r="U848" s="34" t="s">
        <v>217</v>
      </c>
      <c r="AE848" s="106" t="str">
        <f t="shared" si="127"/>
        <v/>
      </c>
      <c r="AF848" s="106" t="str">
        <f t="shared" si="126"/>
        <v/>
      </c>
      <c r="CO848" s="91">
        <v>1613</v>
      </c>
    </row>
    <row r="849" spans="2:93" x14ac:dyDescent="0.65">
      <c r="B849" s="224"/>
      <c r="C849" s="69" t="s">
        <v>260</v>
      </c>
      <c r="D849" s="62" t="str">
        <f t="shared" si="124"/>
        <v xml:space="preserve"> ()</v>
      </c>
      <c r="E849" s="104" t="str">
        <f t="shared" si="125"/>
        <v>;</v>
      </c>
      <c r="T849" s="15" t="s">
        <v>216</v>
      </c>
      <c r="U849" s="34" t="s">
        <v>217</v>
      </c>
      <c r="AE849" s="106" t="str">
        <f t="shared" si="127"/>
        <v/>
      </c>
      <c r="AF849" s="106" t="str">
        <f t="shared" si="126"/>
        <v/>
      </c>
      <c r="CO849" s="91">
        <v>1614</v>
      </c>
    </row>
    <row r="850" spans="2:93" x14ac:dyDescent="0.65">
      <c r="B850" s="224"/>
      <c r="C850" s="69" t="s">
        <v>260</v>
      </c>
      <c r="D850" s="62" t="str">
        <f t="shared" si="124"/>
        <v xml:space="preserve"> ()</v>
      </c>
      <c r="E850" s="104" t="str">
        <f t="shared" si="125"/>
        <v>;</v>
      </c>
      <c r="T850" s="15" t="s">
        <v>216</v>
      </c>
      <c r="U850" s="34" t="s">
        <v>217</v>
      </c>
      <c r="AE850" s="106" t="str">
        <f t="shared" si="127"/>
        <v/>
      </c>
      <c r="AF850" s="106" t="str">
        <f t="shared" si="126"/>
        <v/>
      </c>
      <c r="CO850" s="91">
        <v>1615</v>
      </c>
    </row>
    <row r="851" spans="2:93" x14ac:dyDescent="0.65">
      <c r="B851" s="224"/>
      <c r="C851" s="69" t="s">
        <v>260</v>
      </c>
      <c r="D851" s="62" t="str">
        <f t="shared" si="124"/>
        <v xml:space="preserve"> ()</v>
      </c>
      <c r="E851" s="104" t="str">
        <f t="shared" si="125"/>
        <v>;</v>
      </c>
      <c r="T851" s="15" t="s">
        <v>216</v>
      </c>
      <c r="U851" s="34" t="s">
        <v>217</v>
      </c>
      <c r="AE851" s="106" t="str">
        <f t="shared" si="127"/>
        <v/>
      </c>
      <c r="AF851" s="106" t="str">
        <f t="shared" si="126"/>
        <v/>
      </c>
      <c r="CO851" s="91">
        <v>1616</v>
      </c>
    </row>
    <row r="852" spans="2:93" x14ac:dyDescent="0.65">
      <c r="B852" s="224"/>
      <c r="C852" s="69" t="s">
        <v>260</v>
      </c>
      <c r="D852" s="62" t="str">
        <f t="shared" si="124"/>
        <v xml:space="preserve"> ()</v>
      </c>
      <c r="E852" s="104" t="str">
        <f t="shared" si="125"/>
        <v>;</v>
      </c>
      <c r="T852" s="15" t="s">
        <v>216</v>
      </c>
      <c r="U852" s="34" t="s">
        <v>217</v>
      </c>
      <c r="AE852" s="106" t="str">
        <f t="shared" si="127"/>
        <v/>
      </c>
      <c r="AF852" s="106" t="str">
        <f t="shared" si="126"/>
        <v/>
      </c>
      <c r="CO852" s="91">
        <v>1617</v>
      </c>
    </row>
    <row r="853" spans="2:93" x14ac:dyDescent="0.65">
      <c r="B853" s="224"/>
      <c r="C853" s="69" t="s">
        <v>260</v>
      </c>
      <c r="D853" s="62" t="str">
        <f t="shared" si="124"/>
        <v xml:space="preserve"> ()</v>
      </c>
      <c r="E853" s="104" t="str">
        <f t="shared" si="125"/>
        <v>;</v>
      </c>
      <c r="T853" s="15" t="s">
        <v>216</v>
      </c>
      <c r="U853" s="34" t="s">
        <v>217</v>
      </c>
      <c r="AE853" s="106" t="str">
        <f t="shared" si="127"/>
        <v/>
      </c>
      <c r="AF853" s="106" t="str">
        <f t="shared" si="126"/>
        <v/>
      </c>
      <c r="CO853" s="91">
        <v>1618</v>
      </c>
    </row>
    <row r="854" spans="2:93" x14ac:dyDescent="0.65">
      <c r="B854" s="224"/>
      <c r="C854" s="69" t="s">
        <v>260</v>
      </c>
      <c r="D854" s="62" t="str">
        <f t="shared" si="124"/>
        <v xml:space="preserve"> ()</v>
      </c>
      <c r="E854" s="104" t="str">
        <f t="shared" si="125"/>
        <v>;</v>
      </c>
      <c r="T854" s="15" t="s">
        <v>216</v>
      </c>
      <c r="U854" s="34" t="s">
        <v>217</v>
      </c>
      <c r="AE854" s="106" t="str">
        <f t="shared" si="127"/>
        <v/>
      </c>
      <c r="AF854" s="106" t="str">
        <f t="shared" si="126"/>
        <v/>
      </c>
      <c r="CO854" s="91">
        <v>1619</v>
      </c>
    </row>
    <row r="855" spans="2:93" x14ac:dyDescent="0.65">
      <c r="B855" s="224"/>
      <c r="C855" s="69" t="s">
        <v>260</v>
      </c>
      <c r="D855" s="62" t="str">
        <f t="shared" si="124"/>
        <v xml:space="preserve"> ()</v>
      </c>
      <c r="E855" s="104" t="str">
        <f t="shared" si="125"/>
        <v>;</v>
      </c>
      <c r="T855" s="15" t="s">
        <v>216</v>
      </c>
      <c r="U855" s="34" t="s">
        <v>217</v>
      </c>
      <c r="AE855" s="106" t="str">
        <f t="shared" si="127"/>
        <v/>
      </c>
      <c r="AF855" s="106" t="str">
        <f t="shared" si="126"/>
        <v/>
      </c>
      <c r="CO855" s="91">
        <v>1620</v>
      </c>
    </row>
    <row r="856" spans="2:93" x14ac:dyDescent="0.65">
      <c r="B856" s="224"/>
      <c r="C856" s="69" t="s">
        <v>260</v>
      </c>
      <c r="D856" s="62" t="str">
        <f t="shared" si="124"/>
        <v xml:space="preserve"> ()</v>
      </c>
      <c r="E856" s="104" t="str">
        <f t="shared" si="125"/>
        <v>;</v>
      </c>
      <c r="T856" s="15" t="s">
        <v>216</v>
      </c>
      <c r="U856" s="34" t="s">
        <v>217</v>
      </c>
      <c r="AE856" s="106" t="str">
        <f t="shared" si="127"/>
        <v/>
      </c>
      <c r="AF856" s="106" t="str">
        <f t="shared" si="126"/>
        <v/>
      </c>
      <c r="CO856" s="91">
        <v>1621</v>
      </c>
    </row>
    <row r="857" spans="2:93" x14ac:dyDescent="0.65">
      <c r="B857" s="224"/>
      <c r="C857" s="69" t="s">
        <v>260</v>
      </c>
      <c r="D857" s="62" t="str">
        <f t="shared" si="124"/>
        <v xml:space="preserve"> ()</v>
      </c>
      <c r="E857" s="104" t="str">
        <f t="shared" si="125"/>
        <v>;</v>
      </c>
      <c r="T857" s="15" t="s">
        <v>216</v>
      </c>
      <c r="U857" s="34" t="s">
        <v>217</v>
      </c>
      <c r="AE857" s="106" t="str">
        <f t="shared" si="127"/>
        <v/>
      </c>
      <c r="AF857" s="106" t="str">
        <f t="shared" si="126"/>
        <v/>
      </c>
      <c r="CO857" s="91">
        <v>1622</v>
      </c>
    </row>
    <row r="858" spans="2:93" x14ac:dyDescent="0.65">
      <c r="B858" s="224"/>
      <c r="C858" s="69" t="s">
        <v>260</v>
      </c>
      <c r="D858" s="62" t="str">
        <f t="shared" si="124"/>
        <v xml:space="preserve"> ()</v>
      </c>
      <c r="E858" s="104" t="str">
        <f t="shared" si="125"/>
        <v>;</v>
      </c>
      <c r="T858" s="15" t="s">
        <v>216</v>
      </c>
      <c r="U858" s="34" t="s">
        <v>217</v>
      </c>
      <c r="AE858" s="106" t="str">
        <f t="shared" si="127"/>
        <v/>
      </c>
      <c r="AF858" s="106" t="str">
        <f t="shared" si="126"/>
        <v/>
      </c>
      <c r="CO858" s="91">
        <v>1623</v>
      </c>
    </row>
    <row r="859" spans="2:93" x14ac:dyDescent="0.65">
      <c r="B859" s="224"/>
      <c r="C859" s="69" t="s">
        <v>260</v>
      </c>
      <c r="D859" s="62" t="str">
        <f t="shared" si="124"/>
        <v xml:space="preserve"> ()</v>
      </c>
      <c r="E859" s="104" t="str">
        <f t="shared" si="125"/>
        <v>;</v>
      </c>
      <c r="T859" s="15" t="s">
        <v>216</v>
      </c>
      <c r="U859" s="34" t="s">
        <v>217</v>
      </c>
      <c r="AE859" s="106" t="str">
        <f t="shared" si="127"/>
        <v/>
      </c>
      <c r="AF859" s="106" t="str">
        <f t="shared" si="126"/>
        <v/>
      </c>
      <c r="CO859" s="91">
        <v>1624</v>
      </c>
    </row>
    <row r="860" spans="2:93" x14ac:dyDescent="0.65">
      <c r="B860" s="224"/>
      <c r="C860" s="69" t="s">
        <v>260</v>
      </c>
      <c r="D860" s="62" t="str">
        <f t="shared" si="124"/>
        <v xml:space="preserve"> ()</v>
      </c>
      <c r="E860" s="104" t="str">
        <f t="shared" si="125"/>
        <v>;</v>
      </c>
      <c r="T860" s="15" t="s">
        <v>216</v>
      </c>
      <c r="U860" s="34" t="s">
        <v>217</v>
      </c>
      <c r="AE860" s="106" t="str">
        <f t="shared" si="127"/>
        <v/>
      </c>
      <c r="AF860" s="106" t="str">
        <f t="shared" si="126"/>
        <v/>
      </c>
      <c r="CO860" s="91">
        <v>1625</v>
      </c>
    </row>
    <row r="861" spans="2:93" x14ac:dyDescent="0.65">
      <c r="B861" s="224"/>
      <c r="C861" s="69" t="s">
        <v>260</v>
      </c>
      <c r="D861" s="62" t="str">
        <f t="shared" si="124"/>
        <v xml:space="preserve"> ()</v>
      </c>
      <c r="E861" s="104" t="str">
        <f t="shared" si="125"/>
        <v>;</v>
      </c>
      <c r="T861" s="15" t="s">
        <v>216</v>
      </c>
      <c r="U861" s="34" t="s">
        <v>217</v>
      </c>
      <c r="AE861" s="106" t="str">
        <f t="shared" si="127"/>
        <v/>
      </c>
      <c r="AF861" s="106" t="str">
        <f t="shared" si="126"/>
        <v/>
      </c>
      <c r="CO861" s="91">
        <v>1626</v>
      </c>
    </row>
    <row r="862" spans="2:93" x14ac:dyDescent="0.65">
      <c r="B862" s="224"/>
      <c r="C862" s="69" t="s">
        <v>260</v>
      </c>
      <c r="D862" s="62" t="str">
        <f t="shared" si="124"/>
        <v xml:space="preserve"> ()</v>
      </c>
      <c r="E862" s="104" t="str">
        <f t="shared" si="125"/>
        <v>;</v>
      </c>
      <c r="T862" s="15" t="s">
        <v>216</v>
      </c>
      <c r="U862" s="34" t="s">
        <v>217</v>
      </c>
      <c r="AE862" s="106" t="str">
        <f t="shared" si="127"/>
        <v/>
      </c>
      <c r="AF862" s="106" t="str">
        <f t="shared" si="126"/>
        <v/>
      </c>
      <c r="CO862" s="91">
        <v>1627</v>
      </c>
    </row>
    <row r="863" spans="2:93" x14ac:dyDescent="0.65">
      <c r="B863" s="224"/>
      <c r="C863" s="69" t="s">
        <v>260</v>
      </c>
      <c r="D863" s="62" t="str">
        <f t="shared" si="124"/>
        <v xml:space="preserve"> ()</v>
      </c>
      <c r="E863" s="104" t="str">
        <f t="shared" si="125"/>
        <v>;</v>
      </c>
      <c r="T863" s="15" t="s">
        <v>216</v>
      </c>
      <c r="U863" s="34" t="s">
        <v>217</v>
      </c>
      <c r="AE863" s="106" t="str">
        <f t="shared" si="127"/>
        <v/>
      </c>
      <c r="AF863" s="106" t="str">
        <f t="shared" si="126"/>
        <v/>
      </c>
      <c r="CO863" s="91">
        <v>1628</v>
      </c>
    </row>
    <row r="864" spans="2:93" x14ac:dyDescent="0.65">
      <c r="B864" s="224"/>
      <c r="C864" s="69" t="s">
        <v>260</v>
      </c>
      <c r="D864" s="62" t="str">
        <f t="shared" si="124"/>
        <v xml:space="preserve"> ()</v>
      </c>
      <c r="E864" s="104" t="str">
        <f t="shared" si="125"/>
        <v>;</v>
      </c>
      <c r="T864" s="15" t="s">
        <v>216</v>
      </c>
      <c r="U864" s="34" t="s">
        <v>217</v>
      </c>
      <c r="AE864" s="106" t="str">
        <f t="shared" si="127"/>
        <v/>
      </c>
      <c r="AF864" s="106" t="str">
        <f t="shared" si="126"/>
        <v/>
      </c>
      <c r="CO864" s="91">
        <v>1629</v>
      </c>
    </row>
    <row r="865" spans="2:93" x14ac:dyDescent="0.65">
      <c r="B865" s="224"/>
      <c r="C865" s="69" t="s">
        <v>260</v>
      </c>
      <c r="D865" s="62" t="str">
        <f t="shared" si="124"/>
        <v xml:space="preserve"> ()</v>
      </c>
      <c r="E865" s="104" t="str">
        <f t="shared" si="125"/>
        <v>;</v>
      </c>
      <c r="T865" s="15" t="s">
        <v>216</v>
      </c>
      <c r="U865" s="34" t="s">
        <v>217</v>
      </c>
      <c r="AE865" s="106" t="str">
        <f t="shared" si="127"/>
        <v/>
      </c>
      <c r="AF865" s="106" t="str">
        <f t="shared" si="126"/>
        <v/>
      </c>
      <c r="CO865" s="91">
        <v>1630</v>
      </c>
    </row>
    <row r="866" spans="2:93" x14ac:dyDescent="0.65">
      <c r="B866" s="224"/>
      <c r="C866" s="69" t="s">
        <v>260</v>
      </c>
      <c r="D866" s="62" t="str">
        <f t="shared" si="124"/>
        <v xml:space="preserve"> ()</v>
      </c>
      <c r="E866" s="104" t="str">
        <f t="shared" si="125"/>
        <v>;</v>
      </c>
      <c r="T866" s="15" t="s">
        <v>216</v>
      </c>
      <c r="U866" s="34" t="s">
        <v>217</v>
      </c>
      <c r="AE866" s="106" t="str">
        <f t="shared" si="127"/>
        <v/>
      </c>
      <c r="AF866" s="106" t="str">
        <f t="shared" si="126"/>
        <v/>
      </c>
      <c r="CO866" s="91">
        <v>1631</v>
      </c>
    </row>
    <row r="867" spans="2:93" x14ac:dyDescent="0.65">
      <c r="B867" s="224"/>
      <c r="C867" s="69" t="s">
        <v>260</v>
      </c>
      <c r="D867" s="62" t="str">
        <f t="shared" si="124"/>
        <v xml:space="preserve"> ()</v>
      </c>
      <c r="E867" s="104" t="str">
        <f t="shared" si="125"/>
        <v>;</v>
      </c>
      <c r="T867" s="15" t="s">
        <v>216</v>
      </c>
      <c r="U867" s="34" t="s">
        <v>217</v>
      </c>
      <c r="AE867" s="106" t="str">
        <f t="shared" si="127"/>
        <v/>
      </c>
      <c r="AF867" s="106" t="str">
        <f t="shared" si="126"/>
        <v/>
      </c>
      <c r="CO867" s="91">
        <v>1632</v>
      </c>
    </row>
    <row r="868" spans="2:93" x14ac:dyDescent="0.65">
      <c r="B868" s="224"/>
      <c r="C868" s="69" t="s">
        <v>260</v>
      </c>
      <c r="D868" s="62" t="str">
        <f t="shared" si="124"/>
        <v xml:space="preserve"> ()</v>
      </c>
      <c r="E868" s="104" t="str">
        <f t="shared" si="125"/>
        <v>;</v>
      </c>
      <c r="T868" s="15" t="s">
        <v>216</v>
      </c>
      <c r="U868" s="34" t="s">
        <v>217</v>
      </c>
      <c r="AE868" s="106" t="str">
        <f t="shared" si="127"/>
        <v/>
      </c>
      <c r="AF868" s="106" t="str">
        <f t="shared" si="126"/>
        <v/>
      </c>
      <c r="CO868" s="91">
        <v>1633</v>
      </c>
    </row>
    <row r="869" spans="2:93" x14ac:dyDescent="0.65">
      <c r="B869" s="224"/>
      <c r="C869" s="69" t="s">
        <v>260</v>
      </c>
      <c r="D869" s="62" t="str">
        <f t="shared" ref="D869:D932" si="128">CONCATENATE(AG869," (",AH869,")")</f>
        <v xml:space="preserve"> ()</v>
      </c>
      <c r="E869" s="104" t="str">
        <f t="shared" si="125"/>
        <v>;</v>
      </c>
      <c r="T869" s="15" t="s">
        <v>216</v>
      </c>
      <c r="U869" s="34" t="s">
        <v>217</v>
      </c>
      <c r="AE869" s="106" t="str">
        <f t="shared" si="127"/>
        <v/>
      </c>
      <c r="AF869" s="106" t="str">
        <f t="shared" si="126"/>
        <v/>
      </c>
      <c r="CO869" s="91">
        <v>1634</v>
      </c>
    </row>
    <row r="870" spans="2:93" x14ac:dyDescent="0.65">
      <c r="B870" s="224"/>
      <c r="C870" s="69" t="s">
        <v>260</v>
      </c>
      <c r="D870" s="62" t="str">
        <f t="shared" si="128"/>
        <v xml:space="preserve"> ()</v>
      </c>
      <c r="E870" s="104" t="str">
        <f t="shared" si="125"/>
        <v>;</v>
      </c>
      <c r="T870" s="15" t="s">
        <v>216</v>
      </c>
      <c r="U870" s="34" t="s">
        <v>217</v>
      </c>
      <c r="AE870" s="106" t="str">
        <f t="shared" si="127"/>
        <v/>
      </c>
      <c r="AF870" s="106" t="str">
        <f t="shared" si="126"/>
        <v/>
      </c>
      <c r="CO870" s="91">
        <v>1635</v>
      </c>
    </row>
    <row r="871" spans="2:93" x14ac:dyDescent="0.65">
      <c r="B871" s="224"/>
      <c r="C871" s="69" t="s">
        <v>260</v>
      </c>
      <c r="D871" s="62" t="str">
        <f t="shared" si="128"/>
        <v xml:space="preserve"> ()</v>
      </c>
      <c r="E871" s="104" t="str">
        <f t="shared" si="125"/>
        <v>;</v>
      </c>
      <c r="T871" s="15" t="s">
        <v>216</v>
      </c>
      <c r="U871" s="34" t="s">
        <v>217</v>
      </c>
      <c r="AE871" s="106" t="str">
        <f t="shared" si="127"/>
        <v/>
      </c>
      <c r="AF871" s="106" t="str">
        <f t="shared" si="126"/>
        <v/>
      </c>
      <c r="CO871" s="91">
        <v>1636</v>
      </c>
    </row>
    <row r="872" spans="2:93" x14ac:dyDescent="0.65">
      <c r="B872" s="224"/>
      <c r="C872" s="69" t="s">
        <v>260</v>
      </c>
      <c r="D872" s="62" t="str">
        <f t="shared" si="128"/>
        <v xml:space="preserve"> ()</v>
      </c>
      <c r="E872" s="104" t="str">
        <f t="shared" si="125"/>
        <v>;</v>
      </c>
      <c r="T872" s="15" t="s">
        <v>216</v>
      </c>
      <c r="U872" s="34" t="s">
        <v>217</v>
      </c>
      <c r="AE872" s="106" t="str">
        <f t="shared" si="127"/>
        <v/>
      </c>
      <c r="AF872" s="106" t="str">
        <f t="shared" si="126"/>
        <v/>
      </c>
      <c r="CO872" s="91">
        <v>1637</v>
      </c>
    </row>
    <row r="873" spans="2:93" x14ac:dyDescent="0.65">
      <c r="B873" s="224"/>
      <c r="C873" s="69" t="s">
        <v>260</v>
      </c>
      <c r="D873" s="62" t="str">
        <f t="shared" si="128"/>
        <v xml:space="preserve"> ()</v>
      </c>
      <c r="E873" s="104" t="str">
        <f t="shared" si="125"/>
        <v>;</v>
      </c>
      <c r="T873" s="15" t="s">
        <v>216</v>
      </c>
      <c r="U873" s="34" t="s">
        <v>217</v>
      </c>
      <c r="AE873" s="106" t="str">
        <f t="shared" si="127"/>
        <v/>
      </c>
      <c r="AF873" s="106" t="str">
        <f t="shared" si="126"/>
        <v/>
      </c>
      <c r="CO873" s="91">
        <v>1638</v>
      </c>
    </row>
    <row r="874" spans="2:93" x14ac:dyDescent="0.65">
      <c r="B874" s="224"/>
      <c r="C874" s="69" t="s">
        <v>260</v>
      </c>
      <c r="D874" s="62" t="str">
        <f t="shared" si="128"/>
        <v xml:space="preserve"> ()</v>
      </c>
      <c r="E874" s="104" t="str">
        <f t="shared" si="125"/>
        <v>;</v>
      </c>
      <c r="T874" s="15" t="s">
        <v>216</v>
      </c>
      <c r="U874" s="34" t="s">
        <v>217</v>
      </c>
      <c r="AE874" s="106" t="str">
        <f t="shared" si="127"/>
        <v/>
      </c>
      <c r="AF874" s="106" t="str">
        <f t="shared" si="126"/>
        <v/>
      </c>
      <c r="CO874" s="91">
        <v>1639</v>
      </c>
    </row>
    <row r="875" spans="2:93" x14ac:dyDescent="0.65">
      <c r="B875" s="224"/>
      <c r="C875" s="69" t="s">
        <v>260</v>
      </c>
      <c r="D875" s="62" t="str">
        <f t="shared" si="128"/>
        <v xml:space="preserve"> ()</v>
      </c>
      <c r="E875" s="104" t="str">
        <f t="shared" si="125"/>
        <v>;</v>
      </c>
      <c r="T875" s="15" t="s">
        <v>216</v>
      </c>
      <c r="U875" s="34" t="s">
        <v>217</v>
      </c>
      <c r="AE875" s="106" t="str">
        <f t="shared" si="127"/>
        <v/>
      </c>
      <c r="AF875" s="106" t="str">
        <f t="shared" si="126"/>
        <v/>
      </c>
      <c r="CO875" s="91">
        <v>1640</v>
      </c>
    </row>
    <row r="876" spans="2:93" x14ac:dyDescent="0.65">
      <c r="B876" s="224"/>
      <c r="C876" s="69" t="s">
        <v>260</v>
      </c>
      <c r="D876" s="62" t="str">
        <f t="shared" si="128"/>
        <v xml:space="preserve"> ()</v>
      </c>
      <c r="E876" s="104" t="str">
        <f t="shared" si="125"/>
        <v>;</v>
      </c>
      <c r="T876" s="15" t="s">
        <v>216</v>
      </c>
      <c r="U876" s="34" t="s">
        <v>217</v>
      </c>
      <c r="AE876" s="106" t="str">
        <f t="shared" si="127"/>
        <v/>
      </c>
      <c r="AF876" s="106" t="str">
        <f t="shared" si="126"/>
        <v/>
      </c>
      <c r="CO876" s="91">
        <v>1641</v>
      </c>
    </row>
    <row r="877" spans="2:93" x14ac:dyDescent="0.65">
      <c r="B877" s="224"/>
      <c r="C877" s="69" t="s">
        <v>260</v>
      </c>
      <c r="D877" s="62" t="str">
        <f t="shared" si="128"/>
        <v xml:space="preserve"> ()</v>
      </c>
      <c r="E877" s="104" t="str">
        <f t="shared" si="125"/>
        <v>;</v>
      </c>
      <c r="T877" s="15" t="s">
        <v>216</v>
      </c>
      <c r="U877" s="34" t="s">
        <v>217</v>
      </c>
      <c r="AE877" s="106" t="str">
        <f t="shared" si="127"/>
        <v/>
      </c>
      <c r="AF877" s="106" t="str">
        <f t="shared" si="126"/>
        <v/>
      </c>
      <c r="CO877" s="91">
        <v>1642</v>
      </c>
    </row>
    <row r="878" spans="2:93" x14ac:dyDescent="0.65">
      <c r="B878" s="224"/>
      <c r="C878" s="69" t="s">
        <v>260</v>
      </c>
      <c r="D878" s="62" t="str">
        <f t="shared" si="128"/>
        <v xml:space="preserve"> ()</v>
      </c>
      <c r="E878" s="104" t="str">
        <f t="shared" si="125"/>
        <v>;</v>
      </c>
      <c r="T878" s="15" t="s">
        <v>216</v>
      </c>
      <c r="U878" s="34" t="s">
        <v>217</v>
      </c>
      <c r="AE878" s="106" t="str">
        <f t="shared" si="127"/>
        <v/>
      </c>
      <c r="AF878" s="106" t="str">
        <f t="shared" si="126"/>
        <v/>
      </c>
      <c r="CO878" s="91">
        <v>1643</v>
      </c>
    </row>
    <row r="879" spans="2:93" x14ac:dyDescent="0.65">
      <c r="B879" s="224"/>
      <c r="C879" s="69" t="s">
        <v>260</v>
      </c>
      <c r="D879" s="62" t="str">
        <f t="shared" si="128"/>
        <v xml:space="preserve"> ()</v>
      </c>
      <c r="E879" s="104" t="str">
        <f t="shared" si="125"/>
        <v>;</v>
      </c>
      <c r="T879" s="15" t="s">
        <v>216</v>
      </c>
      <c r="U879" s="34" t="s">
        <v>217</v>
      </c>
      <c r="AE879" s="106" t="str">
        <f t="shared" si="127"/>
        <v/>
      </c>
      <c r="AF879" s="106" t="str">
        <f t="shared" si="126"/>
        <v/>
      </c>
      <c r="CO879" s="91">
        <v>1644</v>
      </c>
    </row>
    <row r="880" spans="2:93" x14ac:dyDescent="0.65">
      <c r="B880" s="224"/>
      <c r="C880" s="69" t="s">
        <v>260</v>
      </c>
      <c r="D880" s="62" t="str">
        <f t="shared" si="128"/>
        <v xml:space="preserve"> ()</v>
      </c>
      <c r="E880" s="104" t="str">
        <f t="shared" si="125"/>
        <v>;</v>
      </c>
      <c r="T880" s="15" t="s">
        <v>216</v>
      </c>
      <c r="U880" s="34" t="s">
        <v>217</v>
      </c>
      <c r="AE880" s="106" t="str">
        <f t="shared" si="127"/>
        <v/>
      </c>
      <c r="AF880" s="106" t="str">
        <f t="shared" si="126"/>
        <v/>
      </c>
      <c r="CO880" s="91">
        <v>1645</v>
      </c>
    </row>
    <row r="881" spans="2:93" x14ac:dyDescent="0.65">
      <c r="B881" s="224"/>
      <c r="C881" s="69" t="s">
        <v>260</v>
      </c>
      <c r="D881" s="62" t="str">
        <f t="shared" si="128"/>
        <v xml:space="preserve"> ()</v>
      </c>
      <c r="E881" s="104" t="str">
        <f t="shared" si="125"/>
        <v>;</v>
      </c>
      <c r="T881" s="15" t="s">
        <v>216</v>
      </c>
      <c r="U881" s="34" t="s">
        <v>217</v>
      </c>
      <c r="AE881" s="106" t="str">
        <f t="shared" si="127"/>
        <v/>
      </c>
      <c r="AF881" s="106" t="str">
        <f t="shared" si="126"/>
        <v/>
      </c>
      <c r="CO881" s="91">
        <v>1646</v>
      </c>
    </row>
    <row r="882" spans="2:93" x14ac:dyDescent="0.65">
      <c r="B882" s="224"/>
      <c r="C882" s="69" t="s">
        <v>260</v>
      </c>
      <c r="D882" s="62" t="str">
        <f t="shared" si="128"/>
        <v xml:space="preserve"> ()</v>
      </c>
      <c r="E882" s="104" t="str">
        <f t="shared" si="125"/>
        <v>;</v>
      </c>
      <c r="T882" s="15" t="s">
        <v>216</v>
      </c>
      <c r="U882" s="34" t="s">
        <v>217</v>
      </c>
      <c r="AE882" s="106" t="str">
        <f t="shared" si="127"/>
        <v/>
      </c>
      <c r="AF882" s="106" t="str">
        <f t="shared" si="126"/>
        <v/>
      </c>
      <c r="CO882" s="91">
        <v>1647</v>
      </c>
    </row>
    <row r="883" spans="2:93" x14ac:dyDescent="0.65">
      <c r="B883" s="224"/>
      <c r="C883" s="69" t="s">
        <v>260</v>
      </c>
      <c r="D883" s="62" t="str">
        <f t="shared" si="128"/>
        <v xml:space="preserve"> ()</v>
      </c>
      <c r="E883" s="104" t="str">
        <f t="shared" ref="E883:E946" si="129">CONCATENATE(AE883,";",AF883)</f>
        <v>;</v>
      </c>
      <c r="T883" s="15" t="s">
        <v>216</v>
      </c>
      <c r="U883" s="34" t="s">
        <v>217</v>
      </c>
      <c r="AE883" s="106" t="str">
        <f t="shared" si="127"/>
        <v/>
      </c>
      <c r="AF883" s="106" t="str">
        <f t="shared" si="126"/>
        <v/>
      </c>
      <c r="CO883" s="91">
        <v>1648</v>
      </c>
    </row>
    <row r="884" spans="2:93" x14ac:dyDescent="0.65">
      <c r="B884" s="224"/>
      <c r="C884" s="69" t="s">
        <v>260</v>
      </c>
      <c r="D884" s="62" t="str">
        <f t="shared" si="128"/>
        <v xml:space="preserve"> ()</v>
      </c>
      <c r="E884" s="104" t="str">
        <f t="shared" si="129"/>
        <v>;</v>
      </c>
      <c r="T884" s="15" t="s">
        <v>216</v>
      </c>
      <c r="U884" s="34" t="s">
        <v>217</v>
      </c>
      <c r="AE884" s="106" t="str">
        <f t="shared" si="127"/>
        <v/>
      </c>
      <c r="AF884" s="106" t="str">
        <f t="shared" si="126"/>
        <v/>
      </c>
      <c r="CO884" s="91">
        <v>1649</v>
      </c>
    </row>
    <row r="885" spans="2:93" x14ac:dyDescent="0.65">
      <c r="B885" s="224"/>
      <c r="C885" s="69" t="s">
        <v>260</v>
      </c>
      <c r="D885" s="62" t="str">
        <f t="shared" si="128"/>
        <v xml:space="preserve"> ()</v>
      </c>
      <c r="E885" s="104" t="str">
        <f t="shared" si="129"/>
        <v>;</v>
      </c>
      <c r="T885" s="15" t="s">
        <v>216</v>
      </c>
      <c r="U885" s="34" t="s">
        <v>217</v>
      </c>
      <c r="AE885" s="106" t="str">
        <f t="shared" si="127"/>
        <v/>
      </c>
      <c r="AF885" s="106" t="str">
        <f t="shared" si="126"/>
        <v/>
      </c>
      <c r="CO885" s="91">
        <v>1650</v>
      </c>
    </row>
    <row r="886" spans="2:93" x14ac:dyDescent="0.65">
      <c r="B886" s="224"/>
      <c r="C886" s="69" t="s">
        <v>260</v>
      </c>
      <c r="D886" s="62" t="str">
        <f t="shared" si="128"/>
        <v xml:space="preserve"> ()</v>
      </c>
      <c r="E886" s="104" t="str">
        <f t="shared" si="129"/>
        <v>;</v>
      </c>
      <c r="T886" s="15" t="s">
        <v>216</v>
      </c>
      <c r="U886" s="34" t="s">
        <v>217</v>
      </c>
      <c r="AE886" s="106" t="str">
        <f t="shared" si="127"/>
        <v/>
      </c>
      <c r="AF886" s="106" t="str">
        <f t="shared" si="126"/>
        <v/>
      </c>
      <c r="CO886" s="91">
        <v>1651</v>
      </c>
    </row>
    <row r="887" spans="2:93" x14ac:dyDescent="0.65">
      <c r="B887" s="224"/>
      <c r="C887" s="69" t="s">
        <v>260</v>
      </c>
      <c r="D887" s="62" t="str">
        <f t="shared" si="128"/>
        <v xml:space="preserve"> ()</v>
      </c>
      <c r="E887" s="104" t="str">
        <f t="shared" si="129"/>
        <v>;</v>
      </c>
      <c r="T887" s="15" t="s">
        <v>216</v>
      </c>
      <c r="U887" s="34" t="s">
        <v>217</v>
      </c>
      <c r="AE887" s="106" t="str">
        <f t="shared" si="127"/>
        <v/>
      </c>
      <c r="AF887" s="106" t="str">
        <f t="shared" si="126"/>
        <v/>
      </c>
      <c r="CO887" s="91">
        <v>1652</v>
      </c>
    </row>
    <row r="888" spans="2:93" x14ac:dyDescent="0.65">
      <c r="B888" s="224"/>
      <c r="C888" s="69" t="s">
        <v>260</v>
      </c>
      <c r="D888" s="62" t="str">
        <f t="shared" si="128"/>
        <v xml:space="preserve"> ()</v>
      </c>
      <c r="E888" s="104" t="str">
        <f t="shared" si="129"/>
        <v>;</v>
      </c>
      <c r="T888" s="15" t="s">
        <v>216</v>
      </c>
      <c r="U888" s="34" t="s">
        <v>217</v>
      </c>
      <c r="AE888" s="106" t="str">
        <f t="shared" si="127"/>
        <v/>
      </c>
      <c r="AF888" s="106" t="str">
        <f t="shared" si="126"/>
        <v/>
      </c>
      <c r="CO888" s="91">
        <v>1653</v>
      </c>
    </row>
    <row r="889" spans="2:93" x14ac:dyDescent="0.65">
      <c r="B889" s="224"/>
      <c r="C889" s="69" t="s">
        <v>260</v>
      </c>
      <c r="D889" s="62" t="str">
        <f t="shared" si="128"/>
        <v xml:space="preserve"> ()</v>
      </c>
      <c r="E889" s="104" t="str">
        <f t="shared" si="129"/>
        <v>;</v>
      </c>
      <c r="T889" s="15" t="s">
        <v>216</v>
      </c>
      <c r="U889" s="34" t="s">
        <v>217</v>
      </c>
      <c r="AE889" s="106" t="str">
        <f t="shared" si="127"/>
        <v/>
      </c>
      <c r="AF889" s="106" t="str">
        <f t="shared" si="126"/>
        <v/>
      </c>
      <c r="CO889" s="91">
        <v>1654</v>
      </c>
    </row>
    <row r="890" spans="2:93" x14ac:dyDescent="0.65">
      <c r="B890" s="224"/>
      <c r="C890" s="69" t="s">
        <v>260</v>
      </c>
      <c r="D890" s="62" t="str">
        <f t="shared" si="128"/>
        <v xml:space="preserve"> ()</v>
      </c>
      <c r="E890" s="104" t="str">
        <f t="shared" si="129"/>
        <v>;</v>
      </c>
      <c r="T890" s="15" t="s">
        <v>216</v>
      </c>
      <c r="U890" s="34" t="s">
        <v>217</v>
      </c>
      <c r="AE890" s="106" t="str">
        <f t="shared" si="127"/>
        <v/>
      </c>
      <c r="AF890" s="106" t="str">
        <f t="shared" si="126"/>
        <v/>
      </c>
      <c r="CO890" s="91">
        <v>1655</v>
      </c>
    </row>
    <row r="891" spans="2:93" x14ac:dyDescent="0.65">
      <c r="B891" s="224"/>
      <c r="C891" s="69" t="s">
        <v>260</v>
      </c>
      <c r="D891" s="62" t="str">
        <f t="shared" si="128"/>
        <v xml:space="preserve"> ()</v>
      </c>
      <c r="E891" s="104" t="str">
        <f t="shared" si="129"/>
        <v>;</v>
      </c>
      <c r="T891" s="15" t="s">
        <v>216</v>
      </c>
      <c r="U891" s="34" t="s">
        <v>217</v>
      </c>
      <c r="AE891" s="106" t="str">
        <f t="shared" si="127"/>
        <v/>
      </c>
      <c r="AF891" s="106" t="str">
        <f t="shared" si="126"/>
        <v/>
      </c>
      <c r="CO891" s="91">
        <v>1656</v>
      </c>
    </row>
    <row r="892" spans="2:93" x14ac:dyDescent="0.65">
      <c r="B892" s="224"/>
      <c r="C892" s="69" t="s">
        <v>260</v>
      </c>
      <c r="D892" s="62" t="str">
        <f t="shared" si="128"/>
        <v xml:space="preserve"> ()</v>
      </c>
      <c r="E892" s="104" t="str">
        <f t="shared" si="129"/>
        <v>;</v>
      </c>
      <c r="T892" s="15" t="s">
        <v>216</v>
      </c>
      <c r="U892" s="34" t="s">
        <v>217</v>
      </c>
      <c r="AE892" s="106" t="str">
        <f t="shared" si="127"/>
        <v/>
      </c>
      <c r="AF892" s="106" t="str">
        <f t="shared" si="126"/>
        <v/>
      </c>
      <c r="CO892" s="91">
        <v>1657</v>
      </c>
    </row>
    <row r="893" spans="2:93" x14ac:dyDescent="0.65">
      <c r="B893" s="224"/>
      <c r="C893" s="69" t="s">
        <v>260</v>
      </c>
      <c r="D893" s="62" t="str">
        <f t="shared" si="128"/>
        <v xml:space="preserve"> ()</v>
      </c>
      <c r="E893" s="104" t="str">
        <f t="shared" si="129"/>
        <v>;</v>
      </c>
      <c r="T893" s="15" t="s">
        <v>216</v>
      </c>
      <c r="U893" s="34" t="s">
        <v>217</v>
      </c>
      <c r="AE893" s="106" t="str">
        <f t="shared" si="127"/>
        <v/>
      </c>
      <c r="AF893" s="106" t="str">
        <f t="shared" si="126"/>
        <v/>
      </c>
      <c r="CO893" s="91">
        <v>1658</v>
      </c>
    </row>
    <row r="894" spans="2:93" x14ac:dyDescent="0.65">
      <c r="B894" s="224"/>
      <c r="C894" s="69" t="s">
        <v>260</v>
      </c>
      <c r="D894" s="62" t="str">
        <f t="shared" si="128"/>
        <v xml:space="preserve"> ()</v>
      </c>
      <c r="E894" s="104" t="str">
        <f t="shared" si="129"/>
        <v>;</v>
      </c>
      <c r="T894" s="15" t="s">
        <v>216</v>
      </c>
      <c r="U894" s="34" t="s">
        <v>217</v>
      </c>
      <c r="AE894" s="106" t="str">
        <f t="shared" si="127"/>
        <v/>
      </c>
      <c r="AF894" s="106" t="str">
        <f t="shared" si="126"/>
        <v/>
      </c>
      <c r="CO894" s="91">
        <v>1659</v>
      </c>
    </row>
    <row r="895" spans="2:93" x14ac:dyDescent="0.65">
      <c r="B895" s="224"/>
      <c r="C895" s="69" t="s">
        <v>260</v>
      </c>
      <c r="D895" s="62" t="str">
        <f t="shared" si="128"/>
        <v xml:space="preserve"> ()</v>
      </c>
      <c r="E895" s="104" t="str">
        <f t="shared" si="129"/>
        <v>;</v>
      </c>
      <c r="T895" s="15" t="s">
        <v>216</v>
      </c>
      <c r="U895" s="34" t="s">
        <v>217</v>
      </c>
      <c r="AE895" s="106" t="str">
        <f t="shared" si="127"/>
        <v/>
      </c>
      <c r="AF895" s="106" t="str">
        <f t="shared" si="126"/>
        <v/>
      </c>
      <c r="CO895" s="91">
        <v>1660</v>
      </c>
    </row>
    <row r="896" spans="2:93" x14ac:dyDescent="0.65">
      <c r="B896" s="224"/>
      <c r="C896" s="69" t="s">
        <v>260</v>
      </c>
      <c r="D896" s="62" t="str">
        <f t="shared" si="128"/>
        <v xml:space="preserve"> ()</v>
      </c>
      <c r="E896" s="104" t="str">
        <f t="shared" si="129"/>
        <v>;</v>
      </c>
      <c r="T896" s="15" t="s">
        <v>216</v>
      </c>
      <c r="U896" s="34" t="s">
        <v>217</v>
      </c>
      <c r="AE896" s="106" t="str">
        <f t="shared" si="127"/>
        <v/>
      </c>
      <c r="AF896" s="106" t="str">
        <f t="shared" si="126"/>
        <v/>
      </c>
      <c r="CO896" s="91">
        <v>1661</v>
      </c>
    </row>
    <row r="897" spans="2:93" x14ac:dyDescent="0.65">
      <c r="B897" s="224"/>
      <c r="C897" s="69" t="s">
        <v>260</v>
      </c>
      <c r="D897" s="62" t="str">
        <f t="shared" si="128"/>
        <v xml:space="preserve"> ()</v>
      </c>
      <c r="E897" s="104" t="str">
        <f t="shared" si="129"/>
        <v>;</v>
      </c>
      <c r="T897" s="15" t="s">
        <v>216</v>
      </c>
      <c r="U897" s="34" t="s">
        <v>217</v>
      </c>
      <c r="AE897" s="106" t="str">
        <f t="shared" si="127"/>
        <v/>
      </c>
      <c r="AF897" s="106" t="str">
        <f t="shared" si="126"/>
        <v/>
      </c>
      <c r="CO897" s="91">
        <v>1662</v>
      </c>
    </row>
    <row r="898" spans="2:93" x14ac:dyDescent="0.65">
      <c r="B898" s="224"/>
      <c r="C898" s="69" t="s">
        <v>260</v>
      </c>
      <c r="D898" s="62" t="str">
        <f t="shared" si="128"/>
        <v xml:space="preserve"> ()</v>
      </c>
      <c r="E898" s="104" t="str">
        <f t="shared" si="129"/>
        <v>;</v>
      </c>
      <c r="T898" s="15" t="s">
        <v>216</v>
      </c>
      <c r="U898" s="34" t="s">
        <v>217</v>
      </c>
      <c r="AE898" s="106" t="str">
        <f t="shared" si="127"/>
        <v/>
      </c>
      <c r="AF898" s="106" t="str">
        <f t="shared" si="126"/>
        <v/>
      </c>
      <c r="CO898" s="91">
        <v>1663</v>
      </c>
    </row>
    <row r="899" spans="2:93" x14ac:dyDescent="0.65">
      <c r="B899" s="224"/>
      <c r="C899" s="69" t="s">
        <v>260</v>
      </c>
      <c r="D899" s="62" t="str">
        <f t="shared" si="128"/>
        <v xml:space="preserve"> ()</v>
      </c>
      <c r="E899" s="104" t="str">
        <f t="shared" si="129"/>
        <v>;</v>
      </c>
      <c r="T899" s="15" t="s">
        <v>216</v>
      </c>
      <c r="U899" s="34" t="s">
        <v>217</v>
      </c>
      <c r="AE899" s="106" t="str">
        <f t="shared" si="127"/>
        <v/>
      </c>
      <c r="AF899" s="106" t="str">
        <f t="shared" si="126"/>
        <v/>
      </c>
      <c r="CO899" s="91">
        <v>1664</v>
      </c>
    </row>
    <row r="900" spans="2:93" x14ac:dyDescent="0.65">
      <c r="B900" s="224"/>
      <c r="C900" s="69" t="s">
        <v>260</v>
      </c>
      <c r="D900" s="62" t="str">
        <f t="shared" si="128"/>
        <v xml:space="preserve"> ()</v>
      </c>
      <c r="E900" s="104" t="str">
        <f t="shared" si="129"/>
        <v>;</v>
      </c>
      <c r="T900" s="15" t="s">
        <v>216</v>
      </c>
      <c r="U900" s="34" t="s">
        <v>217</v>
      </c>
      <c r="AE900" s="106" t="str">
        <f t="shared" si="127"/>
        <v/>
      </c>
      <c r="AF900" s="106" t="str">
        <f t="shared" si="126"/>
        <v/>
      </c>
      <c r="CO900" s="91">
        <v>1665</v>
      </c>
    </row>
    <row r="901" spans="2:93" x14ac:dyDescent="0.65">
      <c r="B901" s="224"/>
      <c r="C901" s="69" t="s">
        <v>260</v>
      </c>
      <c r="D901" s="62" t="str">
        <f t="shared" si="128"/>
        <v xml:space="preserve"> ()</v>
      </c>
      <c r="E901" s="104" t="str">
        <f t="shared" si="129"/>
        <v>;</v>
      </c>
      <c r="T901" s="15" t="s">
        <v>216</v>
      </c>
      <c r="U901" s="34" t="s">
        <v>217</v>
      </c>
      <c r="AE901" s="106" t="str">
        <f t="shared" si="127"/>
        <v/>
      </c>
      <c r="AF901" s="106" t="str">
        <f t="shared" si="126"/>
        <v/>
      </c>
      <c r="CO901" s="91">
        <v>1666</v>
      </c>
    </row>
    <row r="902" spans="2:93" x14ac:dyDescent="0.65">
      <c r="B902" s="224"/>
      <c r="C902" s="69" t="s">
        <v>260</v>
      </c>
      <c r="D902" s="62" t="str">
        <f t="shared" si="128"/>
        <v xml:space="preserve"> ()</v>
      </c>
      <c r="E902" s="104" t="str">
        <f t="shared" si="129"/>
        <v>;</v>
      </c>
      <c r="T902" s="15" t="s">
        <v>216</v>
      </c>
      <c r="U902" s="34" t="s">
        <v>217</v>
      </c>
      <c r="AE902" s="106" t="str">
        <f t="shared" si="127"/>
        <v/>
      </c>
      <c r="AF902" s="106" t="str">
        <f t="shared" si="126"/>
        <v/>
      </c>
      <c r="CO902" s="91">
        <v>1667</v>
      </c>
    </row>
    <row r="903" spans="2:93" x14ac:dyDescent="0.65">
      <c r="B903" s="224"/>
      <c r="C903" s="69" t="s">
        <v>260</v>
      </c>
      <c r="D903" s="62" t="str">
        <f t="shared" si="128"/>
        <v xml:space="preserve"> ()</v>
      </c>
      <c r="E903" s="104" t="str">
        <f t="shared" si="129"/>
        <v>;</v>
      </c>
      <c r="T903" s="15" t="s">
        <v>216</v>
      </c>
      <c r="U903" s="34" t="s">
        <v>217</v>
      </c>
      <c r="AE903" s="106" t="str">
        <f t="shared" si="127"/>
        <v/>
      </c>
      <c r="AF903" s="106" t="str">
        <f t="shared" si="126"/>
        <v/>
      </c>
      <c r="CO903" s="91">
        <v>1668</v>
      </c>
    </row>
    <row r="904" spans="2:93" x14ac:dyDescent="0.65">
      <c r="B904" s="224"/>
      <c r="C904" s="69" t="s">
        <v>260</v>
      </c>
      <c r="D904" s="62" t="str">
        <f t="shared" si="128"/>
        <v xml:space="preserve"> ()</v>
      </c>
      <c r="E904" s="104" t="str">
        <f t="shared" si="129"/>
        <v>;</v>
      </c>
      <c r="T904" s="15" t="s">
        <v>216</v>
      </c>
      <c r="U904" s="34" t="s">
        <v>217</v>
      </c>
      <c r="AE904" s="106" t="str">
        <f t="shared" si="127"/>
        <v/>
      </c>
      <c r="AF904" s="106" t="str">
        <f t="shared" si="126"/>
        <v/>
      </c>
      <c r="CO904" s="91">
        <v>1669</v>
      </c>
    </row>
    <row r="905" spans="2:93" x14ac:dyDescent="0.65">
      <c r="B905" s="224"/>
      <c r="C905" s="69" t="s">
        <v>260</v>
      </c>
      <c r="D905" s="62" t="str">
        <f t="shared" si="128"/>
        <v xml:space="preserve"> ()</v>
      </c>
      <c r="E905" s="104" t="str">
        <f t="shared" si="129"/>
        <v>;</v>
      </c>
      <c r="T905" s="15" t="s">
        <v>216</v>
      </c>
      <c r="U905" s="34" t="s">
        <v>217</v>
      </c>
      <c r="AE905" s="106" t="str">
        <f t="shared" si="127"/>
        <v/>
      </c>
      <c r="AF905" s="106" t="str">
        <f t="shared" si="126"/>
        <v/>
      </c>
      <c r="CO905" s="91">
        <v>1670</v>
      </c>
    </row>
    <row r="906" spans="2:93" x14ac:dyDescent="0.65">
      <c r="B906" s="224"/>
      <c r="C906" s="69" t="s">
        <v>260</v>
      </c>
      <c r="D906" s="62" t="str">
        <f t="shared" si="128"/>
        <v xml:space="preserve"> ()</v>
      </c>
      <c r="E906" s="104" t="str">
        <f t="shared" si="129"/>
        <v>;</v>
      </c>
      <c r="T906" s="15" t="s">
        <v>216</v>
      </c>
      <c r="U906" s="34" t="s">
        <v>217</v>
      </c>
      <c r="AE906" s="106" t="str">
        <f t="shared" si="127"/>
        <v/>
      </c>
      <c r="AF906" s="106" t="str">
        <f t="shared" si="126"/>
        <v/>
      </c>
      <c r="CO906" s="91">
        <v>1671</v>
      </c>
    </row>
    <row r="907" spans="2:93" x14ac:dyDescent="0.65">
      <c r="B907" s="224"/>
      <c r="C907" s="69" t="s">
        <v>260</v>
      </c>
      <c r="D907" s="62" t="str">
        <f t="shared" si="128"/>
        <v xml:space="preserve"> ()</v>
      </c>
      <c r="E907" s="104" t="str">
        <f t="shared" si="129"/>
        <v>;</v>
      </c>
      <c r="T907" s="15" t="s">
        <v>216</v>
      </c>
      <c r="U907" s="34" t="s">
        <v>217</v>
      </c>
      <c r="AE907" s="106" t="str">
        <f t="shared" si="127"/>
        <v/>
      </c>
      <c r="AF907" s="106" t="str">
        <f t="shared" si="126"/>
        <v/>
      </c>
      <c r="CO907" s="91">
        <v>1672</v>
      </c>
    </row>
    <row r="908" spans="2:93" x14ac:dyDescent="0.65">
      <c r="B908" s="224"/>
      <c r="C908" s="69" t="s">
        <v>260</v>
      </c>
      <c r="D908" s="62" t="str">
        <f t="shared" si="128"/>
        <v xml:space="preserve"> ()</v>
      </c>
      <c r="E908" s="104" t="str">
        <f t="shared" si="129"/>
        <v>;</v>
      </c>
      <c r="T908" s="15" t="s">
        <v>216</v>
      </c>
      <c r="U908" s="34" t="s">
        <v>217</v>
      </c>
      <c r="AE908" s="106" t="str">
        <f t="shared" si="127"/>
        <v/>
      </c>
      <c r="AF908" s="106" t="str">
        <f t="shared" si="126"/>
        <v/>
      </c>
      <c r="CO908" s="91">
        <v>1673</v>
      </c>
    </row>
    <row r="909" spans="2:93" x14ac:dyDescent="0.65">
      <c r="B909" s="224"/>
      <c r="C909" s="69" t="s">
        <v>260</v>
      </c>
      <c r="D909" s="62" t="str">
        <f t="shared" si="128"/>
        <v xml:space="preserve"> ()</v>
      </c>
      <c r="E909" s="104" t="str">
        <f t="shared" si="129"/>
        <v>;</v>
      </c>
      <c r="T909" s="15" t="s">
        <v>216</v>
      </c>
      <c r="U909" s="34" t="s">
        <v>217</v>
      </c>
      <c r="AE909" s="106" t="str">
        <f t="shared" si="127"/>
        <v/>
      </c>
      <c r="AF909" s="106" t="str">
        <f t="shared" si="126"/>
        <v/>
      </c>
      <c r="CO909" s="91">
        <v>1674</v>
      </c>
    </row>
    <row r="910" spans="2:93" x14ac:dyDescent="0.65">
      <c r="B910" s="224"/>
      <c r="C910" s="69" t="s">
        <v>260</v>
      </c>
      <c r="D910" s="62" t="str">
        <f t="shared" si="128"/>
        <v xml:space="preserve"> ()</v>
      </c>
      <c r="E910" s="104" t="str">
        <f t="shared" si="129"/>
        <v>;</v>
      </c>
      <c r="T910" s="15" t="s">
        <v>216</v>
      </c>
      <c r="U910" s="34" t="s">
        <v>217</v>
      </c>
      <c r="AE910" s="106" t="str">
        <f t="shared" si="127"/>
        <v/>
      </c>
      <c r="AF910" s="106" t="str">
        <f t="shared" ref="AF910:AF973" si="130">IF(ISBLANK(AK910), "", CONCATENATE(AK910," (",AL910,")"))</f>
        <v/>
      </c>
      <c r="CO910" s="91">
        <v>1675</v>
      </c>
    </row>
    <row r="911" spans="2:93" x14ac:dyDescent="0.65">
      <c r="B911" s="224"/>
      <c r="C911" s="69" t="s">
        <v>260</v>
      </c>
      <c r="D911" s="62" t="str">
        <f t="shared" si="128"/>
        <v xml:space="preserve"> ()</v>
      </c>
      <c r="E911" s="104" t="str">
        <f t="shared" si="129"/>
        <v>;</v>
      </c>
      <c r="T911" s="15" t="s">
        <v>216</v>
      </c>
      <c r="U911" s="34" t="s">
        <v>217</v>
      </c>
      <c r="AE911" s="106" t="str">
        <f t="shared" ref="AE911:AE974" si="131">IF(ISBLANK(AI911), "", CONCATENATE(AI911," (",AJ911,")"))</f>
        <v/>
      </c>
      <c r="AF911" s="106" t="str">
        <f t="shared" si="130"/>
        <v/>
      </c>
      <c r="CO911" s="91">
        <v>1676</v>
      </c>
    </row>
    <row r="912" spans="2:93" x14ac:dyDescent="0.65">
      <c r="B912" s="224"/>
      <c r="C912" s="69" t="s">
        <v>260</v>
      </c>
      <c r="D912" s="62" t="str">
        <f t="shared" si="128"/>
        <v xml:space="preserve"> ()</v>
      </c>
      <c r="E912" s="104" t="str">
        <f t="shared" si="129"/>
        <v>;</v>
      </c>
      <c r="T912" s="15" t="s">
        <v>216</v>
      </c>
      <c r="U912" s="34" t="s">
        <v>217</v>
      </c>
      <c r="AE912" s="106" t="str">
        <f t="shared" si="131"/>
        <v/>
      </c>
      <c r="AF912" s="106" t="str">
        <f t="shared" si="130"/>
        <v/>
      </c>
      <c r="CO912" s="91">
        <v>1677</v>
      </c>
    </row>
    <row r="913" spans="2:93" x14ac:dyDescent="0.65">
      <c r="B913" s="224"/>
      <c r="C913" s="69" t="s">
        <v>260</v>
      </c>
      <c r="D913" s="62" t="str">
        <f t="shared" si="128"/>
        <v xml:space="preserve"> ()</v>
      </c>
      <c r="E913" s="104" t="str">
        <f t="shared" si="129"/>
        <v>;</v>
      </c>
      <c r="T913" s="15" t="s">
        <v>216</v>
      </c>
      <c r="U913" s="34" t="s">
        <v>217</v>
      </c>
      <c r="AE913" s="106" t="str">
        <f t="shared" si="131"/>
        <v/>
      </c>
      <c r="AF913" s="106" t="str">
        <f t="shared" si="130"/>
        <v/>
      </c>
      <c r="CO913" s="91">
        <v>1678</v>
      </c>
    </row>
    <row r="914" spans="2:93" x14ac:dyDescent="0.65">
      <c r="B914" s="224"/>
      <c r="C914" s="69" t="s">
        <v>260</v>
      </c>
      <c r="D914" s="62" t="str">
        <f t="shared" si="128"/>
        <v xml:space="preserve"> ()</v>
      </c>
      <c r="E914" s="104" t="str">
        <f t="shared" si="129"/>
        <v>;</v>
      </c>
      <c r="T914" s="15" t="s">
        <v>216</v>
      </c>
      <c r="U914" s="34" t="s">
        <v>217</v>
      </c>
      <c r="AE914" s="106" t="str">
        <f t="shared" si="131"/>
        <v/>
      </c>
      <c r="AF914" s="106" t="str">
        <f t="shared" si="130"/>
        <v/>
      </c>
      <c r="CO914" s="91">
        <v>1679</v>
      </c>
    </row>
    <row r="915" spans="2:93" x14ac:dyDescent="0.65">
      <c r="B915" s="224"/>
      <c r="C915" s="69" t="s">
        <v>260</v>
      </c>
      <c r="D915" s="62" t="str">
        <f t="shared" si="128"/>
        <v xml:space="preserve"> ()</v>
      </c>
      <c r="E915" s="104" t="str">
        <f t="shared" si="129"/>
        <v>;</v>
      </c>
      <c r="T915" s="15" t="s">
        <v>216</v>
      </c>
      <c r="U915" s="34" t="s">
        <v>217</v>
      </c>
      <c r="AE915" s="106" t="str">
        <f t="shared" si="131"/>
        <v/>
      </c>
      <c r="AF915" s="106" t="str">
        <f t="shared" si="130"/>
        <v/>
      </c>
      <c r="CO915" s="91">
        <v>1680</v>
      </c>
    </row>
    <row r="916" spans="2:93" x14ac:dyDescent="0.65">
      <c r="B916" s="224"/>
      <c r="C916" s="69" t="s">
        <v>260</v>
      </c>
      <c r="D916" s="62" t="str">
        <f t="shared" si="128"/>
        <v xml:space="preserve"> ()</v>
      </c>
      <c r="E916" s="104" t="str">
        <f t="shared" si="129"/>
        <v>;</v>
      </c>
      <c r="T916" s="15" t="s">
        <v>216</v>
      </c>
      <c r="U916" s="34" t="s">
        <v>217</v>
      </c>
      <c r="AE916" s="106" t="str">
        <f t="shared" si="131"/>
        <v/>
      </c>
      <c r="AF916" s="106" t="str">
        <f t="shared" si="130"/>
        <v/>
      </c>
      <c r="CO916" s="91">
        <v>1681</v>
      </c>
    </row>
    <row r="917" spans="2:93" x14ac:dyDescent="0.65">
      <c r="B917" s="224"/>
      <c r="C917" s="69" t="s">
        <v>260</v>
      </c>
      <c r="D917" s="62" t="str">
        <f t="shared" si="128"/>
        <v xml:space="preserve"> ()</v>
      </c>
      <c r="E917" s="104" t="str">
        <f t="shared" si="129"/>
        <v>;</v>
      </c>
      <c r="T917" s="15" t="s">
        <v>216</v>
      </c>
      <c r="U917" s="34" t="s">
        <v>217</v>
      </c>
      <c r="AE917" s="106" t="str">
        <f t="shared" si="131"/>
        <v/>
      </c>
      <c r="AF917" s="106" t="str">
        <f t="shared" si="130"/>
        <v/>
      </c>
      <c r="CO917" s="91">
        <v>1682</v>
      </c>
    </row>
    <row r="918" spans="2:93" x14ac:dyDescent="0.65">
      <c r="B918" s="224"/>
      <c r="C918" s="69" t="s">
        <v>260</v>
      </c>
      <c r="D918" s="62" t="str">
        <f t="shared" si="128"/>
        <v xml:space="preserve"> ()</v>
      </c>
      <c r="E918" s="104" t="str">
        <f t="shared" si="129"/>
        <v>;</v>
      </c>
      <c r="T918" s="15" t="s">
        <v>216</v>
      </c>
      <c r="U918" s="34" t="s">
        <v>217</v>
      </c>
      <c r="AE918" s="106" t="str">
        <f t="shared" si="131"/>
        <v/>
      </c>
      <c r="AF918" s="106" t="str">
        <f t="shared" si="130"/>
        <v/>
      </c>
      <c r="CO918" s="91">
        <v>1683</v>
      </c>
    </row>
    <row r="919" spans="2:93" x14ac:dyDescent="0.65">
      <c r="B919" s="224"/>
      <c r="C919" s="69" t="s">
        <v>260</v>
      </c>
      <c r="D919" s="62" t="str">
        <f t="shared" si="128"/>
        <v xml:space="preserve"> ()</v>
      </c>
      <c r="E919" s="104" t="str">
        <f t="shared" si="129"/>
        <v>;</v>
      </c>
      <c r="T919" s="15" t="s">
        <v>216</v>
      </c>
      <c r="U919" s="34" t="s">
        <v>217</v>
      </c>
      <c r="AE919" s="106" t="str">
        <f t="shared" si="131"/>
        <v/>
      </c>
      <c r="AF919" s="106" t="str">
        <f t="shared" si="130"/>
        <v/>
      </c>
      <c r="CO919" s="91">
        <v>1684</v>
      </c>
    </row>
    <row r="920" spans="2:93" x14ac:dyDescent="0.65">
      <c r="B920" s="224"/>
      <c r="C920" s="69" t="s">
        <v>260</v>
      </c>
      <c r="D920" s="62" t="str">
        <f t="shared" si="128"/>
        <v xml:space="preserve"> ()</v>
      </c>
      <c r="E920" s="104" t="str">
        <f t="shared" si="129"/>
        <v>;</v>
      </c>
      <c r="T920" s="15" t="s">
        <v>216</v>
      </c>
      <c r="U920" s="34" t="s">
        <v>217</v>
      </c>
      <c r="AE920" s="106" t="str">
        <f t="shared" si="131"/>
        <v/>
      </c>
      <c r="AF920" s="106" t="str">
        <f t="shared" si="130"/>
        <v/>
      </c>
      <c r="CO920" s="91">
        <v>1685</v>
      </c>
    </row>
    <row r="921" spans="2:93" x14ac:dyDescent="0.65">
      <c r="B921" s="224"/>
      <c r="C921" s="69" t="s">
        <v>260</v>
      </c>
      <c r="D921" s="62" t="str">
        <f t="shared" si="128"/>
        <v xml:space="preserve"> ()</v>
      </c>
      <c r="E921" s="104" t="str">
        <f t="shared" si="129"/>
        <v>;</v>
      </c>
      <c r="T921" s="15" t="s">
        <v>216</v>
      </c>
      <c r="U921" s="34" t="s">
        <v>217</v>
      </c>
      <c r="AE921" s="106" t="str">
        <f t="shared" si="131"/>
        <v/>
      </c>
      <c r="AF921" s="106" t="str">
        <f t="shared" si="130"/>
        <v/>
      </c>
      <c r="CO921" s="91">
        <v>1686</v>
      </c>
    </row>
    <row r="922" spans="2:93" x14ac:dyDescent="0.65">
      <c r="B922" s="224"/>
      <c r="C922" s="69" t="s">
        <v>260</v>
      </c>
      <c r="D922" s="62" t="str">
        <f t="shared" si="128"/>
        <v xml:space="preserve"> ()</v>
      </c>
      <c r="E922" s="104" t="str">
        <f t="shared" si="129"/>
        <v>;</v>
      </c>
      <c r="T922" s="15" t="s">
        <v>216</v>
      </c>
      <c r="U922" s="34" t="s">
        <v>217</v>
      </c>
      <c r="AE922" s="106" t="str">
        <f t="shared" si="131"/>
        <v/>
      </c>
      <c r="AF922" s="106" t="str">
        <f t="shared" si="130"/>
        <v/>
      </c>
      <c r="CO922" s="91">
        <v>1687</v>
      </c>
    </row>
    <row r="923" spans="2:93" x14ac:dyDescent="0.65">
      <c r="B923" s="224"/>
      <c r="C923" s="69" t="s">
        <v>260</v>
      </c>
      <c r="D923" s="62" t="str">
        <f t="shared" si="128"/>
        <v xml:space="preserve"> ()</v>
      </c>
      <c r="E923" s="104" t="str">
        <f t="shared" si="129"/>
        <v>;</v>
      </c>
      <c r="T923" s="15" t="s">
        <v>216</v>
      </c>
      <c r="U923" s="34" t="s">
        <v>217</v>
      </c>
      <c r="AE923" s="106" t="str">
        <f t="shared" si="131"/>
        <v/>
      </c>
      <c r="AF923" s="106" t="str">
        <f t="shared" si="130"/>
        <v/>
      </c>
      <c r="CO923" s="91">
        <v>1688</v>
      </c>
    </row>
    <row r="924" spans="2:93" x14ac:dyDescent="0.65">
      <c r="B924" s="224"/>
      <c r="C924" s="69" t="s">
        <v>260</v>
      </c>
      <c r="D924" s="62" t="str">
        <f t="shared" si="128"/>
        <v xml:space="preserve"> ()</v>
      </c>
      <c r="E924" s="104" t="str">
        <f t="shared" si="129"/>
        <v>;</v>
      </c>
      <c r="T924" s="15" t="s">
        <v>216</v>
      </c>
      <c r="U924" s="34" t="s">
        <v>217</v>
      </c>
      <c r="AE924" s="106" t="str">
        <f t="shared" si="131"/>
        <v/>
      </c>
      <c r="AF924" s="106" t="str">
        <f t="shared" si="130"/>
        <v/>
      </c>
      <c r="CO924" s="91">
        <v>1689</v>
      </c>
    </row>
    <row r="925" spans="2:93" x14ac:dyDescent="0.65">
      <c r="B925" s="224"/>
      <c r="C925" s="69" t="s">
        <v>260</v>
      </c>
      <c r="D925" s="62" t="str">
        <f t="shared" si="128"/>
        <v xml:space="preserve"> ()</v>
      </c>
      <c r="E925" s="104" t="str">
        <f t="shared" si="129"/>
        <v>;</v>
      </c>
      <c r="T925" s="15" t="s">
        <v>216</v>
      </c>
      <c r="U925" s="34" t="s">
        <v>217</v>
      </c>
      <c r="AE925" s="106" t="str">
        <f t="shared" si="131"/>
        <v/>
      </c>
      <c r="AF925" s="106" t="str">
        <f t="shared" si="130"/>
        <v/>
      </c>
      <c r="CO925" s="91">
        <v>1690</v>
      </c>
    </row>
    <row r="926" spans="2:93" x14ac:dyDescent="0.65">
      <c r="B926" s="224"/>
      <c r="C926" s="69" t="s">
        <v>260</v>
      </c>
      <c r="D926" s="62" t="str">
        <f t="shared" si="128"/>
        <v xml:space="preserve"> ()</v>
      </c>
      <c r="E926" s="104" t="str">
        <f t="shared" si="129"/>
        <v>;</v>
      </c>
      <c r="T926" s="15" t="s">
        <v>216</v>
      </c>
      <c r="U926" s="34" t="s">
        <v>217</v>
      </c>
      <c r="AE926" s="106" t="str">
        <f t="shared" si="131"/>
        <v/>
      </c>
      <c r="AF926" s="106" t="str">
        <f t="shared" si="130"/>
        <v/>
      </c>
      <c r="CO926" s="91">
        <v>1691</v>
      </c>
    </row>
    <row r="927" spans="2:93" x14ac:dyDescent="0.65">
      <c r="B927" s="224"/>
      <c r="C927" s="69" t="s">
        <v>260</v>
      </c>
      <c r="D927" s="62" t="str">
        <f t="shared" si="128"/>
        <v xml:space="preserve"> ()</v>
      </c>
      <c r="E927" s="104" t="str">
        <f t="shared" si="129"/>
        <v>;</v>
      </c>
      <c r="T927" s="15" t="s">
        <v>216</v>
      </c>
      <c r="U927" s="34" t="s">
        <v>217</v>
      </c>
      <c r="AE927" s="106" t="str">
        <f t="shared" si="131"/>
        <v/>
      </c>
      <c r="AF927" s="106" t="str">
        <f t="shared" si="130"/>
        <v/>
      </c>
      <c r="CO927" s="91">
        <v>1692</v>
      </c>
    </row>
    <row r="928" spans="2:93" x14ac:dyDescent="0.65">
      <c r="B928" s="224"/>
      <c r="C928" s="69" t="s">
        <v>260</v>
      </c>
      <c r="D928" s="62" t="str">
        <f t="shared" si="128"/>
        <v xml:space="preserve"> ()</v>
      </c>
      <c r="E928" s="104" t="str">
        <f t="shared" si="129"/>
        <v>;</v>
      </c>
      <c r="T928" s="15" t="s">
        <v>216</v>
      </c>
      <c r="U928" s="34" t="s">
        <v>217</v>
      </c>
      <c r="AE928" s="106" t="str">
        <f t="shared" si="131"/>
        <v/>
      </c>
      <c r="AF928" s="106" t="str">
        <f t="shared" si="130"/>
        <v/>
      </c>
      <c r="CO928" s="91">
        <v>1693</v>
      </c>
    </row>
    <row r="929" spans="2:93" x14ac:dyDescent="0.65">
      <c r="B929" s="224"/>
      <c r="C929" s="69" t="s">
        <v>260</v>
      </c>
      <c r="D929" s="62" t="str">
        <f t="shared" si="128"/>
        <v xml:space="preserve"> ()</v>
      </c>
      <c r="E929" s="104" t="str">
        <f t="shared" si="129"/>
        <v>;</v>
      </c>
      <c r="T929" s="15" t="s">
        <v>216</v>
      </c>
      <c r="U929" s="34" t="s">
        <v>217</v>
      </c>
      <c r="AE929" s="106" t="str">
        <f t="shared" si="131"/>
        <v/>
      </c>
      <c r="AF929" s="106" t="str">
        <f t="shared" si="130"/>
        <v/>
      </c>
      <c r="CO929" s="91">
        <v>1694</v>
      </c>
    </row>
    <row r="930" spans="2:93" x14ac:dyDescent="0.65">
      <c r="B930" s="224"/>
      <c r="C930" s="69" t="s">
        <v>260</v>
      </c>
      <c r="D930" s="62" t="str">
        <f t="shared" si="128"/>
        <v xml:space="preserve"> ()</v>
      </c>
      <c r="E930" s="104" t="str">
        <f t="shared" si="129"/>
        <v>;</v>
      </c>
      <c r="T930" s="15" t="s">
        <v>216</v>
      </c>
      <c r="U930" s="34" t="s">
        <v>217</v>
      </c>
      <c r="AE930" s="106" t="str">
        <f t="shared" si="131"/>
        <v/>
      </c>
      <c r="AF930" s="106" t="str">
        <f t="shared" si="130"/>
        <v/>
      </c>
      <c r="CO930" s="91">
        <v>1695</v>
      </c>
    </row>
    <row r="931" spans="2:93" x14ac:dyDescent="0.65">
      <c r="B931" s="224"/>
      <c r="C931" s="69" t="s">
        <v>260</v>
      </c>
      <c r="D931" s="62" t="str">
        <f t="shared" si="128"/>
        <v xml:space="preserve"> ()</v>
      </c>
      <c r="E931" s="104" t="str">
        <f t="shared" si="129"/>
        <v>;</v>
      </c>
      <c r="T931" s="15" t="s">
        <v>216</v>
      </c>
      <c r="U931" s="34" t="s">
        <v>217</v>
      </c>
      <c r="AE931" s="106" t="str">
        <f t="shared" si="131"/>
        <v/>
      </c>
      <c r="AF931" s="106" t="str">
        <f t="shared" si="130"/>
        <v/>
      </c>
      <c r="CO931" s="91">
        <v>1696</v>
      </c>
    </row>
    <row r="932" spans="2:93" x14ac:dyDescent="0.65">
      <c r="B932" s="224"/>
      <c r="C932" s="69" t="s">
        <v>260</v>
      </c>
      <c r="D932" s="62" t="str">
        <f t="shared" si="128"/>
        <v xml:space="preserve"> ()</v>
      </c>
      <c r="E932" s="104" t="str">
        <f t="shared" si="129"/>
        <v>;</v>
      </c>
      <c r="T932" s="15" t="s">
        <v>216</v>
      </c>
      <c r="U932" s="34" t="s">
        <v>217</v>
      </c>
      <c r="AE932" s="106" t="str">
        <f t="shared" si="131"/>
        <v/>
      </c>
      <c r="AF932" s="106" t="str">
        <f t="shared" si="130"/>
        <v/>
      </c>
      <c r="CO932" s="91">
        <v>1697</v>
      </c>
    </row>
    <row r="933" spans="2:93" x14ac:dyDescent="0.65">
      <c r="B933" s="224"/>
      <c r="C933" s="69" t="s">
        <v>260</v>
      </c>
      <c r="D933" s="62" t="str">
        <f t="shared" ref="D933:D996" si="132">CONCATENATE(AG933," (",AH933,")")</f>
        <v xml:space="preserve"> ()</v>
      </c>
      <c r="E933" s="104" t="str">
        <f t="shared" si="129"/>
        <v>;</v>
      </c>
      <c r="T933" s="15" t="s">
        <v>216</v>
      </c>
      <c r="U933" s="34" t="s">
        <v>217</v>
      </c>
      <c r="AE933" s="106" t="str">
        <f t="shared" si="131"/>
        <v/>
      </c>
      <c r="AF933" s="106" t="str">
        <f t="shared" si="130"/>
        <v/>
      </c>
      <c r="CO933" s="91">
        <v>1698</v>
      </c>
    </row>
    <row r="934" spans="2:93" x14ac:dyDescent="0.65">
      <c r="B934" s="224"/>
      <c r="C934" s="69" t="s">
        <v>260</v>
      </c>
      <c r="D934" s="62" t="str">
        <f t="shared" si="132"/>
        <v xml:space="preserve"> ()</v>
      </c>
      <c r="E934" s="104" t="str">
        <f t="shared" si="129"/>
        <v>;</v>
      </c>
      <c r="T934" s="15" t="s">
        <v>216</v>
      </c>
      <c r="U934" s="34" t="s">
        <v>217</v>
      </c>
      <c r="AE934" s="106" t="str">
        <f t="shared" si="131"/>
        <v/>
      </c>
      <c r="AF934" s="106" t="str">
        <f t="shared" si="130"/>
        <v/>
      </c>
      <c r="CO934" s="91">
        <v>1699</v>
      </c>
    </row>
    <row r="935" spans="2:93" x14ac:dyDescent="0.65">
      <c r="B935" s="224"/>
      <c r="C935" s="69" t="s">
        <v>260</v>
      </c>
      <c r="D935" s="62" t="str">
        <f t="shared" si="132"/>
        <v xml:space="preserve"> ()</v>
      </c>
      <c r="E935" s="104" t="str">
        <f t="shared" si="129"/>
        <v>;</v>
      </c>
      <c r="T935" s="15" t="s">
        <v>216</v>
      </c>
      <c r="U935" s="34" t="s">
        <v>217</v>
      </c>
      <c r="AE935" s="106" t="str">
        <f t="shared" si="131"/>
        <v/>
      </c>
      <c r="AF935" s="106" t="str">
        <f t="shared" si="130"/>
        <v/>
      </c>
      <c r="CO935" s="91">
        <v>1700</v>
      </c>
    </row>
    <row r="936" spans="2:93" x14ac:dyDescent="0.65">
      <c r="B936" s="224"/>
      <c r="C936" s="69" t="s">
        <v>260</v>
      </c>
      <c r="D936" s="62" t="str">
        <f t="shared" si="132"/>
        <v xml:space="preserve"> ()</v>
      </c>
      <c r="E936" s="104" t="str">
        <f t="shared" si="129"/>
        <v>;</v>
      </c>
      <c r="T936" s="15" t="s">
        <v>216</v>
      </c>
      <c r="U936" s="34" t="s">
        <v>217</v>
      </c>
      <c r="AE936" s="106" t="str">
        <f t="shared" si="131"/>
        <v/>
      </c>
      <c r="AF936" s="106" t="str">
        <f t="shared" si="130"/>
        <v/>
      </c>
      <c r="CO936" s="91">
        <v>1701</v>
      </c>
    </row>
    <row r="937" spans="2:93" x14ac:dyDescent="0.65">
      <c r="B937" s="224"/>
      <c r="C937" s="69" t="s">
        <v>260</v>
      </c>
      <c r="D937" s="62" t="str">
        <f t="shared" si="132"/>
        <v xml:space="preserve"> ()</v>
      </c>
      <c r="E937" s="104" t="str">
        <f t="shared" si="129"/>
        <v>;</v>
      </c>
      <c r="T937" s="15" t="s">
        <v>216</v>
      </c>
      <c r="U937" s="34" t="s">
        <v>217</v>
      </c>
      <c r="AE937" s="106" t="str">
        <f t="shared" si="131"/>
        <v/>
      </c>
      <c r="AF937" s="106" t="str">
        <f t="shared" si="130"/>
        <v/>
      </c>
      <c r="CO937" s="91">
        <v>1702</v>
      </c>
    </row>
    <row r="938" spans="2:93" x14ac:dyDescent="0.65">
      <c r="B938" s="224"/>
      <c r="C938" s="69" t="s">
        <v>260</v>
      </c>
      <c r="D938" s="62" t="str">
        <f t="shared" si="132"/>
        <v xml:space="preserve"> ()</v>
      </c>
      <c r="E938" s="104" t="str">
        <f t="shared" si="129"/>
        <v>;</v>
      </c>
      <c r="T938" s="15" t="s">
        <v>216</v>
      </c>
      <c r="U938" s="34" t="s">
        <v>217</v>
      </c>
      <c r="AE938" s="106" t="str">
        <f t="shared" si="131"/>
        <v/>
      </c>
      <c r="AF938" s="106" t="str">
        <f t="shared" si="130"/>
        <v/>
      </c>
      <c r="CO938" s="91">
        <v>1703</v>
      </c>
    </row>
    <row r="939" spans="2:93" x14ac:dyDescent="0.65">
      <c r="B939" s="224"/>
      <c r="C939" s="69" t="s">
        <v>260</v>
      </c>
      <c r="D939" s="62" t="str">
        <f t="shared" si="132"/>
        <v xml:space="preserve"> ()</v>
      </c>
      <c r="E939" s="104" t="str">
        <f t="shared" si="129"/>
        <v>;</v>
      </c>
      <c r="T939" s="15" t="s">
        <v>216</v>
      </c>
      <c r="U939" s="34" t="s">
        <v>217</v>
      </c>
      <c r="AE939" s="106" t="str">
        <f t="shared" si="131"/>
        <v/>
      </c>
      <c r="AF939" s="106" t="str">
        <f t="shared" si="130"/>
        <v/>
      </c>
      <c r="CO939" s="91">
        <v>1704</v>
      </c>
    </row>
    <row r="940" spans="2:93" x14ac:dyDescent="0.65">
      <c r="B940" s="224"/>
      <c r="C940" s="69" t="s">
        <v>260</v>
      </c>
      <c r="D940" s="62" t="str">
        <f t="shared" si="132"/>
        <v xml:space="preserve"> ()</v>
      </c>
      <c r="E940" s="104" t="str">
        <f t="shared" si="129"/>
        <v>;</v>
      </c>
      <c r="T940" s="15" t="s">
        <v>216</v>
      </c>
      <c r="U940" s="34" t="s">
        <v>217</v>
      </c>
      <c r="AE940" s="106" t="str">
        <f t="shared" si="131"/>
        <v/>
      </c>
      <c r="AF940" s="106" t="str">
        <f t="shared" si="130"/>
        <v/>
      </c>
      <c r="CO940" s="91">
        <v>1705</v>
      </c>
    </row>
    <row r="941" spans="2:93" x14ac:dyDescent="0.65">
      <c r="B941" s="224"/>
      <c r="C941" s="69" t="s">
        <v>260</v>
      </c>
      <c r="D941" s="62" t="str">
        <f t="shared" si="132"/>
        <v xml:space="preserve"> ()</v>
      </c>
      <c r="E941" s="104" t="str">
        <f t="shared" si="129"/>
        <v>;</v>
      </c>
      <c r="T941" s="15" t="s">
        <v>216</v>
      </c>
      <c r="U941" s="34" t="s">
        <v>217</v>
      </c>
      <c r="AE941" s="106" t="str">
        <f t="shared" si="131"/>
        <v/>
      </c>
      <c r="AF941" s="106" t="str">
        <f t="shared" si="130"/>
        <v/>
      </c>
      <c r="CO941" s="91">
        <v>1706</v>
      </c>
    </row>
    <row r="942" spans="2:93" x14ac:dyDescent="0.65">
      <c r="B942" s="224"/>
      <c r="C942" s="69" t="s">
        <v>260</v>
      </c>
      <c r="D942" s="62" t="str">
        <f t="shared" si="132"/>
        <v xml:space="preserve"> ()</v>
      </c>
      <c r="E942" s="104" t="str">
        <f t="shared" si="129"/>
        <v>;</v>
      </c>
      <c r="T942" s="15" t="s">
        <v>216</v>
      </c>
      <c r="U942" s="34" t="s">
        <v>217</v>
      </c>
      <c r="AE942" s="106" t="str">
        <f t="shared" si="131"/>
        <v/>
      </c>
      <c r="AF942" s="106" t="str">
        <f t="shared" si="130"/>
        <v/>
      </c>
      <c r="CO942" s="91">
        <v>1707</v>
      </c>
    </row>
    <row r="943" spans="2:93" x14ac:dyDescent="0.65">
      <c r="B943" s="224"/>
      <c r="C943" s="69" t="s">
        <v>260</v>
      </c>
      <c r="D943" s="62" t="str">
        <f t="shared" si="132"/>
        <v xml:space="preserve"> ()</v>
      </c>
      <c r="E943" s="104" t="str">
        <f t="shared" si="129"/>
        <v>;</v>
      </c>
      <c r="T943" s="15" t="s">
        <v>216</v>
      </c>
      <c r="U943" s="34" t="s">
        <v>217</v>
      </c>
      <c r="AE943" s="106" t="str">
        <f t="shared" si="131"/>
        <v/>
      </c>
      <c r="AF943" s="106" t="str">
        <f t="shared" si="130"/>
        <v/>
      </c>
      <c r="CO943" s="91">
        <v>1708</v>
      </c>
    </row>
    <row r="944" spans="2:93" x14ac:dyDescent="0.65">
      <c r="B944" s="224"/>
      <c r="C944" s="69" t="s">
        <v>260</v>
      </c>
      <c r="D944" s="62" t="str">
        <f t="shared" si="132"/>
        <v xml:space="preserve"> ()</v>
      </c>
      <c r="E944" s="104" t="str">
        <f t="shared" si="129"/>
        <v>;</v>
      </c>
      <c r="T944" s="15" t="s">
        <v>216</v>
      </c>
      <c r="U944" s="34" t="s">
        <v>217</v>
      </c>
      <c r="AE944" s="106" t="str">
        <f t="shared" si="131"/>
        <v/>
      </c>
      <c r="AF944" s="106" t="str">
        <f t="shared" si="130"/>
        <v/>
      </c>
      <c r="CO944" s="91">
        <v>1709</v>
      </c>
    </row>
    <row r="945" spans="2:93" x14ac:dyDescent="0.65">
      <c r="B945" s="224"/>
      <c r="C945" s="69" t="s">
        <v>260</v>
      </c>
      <c r="D945" s="62" t="str">
        <f t="shared" si="132"/>
        <v xml:space="preserve"> ()</v>
      </c>
      <c r="E945" s="104" t="str">
        <f t="shared" si="129"/>
        <v>;</v>
      </c>
      <c r="T945" s="15" t="s">
        <v>216</v>
      </c>
      <c r="U945" s="34" t="s">
        <v>217</v>
      </c>
      <c r="AE945" s="106" t="str">
        <f t="shared" si="131"/>
        <v/>
      </c>
      <c r="AF945" s="106" t="str">
        <f t="shared" si="130"/>
        <v/>
      </c>
      <c r="CO945" s="91">
        <v>1710</v>
      </c>
    </row>
    <row r="946" spans="2:93" x14ac:dyDescent="0.65">
      <c r="B946" s="224"/>
      <c r="C946" s="69" t="s">
        <v>260</v>
      </c>
      <c r="D946" s="62" t="str">
        <f t="shared" si="132"/>
        <v xml:space="preserve"> ()</v>
      </c>
      <c r="E946" s="104" t="str">
        <f t="shared" si="129"/>
        <v>;</v>
      </c>
      <c r="T946" s="15" t="s">
        <v>216</v>
      </c>
      <c r="U946" s="34" t="s">
        <v>217</v>
      </c>
      <c r="AE946" s="106" t="str">
        <f t="shared" si="131"/>
        <v/>
      </c>
      <c r="AF946" s="106" t="str">
        <f t="shared" si="130"/>
        <v/>
      </c>
      <c r="CO946" s="91">
        <v>1711</v>
      </c>
    </row>
    <row r="947" spans="2:93" x14ac:dyDescent="0.65">
      <c r="B947" s="224"/>
      <c r="C947" s="69" t="s">
        <v>260</v>
      </c>
      <c r="D947" s="62" t="str">
        <f t="shared" si="132"/>
        <v xml:space="preserve"> ()</v>
      </c>
      <c r="E947" s="104" t="str">
        <f t="shared" ref="E947:E1010" si="133">CONCATENATE(AE947,";",AF947)</f>
        <v>;</v>
      </c>
      <c r="T947" s="15" t="s">
        <v>216</v>
      </c>
      <c r="U947" s="34" t="s">
        <v>217</v>
      </c>
      <c r="AE947" s="106" t="str">
        <f t="shared" si="131"/>
        <v/>
      </c>
      <c r="AF947" s="106" t="str">
        <f t="shared" si="130"/>
        <v/>
      </c>
      <c r="CO947" s="91">
        <v>1712</v>
      </c>
    </row>
    <row r="948" spans="2:93" x14ac:dyDescent="0.65">
      <c r="B948" s="224"/>
      <c r="C948" s="69" t="s">
        <v>260</v>
      </c>
      <c r="D948" s="62" t="str">
        <f t="shared" si="132"/>
        <v xml:space="preserve"> ()</v>
      </c>
      <c r="E948" s="104" t="str">
        <f t="shared" si="133"/>
        <v>;</v>
      </c>
      <c r="T948" s="15" t="s">
        <v>216</v>
      </c>
      <c r="U948" s="34" t="s">
        <v>217</v>
      </c>
      <c r="AE948" s="106" t="str">
        <f t="shared" si="131"/>
        <v/>
      </c>
      <c r="AF948" s="106" t="str">
        <f t="shared" si="130"/>
        <v/>
      </c>
      <c r="CO948" s="91">
        <v>1713</v>
      </c>
    </row>
    <row r="949" spans="2:93" x14ac:dyDescent="0.65">
      <c r="B949" s="224"/>
      <c r="C949" s="69" t="s">
        <v>260</v>
      </c>
      <c r="D949" s="62" t="str">
        <f t="shared" si="132"/>
        <v xml:space="preserve"> ()</v>
      </c>
      <c r="E949" s="104" t="str">
        <f t="shared" si="133"/>
        <v>;</v>
      </c>
      <c r="T949" s="15" t="s">
        <v>216</v>
      </c>
      <c r="U949" s="34" t="s">
        <v>217</v>
      </c>
      <c r="AE949" s="106" t="str">
        <f t="shared" si="131"/>
        <v/>
      </c>
      <c r="AF949" s="106" t="str">
        <f t="shared" si="130"/>
        <v/>
      </c>
      <c r="CO949" s="91">
        <v>1714</v>
      </c>
    </row>
    <row r="950" spans="2:93" x14ac:dyDescent="0.65">
      <c r="B950" s="224"/>
      <c r="C950" s="69" t="s">
        <v>260</v>
      </c>
      <c r="D950" s="62" t="str">
        <f t="shared" si="132"/>
        <v xml:space="preserve"> ()</v>
      </c>
      <c r="E950" s="104" t="str">
        <f t="shared" si="133"/>
        <v>;</v>
      </c>
      <c r="T950" s="15" t="s">
        <v>216</v>
      </c>
      <c r="U950" s="34" t="s">
        <v>217</v>
      </c>
      <c r="AE950" s="106" t="str">
        <f t="shared" si="131"/>
        <v/>
      </c>
      <c r="AF950" s="106" t="str">
        <f t="shared" si="130"/>
        <v/>
      </c>
      <c r="CO950" s="91">
        <v>1715</v>
      </c>
    </row>
    <row r="951" spans="2:93" x14ac:dyDescent="0.65">
      <c r="B951" s="224"/>
      <c r="C951" s="69" t="s">
        <v>260</v>
      </c>
      <c r="D951" s="62" t="str">
        <f t="shared" si="132"/>
        <v xml:space="preserve"> ()</v>
      </c>
      <c r="E951" s="104" t="str">
        <f t="shared" si="133"/>
        <v>;</v>
      </c>
      <c r="T951" s="15" t="s">
        <v>216</v>
      </c>
      <c r="U951" s="34" t="s">
        <v>217</v>
      </c>
      <c r="AE951" s="106" t="str">
        <f t="shared" si="131"/>
        <v/>
      </c>
      <c r="AF951" s="106" t="str">
        <f t="shared" si="130"/>
        <v/>
      </c>
      <c r="CO951" s="91">
        <v>1716</v>
      </c>
    </row>
    <row r="952" spans="2:93" x14ac:dyDescent="0.65">
      <c r="B952" s="224"/>
      <c r="C952" s="69" t="s">
        <v>260</v>
      </c>
      <c r="D952" s="62" t="str">
        <f t="shared" si="132"/>
        <v xml:space="preserve"> ()</v>
      </c>
      <c r="E952" s="104" t="str">
        <f t="shared" si="133"/>
        <v>;</v>
      </c>
      <c r="T952" s="15" t="s">
        <v>216</v>
      </c>
      <c r="U952" s="34" t="s">
        <v>217</v>
      </c>
      <c r="AE952" s="106" t="str">
        <f t="shared" si="131"/>
        <v/>
      </c>
      <c r="AF952" s="106" t="str">
        <f t="shared" si="130"/>
        <v/>
      </c>
      <c r="CO952" s="91">
        <v>1717</v>
      </c>
    </row>
    <row r="953" spans="2:93" x14ac:dyDescent="0.65">
      <c r="B953" s="224"/>
      <c r="C953" s="69" t="s">
        <v>260</v>
      </c>
      <c r="D953" s="62" t="str">
        <f t="shared" si="132"/>
        <v xml:space="preserve"> ()</v>
      </c>
      <c r="E953" s="104" t="str">
        <f t="shared" si="133"/>
        <v>;</v>
      </c>
      <c r="T953" s="15" t="s">
        <v>216</v>
      </c>
      <c r="U953" s="34" t="s">
        <v>217</v>
      </c>
      <c r="AE953" s="106" t="str">
        <f t="shared" si="131"/>
        <v/>
      </c>
      <c r="AF953" s="106" t="str">
        <f t="shared" si="130"/>
        <v/>
      </c>
      <c r="CO953" s="91">
        <v>1718</v>
      </c>
    </row>
    <row r="954" spans="2:93" x14ac:dyDescent="0.65">
      <c r="B954" s="224"/>
      <c r="C954" s="69" t="s">
        <v>260</v>
      </c>
      <c r="D954" s="62" t="str">
        <f t="shared" si="132"/>
        <v xml:space="preserve"> ()</v>
      </c>
      <c r="E954" s="104" t="str">
        <f t="shared" si="133"/>
        <v>;</v>
      </c>
      <c r="T954" s="15" t="s">
        <v>216</v>
      </c>
      <c r="U954" s="34" t="s">
        <v>217</v>
      </c>
      <c r="AE954" s="106" t="str">
        <f t="shared" si="131"/>
        <v/>
      </c>
      <c r="AF954" s="106" t="str">
        <f t="shared" si="130"/>
        <v/>
      </c>
      <c r="CO954" s="91">
        <v>1719</v>
      </c>
    </row>
    <row r="955" spans="2:93" x14ac:dyDescent="0.65">
      <c r="B955" s="224"/>
      <c r="C955" s="69" t="s">
        <v>260</v>
      </c>
      <c r="D955" s="62" t="str">
        <f t="shared" si="132"/>
        <v xml:space="preserve"> ()</v>
      </c>
      <c r="E955" s="104" t="str">
        <f t="shared" si="133"/>
        <v>;</v>
      </c>
      <c r="AE955" s="106" t="str">
        <f t="shared" si="131"/>
        <v/>
      </c>
      <c r="AF955" s="106" t="str">
        <f t="shared" si="130"/>
        <v/>
      </c>
      <c r="CO955" s="91">
        <v>1720</v>
      </c>
    </row>
    <row r="956" spans="2:93" x14ac:dyDescent="0.65">
      <c r="B956" s="224"/>
      <c r="C956" s="69" t="s">
        <v>260</v>
      </c>
      <c r="D956" s="62" t="str">
        <f t="shared" si="132"/>
        <v xml:space="preserve"> ()</v>
      </c>
      <c r="E956" s="104" t="str">
        <f t="shared" si="133"/>
        <v>;</v>
      </c>
      <c r="AE956" s="106" t="str">
        <f t="shared" si="131"/>
        <v/>
      </c>
      <c r="AF956" s="106" t="str">
        <f t="shared" si="130"/>
        <v/>
      </c>
      <c r="CO956" s="91">
        <v>1721</v>
      </c>
    </row>
    <row r="957" spans="2:93" x14ac:dyDescent="0.65">
      <c r="B957" s="224"/>
      <c r="C957" s="69" t="s">
        <v>260</v>
      </c>
      <c r="D957" s="62" t="str">
        <f t="shared" si="132"/>
        <v xml:space="preserve"> ()</v>
      </c>
      <c r="E957" s="104" t="str">
        <f t="shared" si="133"/>
        <v>;</v>
      </c>
      <c r="AE957" s="106" t="str">
        <f t="shared" si="131"/>
        <v/>
      </c>
      <c r="AF957" s="106" t="str">
        <f t="shared" si="130"/>
        <v/>
      </c>
      <c r="CO957" s="91">
        <v>1722</v>
      </c>
    </row>
    <row r="958" spans="2:93" x14ac:dyDescent="0.65">
      <c r="B958" s="224"/>
      <c r="C958" s="69" t="s">
        <v>260</v>
      </c>
      <c r="D958" s="62" t="str">
        <f t="shared" si="132"/>
        <v xml:space="preserve"> ()</v>
      </c>
      <c r="E958" s="104" t="str">
        <f t="shared" si="133"/>
        <v>;</v>
      </c>
      <c r="AE958" s="106" t="str">
        <f t="shared" si="131"/>
        <v/>
      </c>
      <c r="AF958" s="106" t="str">
        <f t="shared" si="130"/>
        <v/>
      </c>
      <c r="CO958" s="91">
        <v>1723</v>
      </c>
    </row>
    <row r="959" spans="2:93" x14ac:dyDescent="0.65">
      <c r="B959" s="224"/>
      <c r="C959" s="69" t="s">
        <v>260</v>
      </c>
      <c r="D959" s="62" t="str">
        <f t="shared" si="132"/>
        <v xml:space="preserve"> ()</v>
      </c>
      <c r="E959" s="104" t="str">
        <f t="shared" si="133"/>
        <v>;</v>
      </c>
      <c r="AE959" s="106" t="str">
        <f t="shared" si="131"/>
        <v/>
      </c>
      <c r="AF959" s="106" t="str">
        <f t="shared" si="130"/>
        <v/>
      </c>
      <c r="CO959" s="91">
        <v>1724</v>
      </c>
    </row>
    <row r="960" spans="2:93" x14ac:dyDescent="0.65">
      <c r="B960" s="224"/>
      <c r="C960" s="69" t="s">
        <v>260</v>
      </c>
      <c r="D960" s="62" t="str">
        <f t="shared" si="132"/>
        <v xml:space="preserve"> ()</v>
      </c>
      <c r="E960" s="104" t="str">
        <f t="shared" si="133"/>
        <v>;</v>
      </c>
      <c r="AE960" s="106" t="str">
        <f t="shared" si="131"/>
        <v/>
      </c>
      <c r="AF960" s="106" t="str">
        <f t="shared" si="130"/>
        <v/>
      </c>
      <c r="CO960" s="91">
        <v>1725</v>
      </c>
    </row>
    <row r="961" spans="2:93" x14ac:dyDescent="0.65">
      <c r="B961" s="224"/>
      <c r="C961" s="69" t="s">
        <v>260</v>
      </c>
      <c r="D961" s="62" t="str">
        <f t="shared" si="132"/>
        <v xml:space="preserve"> ()</v>
      </c>
      <c r="E961" s="104" t="str">
        <f t="shared" si="133"/>
        <v>;</v>
      </c>
      <c r="AE961" s="106" t="str">
        <f t="shared" si="131"/>
        <v/>
      </c>
      <c r="AF961" s="106" t="str">
        <f t="shared" si="130"/>
        <v/>
      </c>
      <c r="CO961" s="91">
        <v>1726</v>
      </c>
    </row>
    <row r="962" spans="2:93" x14ac:dyDescent="0.65">
      <c r="B962" s="224"/>
      <c r="C962" s="69" t="s">
        <v>260</v>
      </c>
      <c r="D962" s="62" t="str">
        <f t="shared" si="132"/>
        <v xml:space="preserve"> ()</v>
      </c>
      <c r="E962" s="104" t="str">
        <f t="shared" si="133"/>
        <v>;</v>
      </c>
      <c r="AE962" s="106" t="str">
        <f t="shared" si="131"/>
        <v/>
      </c>
      <c r="AF962" s="106" t="str">
        <f t="shared" si="130"/>
        <v/>
      </c>
      <c r="CO962" s="91">
        <v>1727</v>
      </c>
    </row>
    <row r="963" spans="2:93" x14ac:dyDescent="0.65">
      <c r="B963" s="224"/>
      <c r="C963" s="69" t="s">
        <v>260</v>
      </c>
      <c r="D963" s="62" t="str">
        <f t="shared" si="132"/>
        <v xml:space="preserve"> ()</v>
      </c>
      <c r="E963" s="104" t="str">
        <f t="shared" si="133"/>
        <v>;</v>
      </c>
      <c r="AE963" s="106" t="str">
        <f t="shared" si="131"/>
        <v/>
      </c>
      <c r="AF963" s="106" t="str">
        <f t="shared" si="130"/>
        <v/>
      </c>
      <c r="CO963" s="91">
        <v>1728</v>
      </c>
    </row>
    <row r="964" spans="2:93" x14ac:dyDescent="0.65">
      <c r="B964" s="224"/>
      <c r="C964" s="69" t="s">
        <v>260</v>
      </c>
      <c r="D964" s="62" t="str">
        <f t="shared" si="132"/>
        <v xml:space="preserve"> ()</v>
      </c>
      <c r="E964" s="104" t="str">
        <f t="shared" si="133"/>
        <v>;</v>
      </c>
      <c r="AE964" s="106" t="str">
        <f t="shared" si="131"/>
        <v/>
      </c>
      <c r="AF964" s="106" t="str">
        <f t="shared" si="130"/>
        <v/>
      </c>
      <c r="CO964" s="91">
        <v>1729</v>
      </c>
    </row>
    <row r="965" spans="2:93" x14ac:dyDescent="0.65">
      <c r="B965" s="224"/>
      <c r="C965" s="69" t="s">
        <v>260</v>
      </c>
      <c r="D965" s="62" t="str">
        <f t="shared" si="132"/>
        <v xml:space="preserve"> ()</v>
      </c>
      <c r="E965" s="104" t="str">
        <f t="shared" si="133"/>
        <v>;</v>
      </c>
      <c r="AE965" s="106" t="str">
        <f t="shared" si="131"/>
        <v/>
      </c>
      <c r="AF965" s="106" t="str">
        <f t="shared" si="130"/>
        <v/>
      </c>
      <c r="CO965" s="91">
        <v>1730</v>
      </c>
    </row>
    <row r="966" spans="2:93" x14ac:dyDescent="0.65">
      <c r="B966" s="224"/>
      <c r="C966" s="69" t="s">
        <v>260</v>
      </c>
      <c r="D966" s="62" t="str">
        <f t="shared" si="132"/>
        <v xml:space="preserve"> ()</v>
      </c>
      <c r="E966" s="104" t="str">
        <f t="shared" si="133"/>
        <v>;</v>
      </c>
      <c r="AE966" s="106" t="str">
        <f t="shared" si="131"/>
        <v/>
      </c>
      <c r="AF966" s="106" t="str">
        <f t="shared" si="130"/>
        <v/>
      </c>
      <c r="CO966" s="91">
        <v>1731</v>
      </c>
    </row>
    <row r="967" spans="2:93" x14ac:dyDescent="0.65">
      <c r="B967" s="224"/>
      <c r="C967" s="69" t="s">
        <v>260</v>
      </c>
      <c r="D967" s="62" t="str">
        <f t="shared" si="132"/>
        <v xml:space="preserve"> ()</v>
      </c>
      <c r="E967" s="104" t="str">
        <f t="shared" si="133"/>
        <v>;</v>
      </c>
      <c r="AE967" s="106" t="str">
        <f t="shared" si="131"/>
        <v/>
      </c>
      <c r="AF967" s="106" t="str">
        <f t="shared" si="130"/>
        <v/>
      </c>
      <c r="CO967" s="91">
        <v>1732</v>
      </c>
    </row>
    <row r="968" spans="2:93" x14ac:dyDescent="0.65">
      <c r="B968" s="224"/>
      <c r="C968" s="69" t="s">
        <v>260</v>
      </c>
      <c r="D968" s="62" t="str">
        <f t="shared" si="132"/>
        <v xml:space="preserve"> ()</v>
      </c>
      <c r="E968" s="104" t="str">
        <f t="shared" si="133"/>
        <v>;</v>
      </c>
      <c r="AE968" s="106" t="str">
        <f t="shared" si="131"/>
        <v/>
      </c>
      <c r="AF968" s="106" t="str">
        <f t="shared" si="130"/>
        <v/>
      </c>
      <c r="CO968" s="91">
        <v>1733</v>
      </c>
    </row>
    <row r="969" spans="2:93" x14ac:dyDescent="0.65">
      <c r="B969" s="224"/>
      <c r="C969" s="69" t="s">
        <v>260</v>
      </c>
      <c r="D969" s="62" t="str">
        <f t="shared" si="132"/>
        <v xml:space="preserve"> ()</v>
      </c>
      <c r="E969" s="104" t="str">
        <f t="shared" si="133"/>
        <v>;</v>
      </c>
      <c r="AE969" s="106" t="str">
        <f t="shared" si="131"/>
        <v/>
      </c>
      <c r="AF969" s="106" t="str">
        <f t="shared" si="130"/>
        <v/>
      </c>
      <c r="CO969" s="91">
        <v>1734</v>
      </c>
    </row>
    <row r="970" spans="2:93" x14ac:dyDescent="0.65">
      <c r="B970" s="224"/>
      <c r="C970" s="69" t="s">
        <v>260</v>
      </c>
      <c r="D970" s="62" t="str">
        <f t="shared" si="132"/>
        <v xml:space="preserve"> ()</v>
      </c>
      <c r="E970" s="104" t="str">
        <f t="shared" si="133"/>
        <v>;</v>
      </c>
      <c r="AE970" s="106" t="str">
        <f t="shared" si="131"/>
        <v/>
      </c>
      <c r="AF970" s="106" t="str">
        <f t="shared" si="130"/>
        <v/>
      </c>
      <c r="CO970" s="91">
        <v>1735</v>
      </c>
    </row>
    <row r="971" spans="2:93" x14ac:dyDescent="0.65">
      <c r="B971" s="224"/>
      <c r="C971" s="69" t="s">
        <v>260</v>
      </c>
      <c r="D971" s="62" t="str">
        <f t="shared" si="132"/>
        <v xml:space="preserve"> ()</v>
      </c>
      <c r="E971" s="104" t="str">
        <f t="shared" si="133"/>
        <v>;</v>
      </c>
      <c r="AE971" s="106" t="str">
        <f t="shared" si="131"/>
        <v/>
      </c>
      <c r="AF971" s="106" t="str">
        <f t="shared" si="130"/>
        <v/>
      </c>
      <c r="CO971" s="91">
        <v>1736</v>
      </c>
    </row>
    <row r="972" spans="2:93" x14ac:dyDescent="0.65">
      <c r="B972" s="224"/>
      <c r="C972" s="69" t="s">
        <v>260</v>
      </c>
      <c r="D972" s="62" t="str">
        <f t="shared" si="132"/>
        <v xml:space="preserve"> ()</v>
      </c>
      <c r="E972" s="104" t="str">
        <f t="shared" si="133"/>
        <v>;</v>
      </c>
      <c r="AE972" s="106" t="str">
        <f t="shared" si="131"/>
        <v/>
      </c>
      <c r="AF972" s="106" t="str">
        <f t="shared" si="130"/>
        <v/>
      </c>
      <c r="CO972" s="91">
        <v>1737</v>
      </c>
    </row>
    <row r="973" spans="2:93" x14ac:dyDescent="0.65">
      <c r="B973" s="224"/>
      <c r="C973" s="69" t="s">
        <v>260</v>
      </c>
      <c r="D973" s="62" t="str">
        <f t="shared" si="132"/>
        <v xml:space="preserve"> ()</v>
      </c>
      <c r="E973" s="104" t="str">
        <f t="shared" si="133"/>
        <v>;</v>
      </c>
      <c r="AE973" s="106" t="str">
        <f t="shared" si="131"/>
        <v/>
      </c>
      <c r="AF973" s="106" t="str">
        <f t="shared" si="130"/>
        <v/>
      </c>
      <c r="CO973" s="91">
        <v>1738</v>
      </c>
    </row>
    <row r="974" spans="2:93" x14ac:dyDescent="0.65">
      <c r="B974" s="224"/>
      <c r="C974" s="69" t="s">
        <v>260</v>
      </c>
      <c r="D974" s="62" t="str">
        <f t="shared" si="132"/>
        <v xml:space="preserve"> ()</v>
      </c>
      <c r="E974" s="104" t="str">
        <f t="shared" si="133"/>
        <v>;</v>
      </c>
      <c r="AE974" s="106" t="str">
        <f t="shared" si="131"/>
        <v/>
      </c>
      <c r="AF974" s="106" t="str">
        <f t="shared" ref="AF974:AF1037" si="134">IF(ISBLANK(AK974), "", CONCATENATE(AK974," (",AL974,")"))</f>
        <v/>
      </c>
      <c r="CO974" s="91">
        <v>1739</v>
      </c>
    </row>
    <row r="975" spans="2:93" x14ac:dyDescent="0.65">
      <c r="B975" s="224"/>
      <c r="C975" s="69" t="s">
        <v>260</v>
      </c>
      <c r="D975" s="62" t="str">
        <f t="shared" si="132"/>
        <v xml:space="preserve"> ()</v>
      </c>
      <c r="E975" s="104" t="str">
        <f t="shared" si="133"/>
        <v>;</v>
      </c>
      <c r="AE975" s="106" t="str">
        <f t="shared" ref="AE975:AE1038" si="135">IF(ISBLANK(AI975), "", CONCATENATE(AI975," (",AJ975,")"))</f>
        <v/>
      </c>
      <c r="AF975" s="106" t="str">
        <f t="shared" si="134"/>
        <v/>
      </c>
      <c r="CO975" s="91">
        <v>1740</v>
      </c>
    </row>
    <row r="976" spans="2:93" x14ac:dyDescent="0.65">
      <c r="B976" s="224"/>
      <c r="C976" s="69" t="s">
        <v>260</v>
      </c>
      <c r="D976" s="62" t="str">
        <f t="shared" si="132"/>
        <v xml:space="preserve"> ()</v>
      </c>
      <c r="E976" s="104" t="str">
        <f t="shared" si="133"/>
        <v>;</v>
      </c>
      <c r="AE976" s="106" t="str">
        <f t="shared" si="135"/>
        <v/>
      </c>
      <c r="AF976" s="106" t="str">
        <f t="shared" si="134"/>
        <v/>
      </c>
      <c r="CO976" s="91">
        <v>1741</v>
      </c>
    </row>
    <row r="977" spans="2:93" x14ac:dyDescent="0.65">
      <c r="B977" s="224"/>
      <c r="C977" s="69" t="s">
        <v>260</v>
      </c>
      <c r="D977" s="62" t="str">
        <f t="shared" si="132"/>
        <v xml:space="preserve"> ()</v>
      </c>
      <c r="E977" s="104" t="str">
        <f t="shared" si="133"/>
        <v>;</v>
      </c>
      <c r="AE977" s="106" t="str">
        <f t="shared" si="135"/>
        <v/>
      </c>
      <c r="AF977" s="106" t="str">
        <f t="shared" si="134"/>
        <v/>
      </c>
      <c r="CO977" s="91">
        <v>1742</v>
      </c>
    </row>
    <row r="978" spans="2:93" x14ac:dyDescent="0.65">
      <c r="B978" s="224"/>
      <c r="C978" s="69" t="s">
        <v>260</v>
      </c>
      <c r="D978" s="62" t="str">
        <f t="shared" si="132"/>
        <v xml:space="preserve"> ()</v>
      </c>
      <c r="E978" s="104" t="str">
        <f t="shared" si="133"/>
        <v>;</v>
      </c>
      <c r="AE978" s="106" t="str">
        <f t="shared" si="135"/>
        <v/>
      </c>
      <c r="AF978" s="106" t="str">
        <f t="shared" si="134"/>
        <v/>
      </c>
      <c r="CO978" s="91">
        <v>1743</v>
      </c>
    </row>
    <row r="979" spans="2:93" x14ac:dyDescent="0.65">
      <c r="B979" s="224"/>
      <c r="C979" s="69" t="s">
        <v>260</v>
      </c>
      <c r="D979" s="62" t="str">
        <f t="shared" si="132"/>
        <v xml:space="preserve"> ()</v>
      </c>
      <c r="E979" s="104" t="str">
        <f t="shared" si="133"/>
        <v>;</v>
      </c>
      <c r="AE979" s="106" t="str">
        <f t="shared" si="135"/>
        <v/>
      </c>
      <c r="AF979" s="106" t="str">
        <f t="shared" si="134"/>
        <v/>
      </c>
      <c r="CO979" s="91">
        <v>1744</v>
      </c>
    </row>
    <row r="980" spans="2:93" x14ac:dyDescent="0.65">
      <c r="B980" s="224"/>
      <c r="C980" s="69" t="s">
        <v>260</v>
      </c>
      <c r="D980" s="62" t="str">
        <f t="shared" si="132"/>
        <v xml:space="preserve"> ()</v>
      </c>
      <c r="E980" s="104" t="str">
        <f t="shared" si="133"/>
        <v>;</v>
      </c>
      <c r="AE980" s="106" t="str">
        <f t="shared" si="135"/>
        <v/>
      </c>
      <c r="AF980" s="106" t="str">
        <f t="shared" si="134"/>
        <v/>
      </c>
      <c r="CO980" s="91">
        <v>1745</v>
      </c>
    </row>
    <row r="981" spans="2:93" x14ac:dyDescent="0.65">
      <c r="B981" s="224"/>
      <c r="C981" s="69" t="s">
        <v>260</v>
      </c>
      <c r="D981" s="62" t="str">
        <f t="shared" si="132"/>
        <v xml:space="preserve"> ()</v>
      </c>
      <c r="E981" s="104" t="str">
        <f t="shared" si="133"/>
        <v>;</v>
      </c>
      <c r="AE981" s="106" t="str">
        <f t="shared" si="135"/>
        <v/>
      </c>
      <c r="AF981" s="106" t="str">
        <f t="shared" si="134"/>
        <v/>
      </c>
      <c r="CO981" s="91">
        <v>1746</v>
      </c>
    </row>
    <row r="982" spans="2:93" x14ac:dyDescent="0.65">
      <c r="B982" s="224"/>
      <c r="C982" s="69" t="s">
        <v>260</v>
      </c>
      <c r="D982" s="62" t="str">
        <f t="shared" si="132"/>
        <v xml:space="preserve"> ()</v>
      </c>
      <c r="E982" s="104" t="str">
        <f t="shared" si="133"/>
        <v>;</v>
      </c>
      <c r="AE982" s="106" t="str">
        <f t="shared" si="135"/>
        <v/>
      </c>
      <c r="AF982" s="106" t="str">
        <f t="shared" si="134"/>
        <v/>
      </c>
      <c r="CO982" s="91">
        <v>1747</v>
      </c>
    </row>
    <row r="983" spans="2:93" x14ac:dyDescent="0.65">
      <c r="B983" s="224"/>
      <c r="C983" s="69" t="s">
        <v>260</v>
      </c>
      <c r="D983" s="62" t="str">
        <f t="shared" si="132"/>
        <v xml:space="preserve"> ()</v>
      </c>
      <c r="E983" s="104" t="str">
        <f t="shared" si="133"/>
        <v>;</v>
      </c>
      <c r="AE983" s="106" t="str">
        <f t="shared" si="135"/>
        <v/>
      </c>
      <c r="AF983" s="106" t="str">
        <f t="shared" si="134"/>
        <v/>
      </c>
      <c r="CO983" s="91">
        <v>1748</v>
      </c>
    </row>
    <row r="984" spans="2:93" x14ac:dyDescent="0.65">
      <c r="B984" s="224"/>
      <c r="C984" s="69" t="s">
        <v>260</v>
      </c>
      <c r="D984" s="62" t="str">
        <f t="shared" si="132"/>
        <v xml:space="preserve"> ()</v>
      </c>
      <c r="E984" s="104" t="str">
        <f t="shared" si="133"/>
        <v>;</v>
      </c>
      <c r="AE984" s="106" t="str">
        <f t="shared" si="135"/>
        <v/>
      </c>
      <c r="AF984" s="106" t="str">
        <f t="shared" si="134"/>
        <v/>
      </c>
      <c r="CO984" s="91">
        <v>1749</v>
      </c>
    </row>
    <row r="985" spans="2:93" x14ac:dyDescent="0.65">
      <c r="B985" s="224"/>
      <c r="C985" s="69" t="s">
        <v>260</v>
      </c>
      <c r="D985" s="62" t="str">
        <f t="shared" si="132"/>
        <v xml:space="preserve"> ()</v>
      </c>
      <c r="E985" s="104" t="str">
        <f t="shared" si="133"/>
        <v>;</v>
      </c>
      <c r="AE985" s="106" t="str">
        <f t="shared" si="135"/>
        <v/>
      </c>
      <c r="AF985" s="106" t="str">
        <f t="shared" si="134"/>
        <v/>
      </c>
      <c r="CO985" s="91">
        <v>1750</v>
      </c>
    </row>
    <row r="986" spans="2:93" x14ac:dyDescent="0.65">
      <c r="B986" s="224"/>
      <c r="C986" s="69" t="s">
        <v>260</v>
      </c>
      <c r="D986" s="62" t="str">
        <f t="shared" si="132"/>
        <v xml:space="preserve"> ()</v>
      </c>
      <c r="E986" s="104" t="str">
        <f t="shared" si="133"/>
        <v>;</v>
      </c>
      <c r="AE986" s="106" t="str">
        <f t="shared" si="135"/>
        <v/>
      </c>
      <c r="AF986" s="106" t="str">
        <f t="shared" si="134"/>
        <v/>
      </c>
      <c r="CO986" s="91">
        <v>1751</v>
      </c>
    </row>
    <row r="987" spans="2:93" x14ac:dyDescent="0.65">
      <c r="B987" s="224"/>
      <c r="C987" s="69" t="s">
        <v>260</v>
      </c>
      <c r="D987" s="62" t="str">
        <f t="shared" si="132"/>
        <v xml:space="preserve"> ()</v>
      </c>
      <c r="E987" s="104" t="str">
        <f t="shared" si="133"/>
        <v>;</v>
      </c>
      <c r="AE987" s="106" t="str">
        <f t="shared" si="135"/>
        <v/>
      </c>
      <c r="AF987" s="106" t="str">
        <f t="shared" si="134"/>
        <v/>
      </c>
      <c r="CO987" s="91">
        <v>1752</v>
      </c>
    </row>
    <row r="988" spans="2:93" x14ac:dyDescent="0.65">
      <c r="B988" s="224"/>
      <c r="C988" s="69" t="s">
        <v>260</v>
      </c>
      <c r="D988" s="62" t="str">
        <f t="shared" si="132"/>
        <v xml:space="preserve"> ()</v>
      </c>
      <c r="E988" s="104" t="str">
        <f t="shared" si="133"/>
        <v>;</v>
      </c>
      <c r="AE988" s="106" t="str">
        <f t="shared" si="135"/>
        <v/>
      </c>
      <c r="AF988" s="106" t="str">
        <f t="shared" si="134"/>
        <v/>
      </c>
      <c r="CO988" s="91">
        <v>1753</v>
      </c>
    </row>
    <row r="989" spans="2:93" x14ac:dyDescent="0.65">
      <c r="B989" s="224"/>
      <c r="C989" s="69" t="s">
        <v>260</v>
      </c>
      <c r="D989" s="62" t="str">
        <f t="shared" si="132"/>
        <v xml:space="preserve"> ()</v>
      </c>
      <c r="E989" s="104" t="str">
        <f t="shared" si="133"/>
        <v>;</v>
      </c>
      <c r="AE989" s="106" t="str">
        <f t="shared" si="135"/>
        <v/>
      </c>
      <c r="AF989" s="106" t="str">
        <f t="shared" si="134"/>
        <v/>
      </c>
      <c r="CO989" s="91">
        <v>1754</v>
      </c>
    </row>
    <row r="990" spans="2:93" x14ac:dyDescent="0.65">
      <c r="B990" s="224"/>
      <c r="C990" s="69" t="s">
        <v>260</v>
      </c>
      <c r="D990" s="62" t="str">
        <f t="shared" si="132"/>
        <v xml:space="preserve"> ()</v>
      </c>
      <c r="E990" s="104" t="str">
        <f t="shared" si="133"/>
        <v>;</v>
      </c>
      <c r="AE990" s="106" t="str">
        <f t="shared" si="135"/>
        <v/>
      </c>
      <c r="AF990" s="106" t="str">
        <f t="shared" si="134"/>
        <v/>
      </c>
      <c r="CO990" s="91">
        <v>1755</v>
      </c>
    </row>
    <row r="991" spans="2:93" x14ac:dyDescent="0.65">
      <c r="B991" s="224"/>
      <c r="C991" s="69" t="s">
        <v>260</v>
      </c>
      <c r="D991" s="62" t="str">
        <f t="shared" si="132"/>
        <v xml:space="preserve"> ()</v>
      </c>
      <c r="E991" s="104" t="str">
        <f t="shared" si="133"/>
        <v>;</v>
      </c>
      <c r="AE991" s="106" t="str">
        <f t="shared" si="135"/>
        <v/>
      </c>
      <c r="AF991" s="106" t="str">
        <f t="shared" si="134"/>
        <v/>
      </c>
      <c r="CO991" s="91">
        <v>1756</v>
      </c>
    </row>
    <row r="992" spans="2:93" x14ac:dyDescent="0.65">
      <c r="B992" s="224"/>
      <c r="C992" s="69" t="s">
        <v>260</v>
      </c>
      <c r="D992" s="62" t="str">
        <f t="shared" si="132"/>
        <v xml:space="preserve"> ()</v>
      </c>
      <c r="E992" s="104" t="str">
        <f t="shared" si="133"/>
        <v>;</v>
      </c>
      <c r="AE992" s="106" t="str">
        <f t="shared" si="135"/>
        <v/>
      </c>
      <c r="AF992" s="106" t="str">
        <f t="shared" si="134"/>
        <v/>
      </c>
      <c r="CO992" s="91">
        <v>1757</v>
      </c>
    </row>
    <row r="993" spans="2:93" x14ac:dyDescent="0.65">
      <c r="B993" s="224"/>
      <c r="C993" s="69" t="s">
        <v>260</v>
      </c>
      <c r="D993" s="62" t="str">
        <f t="shared" si="132"/>
        <v xml:space="preserve"> ()</v>
      </c>
      <c r="E993" s="104" t="str">
        <f t="shared" si="133"/>
        <v>;</v>
      </c>
      <c r="AE993" s="106" t="str">
        <f t="shared" si="135"/>
        <v/>
      </c>
      <c r="AF993" s="106" t="str">
        <f t="shared" si="134"/>
        <v/>
      </c>
      <c r="CO993" s="91">
        <v>1758</v>
      </c>
    </row>
    <row r="994" spans="2:93" x14ac:dyDescent="0.65">
      <c r="B994" s="224"/>
      <c r="C994" s="69" t="s">
        <v>260</v>
      </c>
      <c r="D994" s="62" t="str">
        <f t="shared" si="132"/>
        <v xml:space="preserve"> ()</v>
      </c>
      <c r="E994" s="104" t="str">
        <f t="shared" si="133"/>
        <v>;</v>
      </c>
      <c r="AE994" s="106" t="str">
        <f t="shared" si="135"/>
        <v/>
      </c>
      <c r="AF994" s="106" t="str">
        <f t="shared" si="134"/>
        <v/>
      </c>
      <c r="CO994" s="91">
        <v>1759</v>
      </c>
    </row>
    <row r="995" spans="2:93" x14ac:dyDescent="0.65">
      <c r="B995" s="224"/>
      <c r="C995" s="69" t="s">
        <v>260</v>
      </c>
      <c r="D995" s="62" t="str">
        <f t="shared" si="132"/>
        <v xml:space="preserve"> ()</v>
      </c>
      <c r="E995" s="104" t="str">
        <f t="shared" si="133"/>
        <v>;</v>
      </c>
      <c r="AE995" s="106" t="str">
        <f t="shared" si="135"/>
        <v/>
      </c>
      <c r="AF995" s="106" t="str">
        <f t="shared" si="134"/>
        <v/>
      </c>
      <c r="CO995" s="91">
        <v>1760</v>
      </c>
    </row>
    <row r="996" spans="2:93" x14ac:dyDescent="0.65">
      <c r="B996" s="224"/>
      <c r="C996" s="69" t="s">
        <v>260</v>
      </c>
      <c r="D996" s="62" t="str">
        <f t="shared" si="132"/>
        <v xml:space="preserve"> ()</v>
      </c>
      <c r="E996" s="104" t="str">
        <f t="shared" si="133"/>
        <v>;</v>
      </c>
      <c r="AE996" s="106" t="str">
        <f t="shared" si="135"/>
        <v/>
      </c>
      <c r="AF996" s="106" t="str">
        <f t="shared" si="134"/>
        <v/>
      </c>
      <c r="CO996" s="91">
        <v>1761</v>
      </c>
    </row>
    <row r="997" spans="2:93" x14ac:dyDescent="0.65">
      <c r="B997" s="224"/>
      <c r="C997" s="69" t="s">
        <v>260</v>
      </c>
      <c r="D997" s="62" t="str">
        <f t="shared" ref="D997:D1060" si="136">CONCATENATE(AG997," (",AH997,")")</f>
        <v xml:space="preserve"> ()</v>
      </c>
      <c r="E997" s="104" t="str">
        <f t="shared" si="133"/>
        <v>;</v>
      </c>
      <c r="AE997" s="106" t="str">
        <f t="shared" si="135"/>
        <v/>
      </c>
      <c r="AF997" s="106" t="str">
        <f t="shared" si="134"/>
        <v/>
      </c>
      <c r="CO997" s="91">
        <v>1762</v>
      </c>
    </row>
    <row r="998" spans="2:93" x14ac:dyDescent="0.65">
      <c r="B998" s="224"/>
      <c r="C998" s="69" t="s">
        <v>260</v>
      </c>
      <c r="D998" s="62" t="str">
        <f t="shared" si="136"/>
        <v xml:space="preserve"> ()</v>
      </c>
      <c r="E998" s="104" t="str">
        <f t="shared" si="133"/>
        <v>;</v>
      </c>
      <c r="AE998" s="106" t="str">
        <f t="shared" si="135"/>
        <v/>
      </c>
      <c r="AF998" s="106" t="str">
        <f t="shared" si="134"/>
        <v/>
      </c>
      <c r="CO998" s="91">
        <v>1763</v>
      </c>
    </row>
    <row r="999" spans="2:93" x14ac:dyDescent="0.65">
      <c r="B999" s="224"/>
      <c r="C999" s="69" t="s">
        <v>260</v>
      </c>
      <c r="D999" s="62" t="str">
        <f t="shared" si="136"/>
        <v xml:space="preserve"> ()</v>
      </c>
      <c r="E999" s="104" t="str">
        <f t="shared" si="133"/>
        <v>;</v>
      </c>
      <c r="AE999" s="106" t="str">
        <f t="shared" si="135"/>
        <v/>
      </c>
      <c r="AF999" s="106" t="str">
        <f t="shared" si="134"/>
        <v/>
      </c>
      <c r="CO999" s="91">
        <v>1764</v>
      </c>
    </row>
    <row r="1000" spans="2:93" x14ac:dyDescent="0.65">
      <c r="B1000" s="224"/>
      <c r="C1000" s="69" t="s">
        <v>260</v>
      </c>
      <c r="D1000" s="62" t="str">
        <f t="shared" si="136"/>
        <v xml:space="preserve"> ()</v>
      </c>
      <c r="E1000" s="104" t="str">
        <f t="shared" si="133"/>
        <v>;</v>
      </c>
      <c r="AE1000" s="106" t="str">
        <f t="shared" si="135"/>
        <v/>
      </c>
      <c r="AF1000" s="106" t="str">
        <f t="shared" si="134"/>
        <v/>
      </c>
      <c r="CO1000" s="91">
        <v>1765</v>
      </c>
    </row>
    <row r="1001" spans="2:93" x14ac:dyDescent="0.65">
      <c r="B1001" s="224"/>
      <c r="C1001" s="69" t="s">
        <v>260</v>
      </c>
      <c r="D1001" s="62" t="str">
        <f t="shared" si="136"/>
        <v xml:space="preserve"> ()</v>
      </c>
      <c r="E1001" s="104" t="str">
        <f t="shared" si="133"/>
        <v>;</v>
      </c>
      <c r="AE1001" s="106" t="str">
        <f t="shared" si="135"/>
        <v/>
      </c>
      <c r="AF1001" s="106" t="str">
        <f t="shared" si="134"/>
        <v/>
      </c>
      <c r="CO1001" s="91">
        <v>1766</v>
      </c>
    </row>
    <row r="1002" spans="2:93" x14ac:dyDescent="0.65">
      <c r="B1002" s="224"/>
      <c r="C1002" s="69" t="s">
        <v>260</v>
      </c>
      <c r="D1002" s="62" t="str">
        <f t="shared" si="136"/>
        <v xml:space="preserve"> ()</v>
      </c>
      <c r="E1002" s="104" t="str">
        <f t="shared" si="133"/>
        <v>;</v>
      </c>
      <c r="AE1002" s="106" t="str">
        <f t="shared" si="135"/>
        <v/>
      </c>
      <c r="AF1002" s="106" t="str">
        <f t="shared" si="134"/>
        <v/>
      </c>
      <c r="CO1002" s="91">
        <v>1767</v>
      </c>
    </row>
    <row r="1003" spans="2:93" x14ac:dyDescent="0.65">
      <c r="B1003" s="224"/>
      <c r="C1003" s="69" t="s">
        <v>260</v>
      </c>
      <c r="D1003" s="62" t="str">
        <f t="shared" si="136"/>
        <v xml:space="preserve"> ()</v>
      </c>
      <c r="E1003" s="104" t="str">
        <f t="shared" si="133"/>
        <v>;</v>
      </c>
      <c r="AE1003" s="106" t="str">
        <f t="shared" si="135"/>
        <v/>
      </c>
      <c r="AF1003" s="106" t="str">
        <f t="shared" si="134"/>
        <v/>
      </c>
      <c r="CO1003" s="91">
        <v>1768</v>
      </c>
    </row>
    <row r="1004" spans="2:93" x14ac:dyDescent="0.65">
      <c r="B1004" s="224"/>
      <c r="C1004" s="69" t="s">
        <v>260</v>
      </c>
      <c r="D1004" s="62" t="str">
        <f t="shared" si="136"/>
        <v xml:space="preserve"> ()</v>
      </c>
      <c r="E1004" s="104" t="str">
        <f t="shared" si="133"/>
        <v>;</v>
      </c>
      <c r="AE1004" s="106" t="str">
        <f t="shared" si="135"/>
        <v/>
      </c>
      <c r="AF1004" s="106" t="str">
        <f t="shared" si="134"/>
        <v/>
      </c>
      <c r="CO1004" s="91">
        <v>1769</v>
      </c>
    </row>
    <row r="1005" spans="2:93" x14ac:dyDescent="0.65">
      <c r="B1005" s="224"/>
      <c r="C1005" s="69" t="s">
        <v>260</v>
      </c>
      <c r="D1005" s="62" t="str">
        <f t="shared" si="136"/>
        <v xml:space="preserve"> ()</v>
      </c>
      <c r="E1005" s="104" t="str">
        <f t="shared" si="133"/>
        <v>;</v>
      </c>
      <c r="AE1005" s="106" t="str">
        <f t="shared" si="135"/>
        <v/>
      </c>
      <c r="AF1005" s="106" t="str">
        <f t="shared" si="134"/>
        <v/>
      </c>
      <c r="CO1005" s="91">
        <v>1770</v>
      </c>
    </row>
    <row r="1006" spans="2:93" x14ac:dyDescent="0.65">
      <c r="B1006" s="224"/>
      <c r="C1006" s="69" t="s">
        <v>260</v>
      </c>
      <c r="D1006" s="62" t="str">
        <f t="shared" si="136"/>
        <v xml:space="preserve"> ()</v>
      </c>
      <c r="E1006" s="104" t="str">
        <f t="shared" si="133"/>
        <v>;</v>
      </c>
      <c r="AE1006" s="106" t="str">
        <f t="shared" si="135"/>
        <v/>
      </c>
      <c r="AF1006" s="106" t="str">
        <f t="shared" si="134"/>
        <v/>
      </c>
      <c r="CO1006" s="91">
        <v>1771</v>
      </c>
    </row>
    <row r="1007" spans="2:93" x14ac:dyDescent="0.65">
      <c r="B1007" s="224"/>
      <c r="C1007" s="69" t="s">
        <v>260</v>
      </c>
      <c r="D1007" s="62" t="str">
        <f t="shared" si="136"/>
        <v xml:space="preserve"> ()</v>
      </c>
      <c r="E1007" s="104" t="str">
        <f t="shared" si="133"/>
        <v>;</v>
      </c>
      <c r="AE1007" s="106" t="str">
        <f t="shared" si="135"/>
        <v/>
      </c>
      <c r="AF1007" s="106" t="str">
        <f t="shared" si="134"/>
        <v/>
      </c>
      <c r="CO1007" s="91">
        <v>1772</v>
      </c>
    </row>
    <row r="1008" spans="2:93" x14ac:dyDescent="0.65">
      <c r="B1008" s="224"/>
      <c r="C1008" s="69" t="s">
        <v>260</v>
      </c>
      <c r="D1008" s="62" t="str">
        <f t="shared" si="136"/>
        <v xml:space="preserve"> ()</v>
      </c>
      <c r="E1008" s="104" t="str">
        <f t="shared" si="133"/>
        <v>;</v>
      </c>
      <c r="AE1008" s="106" t="str">
        <f t="shared" si="135"/>
        <v/>
      </c>
      <c r="AF1008" s="106" t="str">
        <f t="shared" si="134"/>
        <v/>
      </c>
      <c r="CO1008" s="91">
        <v>1773</v>
      </c>
    </row>
    <row r="1009" spans="2:93" x14ac:dyDescent="0.65">
      <c r="B1009" s="224"/>
      <c r="C1009" s="69" t="s">
        <v>260</v>
      </c>
      <c r="D1009" s="62" t="str">
        <f t="shared" si="136"/>
        <v xml:space="preserve"> ()</v>
      </c>
      <c r="E1009" s="104" t="str">
        <f t="shared" si="133"/>
        <v>;</v>
      </c>
      <c r="AE1009" s="106" t="str">
        <f t="shared" si="135"/>
        <v/>
      </c>
      <c r="AF1009" s="106" t="str">
        <f t="shared" si="134"/>
        <v/>
      </c>
      <c r="CO1009" s="91">
        <v>1774</v>
      </c>
    </row>
    <row r="1010" spans="2:93" x14ac:dyDescent="0.65">
      <c r="B1010" s="224"/>
      <c r="C1010" s="69" t="s">
        <v>260</v>
      </c>
      <c r="D1010" s="62" t="str">
        <f t="shared" si="136"/>
        <v xml:space="preserve"> ()</v>
      </c>
      <c r="E1010" s="104" t="str">
        <f t="shared" si="133"/>
        <v>;</v>
      </c>
      <c r="AE1010" s="106" t="str">
        <f t="shared" si="135"/>
        <v/>
      </c>
      <c r="AF1010" s="106" t="str">
        <f t="shared" si="134"/>
        <v/>
      </c>
      <c r="CO1010" s="91">
        <v>1775</v>
      </c>
    </row>
    <row r="1011" spans="2:93" x14ac:dyDescent="0.65">
      <c r="B1011" s="224"/>
      <c r="C1011" s="69" t="s">
        <v>260</v>
      </c>
      <c r="D1011" s="62" t="str">
        <f t="shared" si="136"/>
        <v xml:space="preserve"> ()</v>
      </c>
      <c r="E1011" s="104" t="str">
        <f t="shared" ref="E1011:E1074" si="137">CONCATENATE(AE1011,";",AF1011)</f>
        <v>;</v>
      </c>
      <c r="AE1011" s="106" t="str">
        <f t="shared" si="135"/>
        <v/>
      </c>
      <c r="AF1011" s="106" t="str">
        <f t="shared" si="134"/>
        <v/>
      </c>
      <c r="CO1011" s="91">
        <v>1776</v>
      </c>
    </row>
    <row r="1012" spans="2:93" x14ac:dyDescent="0.65">
      <c r="B1012" s="224"/>
      <c r="C1012" s="69" t="s">
        <v>260</v>
      </c>
      <c r="D1012" s="62" t="str">
        <f t="shared" si="136"/>
        <v xml:space="preserve"> ()</v>
      </c>
      <c r="E1012" s="104" t="str">
        <f t="shared" si="137"/>
        <v>;</v>
      </c>
      <c r="AE1012" s="106" t="str">
        <f t="shared" si="135"/>
        <v/>
      </c>
      <c r="AF1012" s="106" t="str">
        <f t="shared" si="134"/>
        <v/>
      </c>
      <c r="CO1012" s="91">
        <v>1777</v>
      </c>
    </row>
    <row r="1013" spans="2:93" x14ac:dyDescent="0.65">
      <c r="B1013" s="224"/>
      <c r="C1013" s="69" t="s">
        <v>260</v>
      </c>
      <c r="D1013" s="62" t="str">
        <f t="shared" si="136"/>
        <v xml:space="preserve"> ()</v>
      </c>
      <c r="E1013" s="104" t="str">
        <f t="shared" si="137"/>
        <v>;</v>
      </c>
      <c r="AE1013" s="106" t="str">
        <f t="shared" si="135"/>
        <v/>
      </c>
      <c r="AF1013" s="106" t="str">
        <f t="shared" si="134"/>
        <v/>
      </c>
      <c r="CO1013" s="91">
        <v>1778</v>
      </c>
    </row>
    <row r="1014" spans="2:93" x14ac:dyDescent="0.65">
      <c r="B1014" s="224"/>
      <c r="C1014" s="69" t="s">
        <v>260</v>
      </c>
      <c r="D1014" s="62" t="str">
        <f t="shared" si="136"/>
        <v xml:space="preserve"> ()</v>
      </c>
      <c r="E1014" s="104" t="str">
        <f t="shared" si="137"/>
        <v>;</v>
      </c>
      <c r="AE1014" s="106" t="str">
        <f t="shared" si="135"/>
        <v/>
      </c>
      <c r="AF1014" s="106" t="str">
        <f t="shared" si="134"/>
        <v/>
      </c>
      <c r="CO1014" s="91">
        <v>1779</v>
      </c>
    </row>
    <row r="1015" spans="2:93" x14ac:dyDescent="0.65">
      <c r="B1015" s="224"/>
      <c r="C1015" s="69" t="s">
        <v>260</v>
      </c>
      <c r="D1015" s="62" t="str">
        <f t="shared" si="136"/>
        <v xml:space="preserve"> ()</v>
      </c>
      <c r="E1015" s="104" t="str">
        <f t="shared" si="137"/>
        <v>;</v>
      </c>
      <c r="AE1015" s="106" t="str">
        <f t="shared" si="135"/>
        <v/>
      </c>
      <c r="AF1015" s="106" t="str">
        <f t="shared" si="134"/>
        <v/>
      </c>
      <c r="CO1015" s="91">
        <v>1780</v>
      </c>
    </row>
    <row r="1016" spans="2:93" x14ac:dyDescent="0.65">
      <c r="B1016" s="224"/>
      <c r="C1016" s="69" t="s">
        <v>260</v>
      </c>
      <c r="D1016" s="62" t="str">
        <f t="shared" si="136"/>
        <v xml:space="preserve"> ()</v>
      </c>
      <c r="E1016" s="104" t="str">
        <f t="shared" si="137"/>
        <v>;</v>
      </c>
      <c r="AE1016" s="106" t="str">
        <f t="shared" si="135"/>
        <v/>
      </c>
      <c r="AF1016" s="106" t="str">
        <f t="shared" si="134"/>
        <v/>
      </c>
      <c r="CO1016" s="91">
        <v>1781</v>
      </c>
    </row>
    <row r="1017" spans="2:93" x14ac:dyDescent="0.65">
      <c r="B1017" s="224"/>
      <c r="C1017" s="69" t="s">
        <v>260</v>
      </c>
      <c r="D1017" s="62" t="str">
        <f t="shared" si="136"/>
        <v xml:space="preserve"> ()</v>
      </c>
      <c r="E1017" s="104" t="str">
        <f t="shared" si="137"/>
        <v>;</v>
      </c>
      <c r="AE1017" s="106" t="str">
        <f t="shared" si="135"/>
        <v/>
      </c>
      <c r="AF1017" s="106" t="str">
        <f t="shared" si="134"/>
        <v/>
      </c>
      <c r="CO1017" s="91">
        <v>1782</v>
      </c>
    </row>
    <row r="1018" spans="2:93" x14ac:dyDescent="0.65">
      <c r="B1018" s="224"/>
      <c r="C1018" s="69" t="s">
        <v>260</v>
      </c>
      <c r="D1018" s="62" t="str">
        <f t="shared" si="136"/>
        <v xml:space="preserve"> ()</v>
      </c>
      <c r="E1018" s="104" t="str">
        <f t="shared" si="137"/>
        <v>;</v>
      </c>
      <c r="AE1018" s="106" t="str">
        <f t="shared" si="135"/>
        <v/>
      </c>
      <c r="AF1018" s="106" t="str">
        <f t="shared" si="134"/>
        <v/>
      </c>
      <c r="CO1018" s="91">
        <v>1783</v>
      </c>
    </row>
    <row r="1019" spans="2:93" x14ac:dyDescent="0.65">
      <c r="B1019" s="224"/>
      <c r="C1019" s="69" t="s">
        <v>260</v>
      </c>
      <c r="D1019" s="62" t="str">
        <f t="shared" si="136"/>
        <v xml:space="preserve"> ()</v>
      </c>
      <c r="E1019" s="104" t="str">
        <f t="shared" si="137"/>
        <v>;</v>
      </c>
      <c r="AE1019" s="106" t="str">
        <f t="shared" si="135"/>
        <v/>
      </c>
      <c r="AF1019" s="106" t="str">
        <f t="shared" si="134"/>
        <v/>
      </c>
      <c r="CO1019" s="91">
        <v>1784</v>
      </c>
    </row>
    <row r="1020" spans="2:93" x14ac:dyDescent="0.65">
      <c r="B1020" s="224"/>
      <c r="C1020" s="69" t="s">
        <v>260</v>
      </c>
      <c r="D1020" s="62" t="str">
        <f t="shared" si="136"/>
        <v xml:space="preserve"> ()</v>
      </c>
      <c r="E1020" s="104" t="str">
        <f t="shared" si="137"/>
        <v>;</v>
      </c>
      <c r="AE1020" s="106" t="str">
        <f t="shared" si="135"/>
        <v/>
      </c>
      <c r="AF1020" s="106" t="str">
        <f t="shared" si="134"/>
        <v/>
      </c>
      <c r="CO1020" s="91">
        <v>1785</v>
      </c>
    </row>
    <row r="1021" spans="2:93" x14ac:dyDescent="0.65">
      <c r="B1021" s="224"/>
      <c r="C1021" s="69" t="s">
        <v>260</v>
      </c>
      <c r="D1021" s="62" t="str">
        <f t="shared" si="136"/>
        <v xml:space="preserve"> ()</v>
      </c>
      <c r="E1021" s="104" t="str">
        <f t="shared" si="137"/>
        <v>;</v>
      </c>
      <c r="AE1021" s="106" t="str">
        <f t="shared" si="135"/>
        <v/>
      </c>
      <c r="AF1021" s="106" t="str">
        <f t="shared" si="134"/>
        <v/>
      </c>
      <c r="CO1021" s="91">
        <v>1786</v>
      </c>
    </row>
    <row r="1022" spans="2:93" x14ac:dyDescent="0.65">
      <c r="B1022" s="224"/>
      <c r="C1022" s="69" t="s">
        <v>260</v>
      </c>
      <c r="D1022" s="62" t="str">
        <f t="shared" si="136"/>
        <v xml:space="preserve"> ()</v>
      </c>
      <c r="E1022" s="104" t="str">
        <f t="shared" si="137"/>
        <v>;</v>
      </c>
      <c r="AE1022" s="106" t="str">
        <f t="shared" si="135"/>
        <v/>
      </c>
      <c r="AF1022" s="106" t="str">
        <f t="shared" si="134"/>
        <v/>
      </c>
      <c r="CO1022" s="91">
        <v>1787</v>
      </c>
    </row>
    <row r="1023" spans="2:93" x14ac:dyDescent="0.65">
      <c r="B1023" s="224"/>
      <c r="C1023" s="69" t="s">
        <v>260</v>
      </c>
      <c r="D1023" s="62" t="str">
        <f t="shared" si="136"/>
        <v xml:space="preserve"> ()</v>
      </c>
      <c r="E1023" s="104" t="str">
        <f t="shared" si="137"/>
        <v>;</v>
      </c>
      <c r="AE1023" s="106" t="str">
        <f t="shared" si="135"/>
        <v/>
      </c>
      <c r="AF1023" s="106" t="str">
        <f t="shared" si="134"/>
        <v/>
      </c>
      <c r="CO1023" s="91">
        <v>1788</v>
      </c>
    </row>
    <row r="1024" spans="2:93" x14ac:dyDescent="0.65">
      <c r="B1024" s="224"/>
      <c r="C1024" s="69" t="s">
        <v>260</v>
      </c>
      <c r="D1024" s="62" t="str">
        <f t="shared" si="136"/>
        <v xml:space="preserve"> ()</v>
      </c>
      <c r="E1024" s="104" t="str">
        <f t="shared" si="137"/>
        <v>;</v>
      </c>
      <c r="AE1024" s="106" t="str">
        <f t="shared" si="135"/>
        <v/>
      </c>
      <c r="AF1024" s="106" t="str">
        <f t="shared" si="134"/>
        <v/>
      </c>
      <c r="CO1024" s="91">
        <v>1789</v>
      </c>
    </row>
    <row r="1025" spans="2:93" x14ac:dyDescent="0.65">
      <c r="B1025" s="224"/>
      <c r="C1025" s="69" t="s">
        <v>260</v>
      </c>
      <c r="D1025" s="62" t="str">
        <f t="shared" si="136"/>
        <v xml:space="preserve"> ()</v>
      </c>
      <c r="E1025" s="104" t="str">
        <f t="shared" si="137"/>
        <v>;</v>
      </c>
      <c r="AE1025" s="106" t="str">
        <f t="shared" si="135"/>
        <v/>
      </c>
      <c r="AF1025" s="106" t="str">
        <f t="shared" si="134"/>
        <v/>
      </c>
      <c r="CO1025" s="91">
        <v>1790</v>
      </c>
    </row>
    <row r="1026" spans="2:93" x14ac:dyDescent="0.65">
      <c r="B1026" s="224"/>
      <c r="C1026" s="69" t="s">
        <v>260</v>
      </c>
      <c r="D1026" s="62" t="str">
        <f t="shared" si="136"/>
        <v xml:space="preserve"> ()</v>
      </c>
      <c r="E1026" s="104" t="str">
        <f t="shared" si="137"/>
        <v>;</v>
      </c>
      <c r="AE1026" s="106" t="str">
        <f t="shared" si="135"/>
        <v/>
      </c>
      <c r="AF1026" s="106" t="str">
        <f t="shared" si="134"/>
        <v/>
      </c>
      <c r="CO1026" s="91">
        <v>1791</v>
      </c>
    </row>
    <row r="1027" spans="2:93" x14ac:dyDescent="0.65">
      <c r="B1027" s="224"/>
      <c r="C1027" s="69" t="s">
        <v>260</v>
      </c>
      <c r="D1027" s="62" t="str">
        <f t="shared" si="136"/>
        <v xml:space="preserve"> ()</v>
      </c>
      <c r="E1027" s="104" t="str">
        <f t="shared" si="137"/>
        <v>;</v>
      </c>
      <c r="AE1027" s="106" t="str">
        <f t="shared" si="135"/>
        <v/>
      </c>
      <c r="AF1027" s="106" t="str">
        <f t="shared" si="134"/>
        <v/>
      </c>
      <c r="CO1027" s="91">
        <v>1792</v>
      </c>
    </row>
    <row r="1028" spans="2:93" x14ac:dyDescent="0.65">
      <c r="B1028" s="224"/>
      <c r="C1028" s="69" t="s">
        <v>260</v>
      </c>
      <c r="D1028" s="62" t="str">
        <f t="shared" si="136"/>
        <v xml:space="preserve"> ()</v>
      </c>
      <c r="E1028" s="104" t="str">
        <f t="shared" si="137"/>
        <v>;</v>
      </c>
      <c r="AE1028" s="106" t="str">
        <f t="shared" si="135"/>
        <v/>
      </c>
      <c r="AF1028" s="106" t="str">
        <f t="shared" si="134"/>
        <v/>
      </c>
      <c r="CO1028" s="91">
        <v>1793</v>
      </c>
    </row>
    <row r="1029" spans="2:93" x14ac:dyDescent="0.65">
      <c r="B1029" s="224"/>
      <c r="C1029" s="69" t="s">
        <v>260</v>
      </c>
      <c r="D1029" s="62" t="str">
        <f t="shared" si="136"/>
        <v xml:space="preserve"> ()</v>
      </c>
      <c r="E1029" s="104" t="str">
        <f t="shared" si="137"/>
        <v>;</v>
      </c>
      <c r="AE1029" s="106" t="str">
        <f t="shared" si="135"/>
        <v/>
      </c>
      <c r="AF1029" s="106" t="str">
        <f t="shared" si="134"/>
        <v/>
      </c>
      <c r="CO1029" s="91">
        <v>1794</v>
      </c>
    </row>
    <row r="1030" spans="2:93" x14ac:dyDescent="0.65">
      <c r="B1030" s="224"/>
      <c r="C1030" s="69" t="s">
        <v>260</v>
      </c>
      <c r="D1030" s="62" t="str">
        <f t="shared" si="136"/>
        <v xml:space="preserve"> ()</v>
      </c>
      <c r="E1030" s="104" t="str">
        <f t="shared" si="137"/>
        <v>;</v>
      </c>
      <c r="AE1030" s="106" t="str">
        <f t="shared" si="135"/>
        <v/>
      </c>
      <c r="AF1030" s="106" t="str">
        <f t="shared" si="134"/>
        <v/>
      </c>
      <c r="CO1030" s="91">
        <v>1795</v>
      </c>
    </row>
    <row r="1031" spans="2:93" x14ac:dyDescent="0.65">
      <c r="B1031" s="224"/>
      <c r="C1031" s="69" t="s">
        <v>260</v>
      </c>
      <c r="D1031" s="62" t="str">
        <f t="shared" si="136"/>
        <v xml:space="preserve"> ()</v>
      </c>
      <c r="E1031" s="104" t="str">
        <f t="shared" si="137"/>
        <v>;</v>
      </c>
      <c r="AE1031" s="106" t="str">
        <f t="shared" si="135"/>
        <v/>
      </c>
      <c r="AF1031" s="106" t="str">
        <f t="shared" si="134"/>
        <v/>
      </c>
      <c r="CO1031" s="91">
        <v>1796</v>
      </c>
    </row>
    <row r="1032" spans="2:93" x14ac:dyDescent="0.65">
      <c r="B1032" s="224"/>
      <c r="C1032" s="69" t="s">
        <v>260</v>
      </c>
      <c r="D1032" s="62" t="str">
        <f t="shared" si="136"/>
        <v xml:space="preserve"> ()</v>
      </c>
      <c r="E1032" s="104" t="str">
        <f t="shared" si="137"/>
        <v>;</v>
      </c>
      <c r="AE1032" s="106" t="str">
        <f t="shared" si="135"/>
        <v/>
      </c>
      <c r="AF1032" s="106" t="str">
        <f t="shared" si="134"/>
        <v/>
      </c>
      <c r="CO1032" s="91">
        <v>1797</v>
      </c>
    </row>
    <row r="1033" spans="2:93" x14ac:dyDescent="0.65">
      <c r="B1033" s="224"/>
      <c r="C1033" s="69" t="s">
        <v>260</v>
      </c>
      <c r="D1033" s="62" t="str">
        <f t="shared" si="136"/>
        <v xml:space="preserve"> ()</v>
      </c>
      <c r="E1033" s="104" t="str">
        <f t="shared" si="137"/>
        <v>;</v>
      </c>
      <c r="AE1033" s="106" t="str">
        <f t="shared" si="135"/>
        <v/>
      </c>
      <c r="AF1033" s="106" t="str">
        <f t="shared" si="134"/>
        <v/>
      </c>
      <c r="CO1033" s="91">
        <v>1798</v>
      </c>
    </row>
    <row r="1034" spans="2:93" x14ac:dyDescent="0.65">
      <c r="B1034" s="224"/>
      <c r="C1034" s="69" t="s">
        <v>260</v>
      </c>
      <c r="D1034" s="62" t="str">
        <f t="shared" si="136"/>
        <v xml:space="preserve"> ()</v>
      </c>
      <c r="E1034" s="104" t="str">
        <f t="shared" si="137"/>
        <v>;</v>
      </c>
      <c r="AE1034" s="106" t="str">
        <f t="shared" si="135"/>
        <v/>
      </c>
      <c r="AF1034" s="106" t="str">
        <f t="shared" si="134"/>
        <v/>
      </c>
      <c r="CO1034" s="91">
        <v>1799</v>
      </c>
    </row>
    <row r="1035" spans="2:93" x14ac:dyDescent="0.65">
      <c r="B1035" s="224"/>
      <c r="C1035" s="69" t="s">
        <v>260</v>
      </c>
      <c r="D1035" s="62" t="str">
        <f t="shared" si="136"/>
        <v xml:space="preserve"> ()</v>
      </c>
      <c r="E1035" s="104" t="str">
        <f t="shared" si="137"/>
        <v>;</v>
      </c>
      <c r="AE1035" s="106" t="str">
        <f t="shared" si="135"/>
        <v/>
      </c>
      <c r="AF1035" s="106" t="str">
        <f t="shared" si="134"/>
        <v/>
      </c>
      <c r="CO1035" s="91">
        <v>1800</v>
      </c>
    </row>
    <row r="1036" spans="2:93" x14ac:dyDescent="0.65">
      <c r="B1036" s="224"/>
      <c r="C1036" s="69" t="s">
        <v>260</v>
      </c>
      <c r="D1036" s="62" t="str">
        <f t="shared" si="136"/>
        <v xml:space="preserve"> ()</v>
      </c>
      <c r="E1036" s="104" t="str">
        <f t="shared" si="137"/>
        <v>;</v>
      </c>
      <c r="AE1036" s="106" t="str">
        <f t="shared" si="135"/>
        <v/>
      </c>
      <c r="AF1036" s="106" t="str">
        <f t="shared" si="134"/>
        <v/>
      </c>
      <c r="CO1036" s="91">
        <v>1801</v>
      </c>
    </row>
    <row r="1037" spans="2:93" x14ac:dyDescent="0.65">
      <c r="B1037" s="224"/>
      <c r="C1037" s="69" t="s">
        <v>260</v>
      </c>
      <c r="D1037" s="62" t="str">
        <f t="shared" si="136"/>
        <v xml:space="preserve"> ()</v>
      </c>
      <c r="E1037" s="104" t="str">
        <f t="shared" si="137"/>
        <v>;</v>
      </c>
      <c r="AE1037" s="106" t="str">
        <f t="shared" si="135"/>
        <v/>
      </c>
      <c r="AF1037" s="106" t="str">
        <f t="shared" si="134"/>
        <v/>
      </c>
      <c r="CO1037" s="91">
        <v>1802</v>
      </c>
    </row>
    <row r="1038" spans="2:93" x14ac:dyDescent="0.65">
      <c r="B1038" s="224"/>
      <c r="C1038" s="69" t="s">
        <v>260</v>
      </c>
      <c r="D1038" s="62" t="str">
        <f t="shared" si="136"/>
        <v xml:space="preserve"> ()</v>
      </c>
      <c r="E1038" s="104" t="str">
        <f t="shared" si="137"/>
        <v>;</v>
      </c>
      <c r="AE1038" s="106" t="str">
        <f t="shared" si="135"/>
        <v/>
      </c>
      <c r="AF1038" s="106" t="str">
        <f t="shared" ref="AF1038:AF1101" si="138">IF(ISBLANK(AK1038), "", CONCATENATE(AK1038," (",AL1038,")"))</f>
        <v/>
      </c>
      <c r="CO1038" s="91">
        <v>1803</v>
      </c>
    </row>
    <row r="1039" spans="2:93" x14ac:dyDescent="0.65">
      <c r="B1039" s="224"/>
      <c r="C1039" s="69" t="s">
        <v>260</v>
      </c>
      <c r="D1039" s="62" t="str">
        <f t="shared" si="136"/>
        <v xml:space="preserve"> ()</v>
      </c>
      <c r="E1039" s="104" t="str">
        <f t="shared" si="137"/>
        <v>;</v>
      </c>
      <c r="AE1039" s="106" t="str">
        <f t="shared" ref="AE1039:AE1102" si="139">IF(ISBLANK(AI1039), "", CONCATENATE(AI1039," (",AJ1039,")"))</f>
        <v/>
      </c>
      <c r="AF1039" s="106" t="str">
        <f t="shared" si="138"/>
        <v/>
      </c>
      <c r="CO1039" s="91">
        <v>1804</v>
      </c>
    </row>
    <row r="1040" spans="2:93" x14ac:dyDescent="0.65">
      <c r="B1040" s="224"/>
      <c r="C1040" s="69" t="s">
        <v>260</v>
      </c>
      <c r="D1040" s="62" t="str">
        <f t="shared" si="136"/>
        <v xml:space="preserve"> ()</v>
      </c>
      <c r="E1040" s="104" t="str">
        <f t="shared" si="137"/>
        <v>;</v>
      </c>
      <c r="AE1040" s="106" t="str">
        <f t="shared" si="139"/>
        <v/>
      </c>
      <c r="AF1040" s="106" t="str">
        <f t="shared" si="138"/>
        <v/>
      </c>
      <c r="CO1040" s="91">
        <v>1805</v>
      </c>
    </row>
    <row r="1041" spans="2:93" x14ac:dyDescent="0.65">
      <c r="B1041" s="224"/>
      <c r="C1041" s="69" t="s">
        <v>260</v>
      </c>
      <c r="D1041" s="62" t="str">
        <f t="shared" si="136"/>
        <v xml:space="preserve"> ()</v>
      </c>
      <c r="E1041" s="104" t="str">
        <f t="shared" si="137"/>
        <v>;</v>
      </c>
      <c r="AE1041" s="106" t="str">
        <f t="shared" si="139"/>
        <v/>
      </c>
      <c r="AF1041" s="106" t="str">
        <f t="shared" si="138"/>
        <v/>
      </c>
      <c r="CO1041" s="91">
        <v>1806</v>
      </c>
    </row>
    <row r="1042" spans="2:93" x14ac:dyDescent="0.65">
      <c r="B1042" s="224"/>
      <c r="C1042" s="69" t="s">
        <v>260</v>
      </c>
      <c r="D1042" s="62" t="str">
        <f t="shared" si="136"/>
        <v xml:space="preserve"> ()</v>
      </c>
      <c r="E1042" s="104" t="str">
        <f t="shared" si="137"/>
        <v>;</v>
      </c>
      <c r="AE1042" s="106" t="str">
        <f t="shared" si="139"/>
        <v/>
      </c>
      <c r="AF1042" s="106" t="str">
        <f t="shared" si="138"/>
        <v/>
      </c>
      <c r="CO1042" s="91">
        <v>1807</v>
      </c>
    </row>
    <row r="1043" spans="2:93" x14ac:dyDescent="0.65">
      <c r="B1043" s="224"/>
      <c r="C1043" s="69" t="s">
        <v>260</v>
      </c>
      <c r="D1043" s="62" t="str">
        <f t="shared" si="136"/>
        <v xml:space="preserve"> ()</v>
      </c>
      <c r="E1043" s="104" t="str">
        <f t="shared" si="137"/>
        <v>;</v>
      </c>
      <c r="AE1043" s="106" t="str">
        <f t="shared" si="139"/>
        <v/>
      </c>
      <c r="AF1043" s="106" t="str">
        <f t="shared" si="138"/>
        <v/>
      </c>
      <c r="CO1043" s="91">
        <v>1808</v>
      </c>
    </row>
    <row r="1044" spans="2:93" x14ac:dyDescent="0.65">
      <c r="B1044" s="224"/>
      <c r="C1044" s="69" t="s">
        <v>260</v>
      </c>
      <c r="D1044" s="62" t="str">
        <f t="shared" si="136"/>
        <v xml:space="preserve"> ()</v>
      </c>
      <c r="E1044" s="104" t="str">
        <f t="shared" si="137"/>
        <v>;</v>
      </c>
      <c r="AE1044" s="106" t="str">
        <f t="shared" si="139"/>
        <v/>
      </c>
      <c r="AF1044" s="106" t="str">
        <f t="shared" si="138"/>
        <v/>
      </c>
      <c r="CO1044" s="91">
        <v>1809</v>
      </c>
    </row>
    <row r="1045" spans="2:93" x14ac:dyDescent="0.65">
      <c r="B1045" s="224"/>
      <c r="C1045" s="69" t="s">
        <v>260</v>
      </c>
      <c r="D1045" s="62" t="str">
        <f t="shared" si="136"/>
        <v xml:space="preserve"> ()</v>
      </c>
      <c r="E1045" s="104" t="str">
        <f t="shared" si="137"/>
        <v>;</v>
      </c>
      <c r="AE1045" s="106" t="str">
        <f t="shared" si="139"/>
        <v/>
      </c>
      <c r="AF1045" s="106" t="str">
        <f t="shared" si="138"/>
        <v/>
      </c>
      <c r="CO1045" s="91">
        <v>1810</v>
      </c>
    </row>
    <row r="1046" spans="2:93" x14ac:dyDescent="0.65">
      <c r="B1046" s="224"/>
      <c r="C1046" s="69" t="s">
        <v>260</v>
      </c>
      <c r="D1046" s="62" t="str">
        <f t="shared" si="136"/>
        <v xml:space="preserve"> ()</v>
      </c>
      <c r="E1046" s="104" t="str">
        <f t="shared" si="137"/>
        <v>;</v>
      </c>
      <c r="AE1046" s="106" t="str">
        <f t="shared" si="139"/>
        <v/>
      </c>
      <c r="AF1046" s="106" t="str">
        <f t="shared" si="138"/>
        <v/>
      </c>
      <c r="CO1046" s="91">
        <v>1811</v>
      </c>
    </row>
    <row r="1047" spans="2:93" x14ac:dyDescent="0.65">
      <c r="B1047" s="224"/>
      <c r="C1047" s="69" t="s">
        <v>260</v>
      </c>
      <c r="D1047" s="62" t="str">
        <f t="shared" si="136"/>
        <v xml:space="preserve"> ()</v>
      </c>
      <c r="E1047" s="104" t="str">
        <f t="shared" si="137"/>
        <v>;</v>
      </c>
      <c r="AE1047" s="106" t="str">
        <f t="shared" si="139"/>
        <v/>
      </c>
      <c r="AF1047" s="106" t="str">
        <f t="shared" si="138"/>
        <v/>
      </c>
      <c r="CO1047" s="91">
        <v>1812</v>
      </c>
    </row>
    <row r="1048" spans="2:93" x14ac:dyDescent="0.65">
      <c r="B1048" s="224"/>
      <c r="C1048" s="69" t="s">
        <v>260</v>
      </c>
      <c r="D1048" s="62" t="str">
        <f t="shared" si="136"/>
        <v xml:space="preserve"> ()</v>
      </c>
      <c r="E1048" s="104" t="str">
        <f t="shared" si="137"/>
        <v>;</v>
      </c>
      <c r="AE1048" s="106" t="str">
        <f t="shared" si="139"/>
        <v/>
      </c>
      <c r="AF1048" s="106" t="str">
        <f t="shared" si="138"/>
        <v/>
      </c>
      <c r="CO1048" s="91">
        <v>1813</v>
      </c>
    </row>
    <row r="1049" spans="2:93" x14ac:dyDescent="0.65">
      <c r="B1049" s="224"/>
      <c r="C1049" s="69" t="s">
        <v>260</v>
      </c>
      <c r="D1049" s="62" t="str">
        <f t="shared" si="136"/>
        <v xml:space="preserve"> ()</v>
      </c>
      <c r="E1049" s="104" t="str">
        <f t="shared" si="137"/>
        <v>;</v>
      </c>
      <c r="AE1049" s="106" t="str">
        <f t="shared" si="139"/>
        <v/>
      </c>
      <c r="AF1049" s="106" t="str">
        <f t="shared" si="138"/>
        <v/>
      </c>
      <c r="CO1049" s="91">
        <v>1814</v>
      </c>
    </row>
    <row r="1050" spans="2:93" x14ac:dyDescent="0.65">
      <c r="B1050" s="224"/>
      <c r="C1050" s="69" t="s">
        <v>260</v>
      </c>
      <c r="D1050" s="62" t="str">
        <f t="shared" si="136"/>
        <v xml:space="preserve"> ()</v>
      </c>
      <c r="E1050" s="104" t="str">
        <f t="shared" si="137"/>
        <v>;</v>
      </c>
      <c r="AE1050" s="106" t="str">
        <f t="shared" si="139"/>
        <v/>
      </c>
      <c r="AF1050" s="106" t="str">
        <f t="shared" si="138"/>
        <v/>
      </c>
      <c r="CO1050" s="91">
        <v>1815</v>
      </c>
    </row>
    <row r="1051" spans="2:93" x14ac:dyDescent="0.65">
      <c r="B1051" s="224"/>
      <c r="C1051" s="69" t="s">
        <v>260</v>
      </c>
      <c r="D1051" s="62" t="str">
        <f t="shared" si="136"/>
        <v xml:space="preserve"> ()</v>
      </c>
      <c r="E1051" s="104" t="str">
        <f t="shared" si="137"/>
        <v>;</v>
      </c>
      <c r="AE1051" s="106" t="str">
        <f t="shared" si="139"/>
        <v/>
      </c>
      <c r="AF1051" s="106" t="str">
        <f t="shared" si="138"/>
        <v/>
      </c>
      <c r="CO1051" s="91">
        <v>1816</v>
      </c>
    </row>
    <row r="1052" spans="2:93" x14ac:dyDescent="0.65">
      <c r="B1052" s="224"/>
      <c r="C1052" s="69" t="s">
        <v>260</v>
      </c>
      <c r="D1052" s="62" t="str">
        <f t="shared" si="136"/>
        <v xml:space="preserve"> ()</v>
      </c>
      <c r="E1052" s="104" t="str">
        <f t="shared" si="137"/>
        <v>;</v>
      </c>
      <c r="AE1052" s="106" t="str">
        <f t="shared" si="139"/>
        <v/>
      </c>
      <c r="AF1052" s="106" t="str">
        <f t="shared" si="138"/>
        <v/>
      </c>
      <c r="CO1052" s="91">
        <v>1817</v>
      </c>
    </row>
    <row r="1053" spans="2:93" x14ac:dyDescent="0.65">
      <c r="B1053" s="224"/>
      <c r="C1053" s="69" t="s">
        <v>260</v>
      </c>
      <c r="D1053" s="62" t="str">
        <f t="shared" si="136"/>
        <v xml:space="preserve"> ()</v>
      </c>
      <c r="E1053" s="104" t="str">
        <f t="shared" si="137"/>
        <v>;</v>
      </c>
      <c r="AE1053" s="106" t="str">
        <f t="shared" si="139"/>
        <v/>
      </c>
      <c r="AF1053" s="106" t="str">
        <f t="shared" si="138"/>
        <v/>
      </c>
      <c r="CO1053" s="91">
        <v>1818</v>
      </c>
    </row>
    <row r="1054" spans="2:93" x14ac:dyDescent="0.65">
      <c r="B1054" s="224"/>
      <c r="C1054" s="69" t="s">
        <v>260</v>
      </c>
      <c r="D1054" s="62" t="str">
        <f t="shared" si="136"/>
        <v xml:space="preserve"> ()</v>
      </c>
      <c r="E1054" s="104" t="str">
        <f t="shared" si="137"/>
        <v>;</v>
      </c>
      <c r="AE1054" s="106" t="str">
        <f t="shared" si="139"/>
        <v/>
      </c>
      <c r="AF1054" s="106" t="str">
        <f t="shared" si="138"/>
        <v/>
      </c>
      <c r="CO1054" s="91">
        <v>1819</v>
      </c>
    </row>
    <row r="1055" spans="2:93" x14ac:dyDescent="0.65">
      <c r="B1055" s="224"/>
      <c r="C1055" s="69" t="s">
        <v>260</v>
      </c>
      <c r="D1055" s="62" t="str">
        <f t="shared" si="136"/>
        <v xml:space="preserve"> ()</v>
      </c>
      <c r="E1055" s="104" t="str">
        <f t="shared" si="137"/>
        <v>;</v>
      </c>
      <c r="AE1055" s="106" t="str">
        <f t="shared" si="139"/>
        <v/>
      </c>
      <c r="AF1055" s="106" t="str">
        <f t="shared" si="138"/>
        <v/>
      </c>
      <c r="CO1055" s="91">
        <v>1820</v>
      </c>
    </row>
    <row r="1056" spans="2:93" x14ac:dyDescent="0.65">
      <c r="B1056" s="224"/>
      <c r="C1056" s="69" t="s">
        <v>260</v>
      </c>
      <c r="D1056" s="62" t="str">
        <f t="shared" si="136"/>
        <v xml:space="preserve"> ()</v>
      </c>
      <c r="E1056" s="104" t="str">
        <f t="shared" si="137"/>
        <v>;</v>
      </c>
      <c r="AE1056" s="106" t="str">
        <f t="shared" si="139"/>
        <v/>
      </c>
      <c r="AF1056" s="106" t="str">
        <f t="shared" si="138"/>
        <v/>
      </c>
      <c r="CO1056" s="91">
        <v>1821</v>
      </c>
    </row>
    <row r="1057" spans="2:93" x14ac:dyDescent="0.65">
      <c r="B1057" s="224"/>
      <c r="C1057" s="69" t="s">
        <v>260</v>
      </c>
      <c r="D1057" s="62" t="str">
        <f t="shared" si="136"/>
        <v xml:space="preserve"> ()</v>
      </c>
      <c r="E1057" s="104" t="str">
        <f t="shared" si="137"/>
        <v>;</v>
      </c>
      <c r="AE1057" s="106" t="str">
        <f t="shared" si="139"/>
        <v/>
      </c>
      <c r="AF1057" s="106" t="str">
        <f t="shared" si="138"/>
        <v/>
      </c>
      <c r="CO1057" s="91">
        <v>1822</v>
      </c>
    </row>
    <row r="1058" spans="2:93" x14ac:dyDescent="0.65">
      <c r="B1058" s="224"/>
      <c r="C1058" s="69" t="s">
        <v>260</v>
      </c>
      <c r="D1058" s="62" t="str">
        <f t="shared" si="136"/>
        <v xml:space="preserve"> ()</v>
      </c>
      <c r="E1058" s="104" t="str">
        <f t="shared" si="137"/>
        <v>;</v>
      </c>
      <c r="AE1058" s="106" t="str">
        <f t="shared" si="139"/>
        <v/>
      </c>
      <c r="AF1058" s="106" t="str">
        <f t="shared" si="138"/>
        <v/>
      </c>
      <c r="CO1058" s="91">
        <v>1823</v>
      </c>
    </row>
    <row r="1059" spans="2:93" x14ac:dyDescent="0.65">
      <c r="B1059" s="224"/>
      <c r="C1059" s="69" t="s">
        <v>260</v>
      </c>
      <c r="D1059" s="62" t="str">
        <f t="shared" si="136"/>
        <v xml:space="preserve"> ()</v>
      </c>
      <c r="E1059" s="104" t="str">
        <f t="shared" si="137"/>
        <v>;</v>
      </c>
      <c r="AE1059" s="106" t="str">
        <f t="shared" si="139"/>
        <v/>
      </c>
      <c r="AF1059" s="106" t="str">
        <f t="shared" si="138"/>
        <v/>
      </c>
      <c r="CO1059" s="91">
        <v>1824</v>
      </c>
    </row>
    <row r="1060" spans="2:93" x14ac:dyDescent="0.65">
      <c r="B1060" s="224"/>
      <c r="C1060" s="69" t="s">
        <v>260</v>
      </c>
      <c r="D1060" s="62" t="str">
        <f t="shared" si="136"/>
        <v xml:space="preserve"> ()</v>
      </c>
      <c r="E1060" s="104" t="str">
        <f t="shared" si="137"/>
        <v>;</v>
      </c>
      <c r="AE1060" s="106" t="str">
        <f t="shared" si="139"/>
        <v/>
      </c>
      <c r="AF1060" s="106" t="str">
        <f t="shared" si="138"/>
        <v/>
      </c>
      <c r="CO1060" s="91">
        <v>1825</v>
      </c>
    </row>
    <row r="1061" spans="2:93" x14ac:dyDescent="0.65">
      <c r="B1061" s="224"/>
      <c r="C1061" s="69" t="s">
        <v>260</v>
      </c>
      <c r="D1061" s="62" t="str">
        <f t="shared" ref="D1061:D1124" si="140">CONCATENATE(AG1061," (",AH1061,")")</f>
        <v xml:space="preserve"> ()</v>
      </c>
      <c r="E1061" s="104" t="str">
        <f t="shared" si="137"/>
        <v>;</v>
      </c>
      <c r="AE1061" s="106" t="str">
        <f t="shared" si="139"/>
        <v/>
      </c>
      <c r="AF1061" s="106" t="str">
        <f t="shared" si="138"/>
        <v/>
      </c>
      <c r="CO1061" s="91">
        <v>1826</v>
      </c>
    </row>
    <row r="1062" spans="2:93" x14ac:dyDescent="0.65">
      <c r="B1062" s="224"/>
      <c r="C1062" s="69" t="s">
        <v>260</v>
      </c>
      <c r="D1062" s="62" t="str">
        <f t="shared" si="140"/>
        <v xml:space="preserve"> ()</v>
      </c>
      <c r="E1062" s="104" t="str">
        <f t="shared" si="137"/>
        <v>;</v>
      </c>
      <c r="AE1062" s="106" t="str">
        <f t="shared" si="139"/>
        <v/>
      </c>
      <c r="AF1062" s="106" t="str">
        <f t="shared" si="138"/>
        <v/>
      </c>
      <c r="CO1062" s="91">
        <v>1827</v>
      </c>
    </row>
    <row r="1063" spans="2:93" x14ac:dyDescent="0.65">
      <c r="B1063" s="224"/>
      <c r="C1063" s="69" t="s">
        <v>260</v>
      </c>
      <c r="D1063" s="62" t="str">
        <f t="shared" si="140"/>
        <v xml:space="preserve"> ()</v>
      </c>
      <c r="E1063" s="104" t="str">
        <f t="shared" si="137"/>
        <v>;</v>
      </c>
      <c r="AE1063" s="106" t="str">
        <f t="shared" si="139"/>
        <v/>
      </c>
      <c r="AF1063" s="106" t="str">
        <f t="shared" si="138"/>
        <v/>
      </c>
      <c r="CO1063" s="91">
        <v>1828</v>
      </c>
    </row>
    <row r="1064" spans="2:93" x14ac:dyDescent="0.65">
      <c r="B1064" s="224"/>
      <c r="C1064" s="69" t="s">
        <v>260</v>
      </c>
      <c r="D1064" s="62" t="str">
        <f t="shared" si="140"/>
        <v xml:space="preserve"> ()</v>
      </c>
      <c r="E1064" s="104" t="str">
        <f t="shared" si="137"/>
        <v>;</v>
      </c>
      <c r="AE1064" s="106" t="str">
        <f t="shared" si="139"/>
        <v/>
      </c>
      <c r="AF1064" s="106" t="str">
        <f t="shared" si="138"/>
        <v/>
      </c>
      <c r="CO1064" s="91">
        <v>1829</v>
      </c>
    </row>
    <row r="1065" spans="2:93" x14ac:dyDescent="0.65">
      <c r="B1065" s="224"/>
      <c r="C1065" s="69" t="s">
        <v>260</v>
      </c>
      <c r="D1065" s="62" t="str">
        <f t="shared" si="140"/>
        <v xml:space="preserve"> ()</v>
      </c>
      <c r="E1065" s="104" t="str">
        <f t="shared" si="137"/>
        <v>;</v>
      </c>
      <c r="AE1065" s="106" t="str">
        <f t="shared" si="139"/>
        <v/>
      </c>
      <c r="AF1065" s="106" t="str">
        <f t="shared" si="138"/>
        <v/>
      </c>
      <c r="CO1065" s="91">
        <v>1830</v>
      </c>
    </row>
    <row r="1066" spans="2:93" x14ac:dyDescent="0.65">
      <c r="B1066" s="224"/>
      <c r="C1066" s="69" t="s">
        <v>260</v>
      </c>
      <c r="D1066" s="62" t="str">
        <f t="shared" si="140"/>
        <v xml:space="preserve"> ()</v>
      </c>
      <c r="E1066" s="104" t="str">
        <f t="shared" si="137"/>
        <v>;</v>
      </c>
      <c r="AE1066" s="106" t="str">
        <f t="shared" si="139"/>
        <v/>
      </c>
      <c r="AF1066" s="106" t="str">
        <f t="shared" si="138"/>
        <v/>
      </c>
      <c r="CO1066" s="91">
        <v>1831</v>
      </c>
    </row>
    <row r="1067" spans="2:93" x14ac:dyDescent="0.65">
      <c r="B1067" s="224"/>
      <c r="C1067" s="69" t="s">
        <v>260</v>
      </c>
      <c r="D1067" s="62" t="str">
        <f t="shared" si="140"/>
        <v xml:space="preserve"> ()</v>
      </c>
      <c r="E1067" s="104" t="str">
        <f t="shared" si="137"/>
        <v>;</v>
      </c>
      <c r="AE1067" s="106" t="str">
        <f t="shared" si="139"/>
        <v/>
      </c>
      <c r="AF1067" s="106" t="str">
        <f t="shared" si="138"/>
        <v/>
      </c>
      <c r="CO1067" s="91">
        <v>1832</v>
      </c>
    </row>
    <row r="1068" spans="2:93" x14ac:dyDescent="0.65">
      <c r="B1068" s="224"/>
      <c r="C1068" s="69" t="s">
        <v>260</v>
      </c>
      <c r="D1068" s="62" t="str">
        <f t="shared" si="140"/>
        <v xml:space="preserve"> ()</v>
      </c>
      <c r="E1068" s="104" t="str">
        <f t="shared" si="137"/>
        <v>;</v>
      </c>
      <c r="AE1068" s="106" t="str">
        <f t="shared" si="139"/>
        <v/>
      </c>
      <c r="AF1068" s="106" t="str">
        <f t="shared" si="138"/>
        <v/>
      </c>
      <c r="CO1068" s="91">
        <v>1833</v>
      </c>
    </row>
    <row r="1069" spans="2:93" x14ac:dyDescent="0.65">
      <c r="B1069" s="224"/>
      <c r="C1069" s="69" t="s">
        <v>260</v>
      </c>
      <c r="D1069" s="62" t="str">
        <f t="shared" si="140"/>
        <v xml:space="preserve"> ()</v>
      </c>
      <c r="E1069" s="104" t="str">
        <f t="shared" si="137"/>
        <v>;</v>
      </c>
      <c r="AE1069" s="106" t="str">
        <f t="shared" si="139"/>
        <v/>
      </c>
      <c r="AF1069" s="106" t="str">
        <f t="shared" si="138"/>
        <v/>
      </c>
      <c r="CO1069" s="91">
        <v>1834</v>
      </c>
    </row>
    <row r="1070" spans="2:93" x14ac:dyDescent="0.65">
      <c r="B1070" s="224"/>
      <c r="C1070" s="69" t="s">
        <v>260</v>
      </c>
      <c r="D1070" s="62" t="str">
        <f t="shared" si="140"/>
        <v xml:space="preserve"> ()</v>
      </c>
      <c r="E1070" s="104" t="str">
        <f t="shared" si="137"/>
        <v>;</v>
      </c>
      <c r="AE1070" s="106" t="str">
        <f t="shared" si="139"/>
        <v/>
      </c>
      <c r="AF1070" s="106" t="str">
        <f t="shared" si="138"/>
        <v/>
      </c>
      <c r="CO1070" s="91">
        <v>1835</v>
      </c>
    </row>
    <row r="1071" spans="2:93" x14ac:dyDescent="0.65">
      <c r="B1071" s="224"/>
      <c r="C1071" s="69" t="s">
        <v>260</v>
      </c>
      <c r="D1071" s="62" t="str">
        <f t="shared" si="140"/>
        <v xml:space="preserve"> ()</v>
      </c>
      <c r="E1071" s="104" t="str">
        <f t="shared" si="137"/>
        <v>;</v>
      </c>
      <c r="AE1071" s="106" t="str">
        <f t="shared" si="139"/>
        <v/>
      </c>
      <c r="AF1071" s="106" t="str">
        <f t="shared" si="138"/>
        <v/>
      </c>
      <c r="CO1071" s="91">
        <v>1836</v>
      </c>
    </row>
    <row r="1072" spans="2:93" x14ac:dyDescent="0.65">
      <c r="B1072" s="224"/>
      <c r="C1072" s="69" t="s">
        <v>260</v>
      </c>
      <c r="D1072" s="62" t="str">
        <f t="shared" si="140"/>
        <v xml:space="preserve"> ()</v>
      </c>
      <c r="E1072" s="104" t="str">
        <f t="shared" si="137"/>
        <v>;</v>
      </c>
      <c r="AE1072" s="106" t="str">
        <f t="shared" si="139"/>
        <v/>
      </c>
      <c r="AF1072" s="106" t="str">
        <f t="shared" si="138"/>
        <v/>
      </c>
      <c r="CO1072" s="91">
        <v>1837</v>
      </c>
    </row>
    <row r="1073" spans="2:93" x14ac:dyDescent="0.65">
      <c r="B1073" s="224"/>
      <c r="C1073" s="69" t="s">
        <v>260</v>
      </c>
      <c r="D1073" s="62" t="str">
        <f t="shared" si="140"/>
        <v xml:space="preserve"> ()</v>
      </c>
      <c r="E1073" s="104" t="str">
        <f t="shared" si="137"/>
        <v>;</v>
      </c>
      <c r="AE1073" s="106" t="str">
        <f t="shared" si="139"/>
        <v/>
      </c>
      <c r="AF1073" s="106" t="str">
        <f t="shared" si="138"/>
        <v/>
      </c>
      <c r="CO1073" s="91">
        <v>1838</v>
      </c>
    </row>
    <row r="1074" spans="2:93" x14ac:dyDescent="0.65">
      <c r="B1074" s="224"/>
      <c r="C1074" s="69" t="s">
        <v>260</v>
      </c>
      <c r="D1074" s="62" t="str">
        <f t="shared" si="140"/>
        <v xml:space="preserve"> ()</v>
      </c>
      <c r="E1074" s="104" t="str">
        <f t="shared" si="137"/>
        <v>;</v>
      </c>
      <c r="AE1074" s="106" t="str">
        <f t="shared" si="139"/>
        <v/>
      </c>
      <c r="AF1074" s="106" t="str">
        <f t="shared" si="138"/>
        <v/>
      </c>
      <c r="CO1074" s="91">
        <v>1839</v>
      </c>
    </row>
    <row r="1075" spans="2:93" x14ac:dyDescent="0.65">
      <c r="B1075" s="224"/>
      <c r="C1075" s="69" t="s">
        <v>260</v>
      </c>
      <c r="D1075" s="62" t="str">
        <f t="shared" si="140"/>
        <v xml:space="preserve"> ()</v>
      </c>
      <c r="E1075" s="104" t="str">
        <f t="shared" ref="E1075:E1138" si="141">CONCATENATE(AE1075,";",AF1075)</f>
        <v>;</v>
      </c>
      <c r="AE1075" s="106" t="str">
        <f t="shared" si="139"/>
        <v/>
      </c>
      <c r="AF1075" s="106" t="str">
        <f t="shared" si="138"/>
        <v/>
      </c>
      <c r="CO1075" s="91">
        <v>1840</v>
      </c>
    </row>
    <row r="1076" spans="2:93" x14ac:dyDescent="0.65">
      <c r="B1076" s="224"/>
      <c r="C1076" s="69" t="s">
        <v>260</v>
      </c>
      <c r="D1076" s="62" t="str">
        <f t="shared" si="140"/>
        <v xml:space="preserve"> ()</v>
      </c>
      <c r="E1076" s="104" t="str">
        <f t="shared" si="141"/>
        <v>;</v>
      </c>
      <c r="AE1076" s="106" t="str">
        <f t="shared" si="139"/>
        <v/>
      </c>
      <c r="AF1076" s="106" t="str">
        <f t="shared" si="138"/>
        <v/>
      </c>
      <c r="CO1076" s="91">
        <v>1841</v>
      </c>
    </row>
    <row r="1077" spans="2:93" x14ac:dyDescent="0.65">
      <c r="B1077" s="224"/>
      <c r="C1077" s="69" t="s">
        <v>260</v>
      </c>
      <c r="D1077" s="62" t="str">
        <f t="shared" si="140"/>
        <v xml:space="preserve"> ()</v>
      </c>
      <c r="E1077" s="104" t="str">
        <f t="shared" si="141"/>
        <v>;</v>
      </c>
      <c r="AE1077" s="106" t="str">
        <f t="shared" si="139"/>
        <v/>
      </c>
      <c r="AF1077" s="106" t="str">
        <f t="shared" si="138"/>
        <v/>
      </c>
      <c r="CO1077" s="91">
        <v>1842</v>
      </c>
    </row>
    <row r="1078" spans="2:93" x14ac:dyDescent="0.65">
      <c r="B1078" s="224"/>
      <c r="C1078" s="69" t="s">
        <v>260</v>
      </c>
      <c r="D1078" s="62" t="str">
        <f t="shared" si="140"/>
        <v xml:space="preserve"> ()</v>
      </c>
      <c r="E1078" s="104" t="str">
        <f t="shared" si="141"/>
        <v>;</v>
      </c>
      <c r="AE1078" s="106" t="str">
        <f t="shared" si="139"/>
        <v/>
      </c>
      <c r="AF1078" s="106" t="str">
        <f t="shared" si="138"/>
        <v/>
      </c>
      <c r="CO1078" s="91">
        <v>1843</v>
      </c>
    </row>
    <row r="1079" spans="2:93" x14ac:dyDescent="0.65">
      <c r="B1079" s="224"/>
      <c r="C1079" s="69" t="s">
        <v>260</v>
      </c>
      <c r="D1079" s="62" t="str">
        <f t="shared" si="140"/>
        <v xml:space="preserve"> ()</v>
      </c>
      <c r="E1079" s="104" t="str">
        <f t="shared" si="141"/>
        <v>;</v>
      </c>
      <c r="AE1079" s="106" t="str">
        <f t="shared" si="139"/>
        <v/>
      </c>
      <c r="AF1079" s="106" t="str">
        <f t="shared" si="138"/>
        <v/>
      </c>
      <c r="CO1079" s="91">
        <v>1844</v>
      </c>
    </row>
    <row r="1080" spans="2:93" x14ac:dyDescent="0.65">
      <c r="B1080" s="224"/>
      <c r="C1080" s="69" t="s">
        <v>260</v>
      </c>
      <c r="D1080" s="62" t="str">
        <f t="shared" si="140"/>
        <v xml:space="preserve"> ()</v>
      </c>
      <c r="E1080" s="104" t="str">
        <f t="shared" si="141"/>
        <v>;</v>
      </c>
      <c r="AE1080" s="106" t="str">
        <f t="shared" si="139"/>
        <v/>
      </c>
      <c r="AF1080" s="106" t="str">
        <f t="shared" si="138"/>
        <v/>
      </c>
      <c r="CO1080" s="91">
        <v>1845</v>
      </c>
    </row>
    <row r="1081" spans="2:93" x14ac:dyDescent="0.65">
      <c r="B1081" s="224"/>
      <c r="C1081" s="69" t="s">
        <v>260</v>
      </c>
      <c r="D1081" s="62" t="str">
        <f t="shared" si="140"/>
        <v xml:space="preserve"> ()</v>
      </c>
      <c r="E1081" s="104" t="str">
        <f t="shared" si="141"/>
        <v>;</v>
      </c>
      <c r="AE1081" s="106" t="str">
        <f t="shared" si="139"/>
        <v/>
      </c>
      <c r="AF1081" s="106" t="str">
        <f t="shared" si="138"/>
        <v/>
      </c>
      <c r="CO1081" s="91">
        <v>1846</v>
      </c>
    </row>
    <row r="1082" spans="2:93" x14ac:dyDescent="0.65">
      <c r="B1082" s="224"/>
      <c r="C1082" s="69" t="s">
        <v>260</v>
      </c>
      <c r="D1082" s="62" t="str">
        <f t="shared" si="140"/>
        <v xml:space="preserve"> ()</v>
      </c>
      <c r="E1082" s="104" t="str">
        <f t="shared" si="141"/>
        <v>;</v>
      </c>
      <c r="AE1082" s="106" t="str">
        <f t="shared" si="139"/>
        <v/>
      </c>
      <c r="AF1082" s="106" t="str">
        <f t="shared" si="138"/>
        <v/>
      </c>
      <c r="CO1082" s="91">
        <v>1847</v>
      </c>
    </row>
    <row r="1083" spans="2:93" x14ac:dyDescent="0.65">
      <c r="B1083" s="224"/>
      <c r="C1083" s="69" t="s">
        <v>260</v>
      </c>
      <c r="D1083" s="62" t="str">
        <f t="shared" si="140"/>
        <v xml:space="preserve"> ()</v>
      </c>
      <c r="E1083" s="104" t="str">
        <f t="shared" si="141"/>
        <v>;</v>
      </c>
      <c r="AE1083" s="106" t="str">
        <f t="shared" si="139"/>
        <v/>
      </c>
      <c r="AF1083" s="106" t="str">
        <f t="shared" si="138"/>
        <v/>
      </c>
      <c r="CO1083" s="91">
        <v>1848</v>
      </c>
    </row>
    <row r="1084" spans="2:93" x14ac:dyDescent="0.65">
      <c r="B1084" s="224"/>
      <c r="C1084" s="69" t="s">
        <v>260</v>
      </c>
      <c r="D1084" s="62" t="str">
        <f t="shared" si="140"/>
        <v xml:space="preserve"> ()</v>
      </c>
      <c r="E1084" s="104" t="str">
        <f t="shared" si="141"/>
        <v>;</v>
      </c>
      <c r="AE1084" s="106" t="str">
        <f t="shared" si="139"/>
        <v/>
      </c>
      <c r="AF1084" s="106" t="str">
        <f t="shared" si="138"/>
        <v/>
      </c>
      <c r="CO1084" s="91">
        <v>1849</v>
      </c>
    </row>
    <row r="1085" spans="2:93" x14ac:dyDescent="0.65">
      <c r="B1085" s="224"/>
      <c r="C1085" s="69" t="s">
        <v>260</v>
      </c>
      <c r="D1085" s="62" t="str">
        <f t="shared" si="140"/>
        <v xml:space="preserve"> ()</v>
      </c>
      <c r="E1085" s="104" t="str">
        <f t="shared" si="141"/>
        <v>;</v>
      </c>
      <c r="AE1085" s="106" t="str">
        <f t="shared" si="139"/>
        <v/>
      </c>
      <c r="AF1085" s="106" t="str">
        <f t="shared" si="138"/>
        <v/>
      </c>
      <c r="CO1085" s="91">
        <v>1850</v>
      </c>
    </row>
    <row r="1086" spans="2:93" x14ac:dyDescent="0.65">
      <c r="B1086" s="224"/>
      <c r="C1086" s="69" t="s">
        <v>260</v>
      </c>
      <c r="D1086" s="62" t="str">
        <f t="shared" si="140"/>
        <v xml:space="preserve"> ()</v>
      </c>
      <c r="E1086" s="104" t="str">
        <f t="shared" si="141"/>
        <v>;</v>
      </c>
      <c r="AE1086" s="106" t="str">
        <f t="shared" si="139"/>
        <v/>
      </c>
      <c r="AF1086" s="106" t="str">
        <f t="shared" si="138"/>
        <v/>
      </c>
      <c r="CO1086" s="91">
        <v>1851</v>
      </c>
    </row>
    <row r="1087" spans="2:93" x14ac:dyDescent="0.65">
      <c r="B1087" s="224"/>
      <c r="C1087" s="69" t="s">
        <v>260</v>
      </c>
      <c r="D1087" s="62" t="str">
        <f t="shared" si="140"/>
        <v xml:space="preserve"> ()</v>
      </c>
      <c r="E1087" s="104" t="str">
        <f t="shared" si="141"/>
        <v>;</v>
      </c>
      <c r="AE1087" s="106" t="str">
        <f t="shared" si="139"/>
        <v/>
      </c>
      <c r="AF1087" s="106" t="str">
        <f t="shared" si="138"/>
        <v/>
      </c>
      <c r="CO1087" s="91">
        <v>1852</v>
      </c>
    </row>
    <row r="1088" spans="2:93" x14ac:dyDescent="0.65">
      <c r="B1088" s="224"/>
      <c r="C1088" s="69" t="s">
        <v>260</v>
      </c>
      <c r="D1088" s="62" t="str">
        <f t="shared" si="140"/>
        <v xml:space="preserve"> ()</v>
      </c>
      <c r="E1088" s="104" t="str">
        <f t="shared" si="141"/>
        <v>;</v>
      </c>
      <c r="AE1088" s="106" t="str">
        <f t="shared" si="139"/>
        <v/>
      </c>
      <c r="AF1088" s="106" t="str">
        <f t="shared" si="138"/>
        <v/>
      </c>
      <c r="CO1088" s="91">
        <v>1853</v>
      </c>
    </row>
    <row r="1089" spans="2:93" x14ac:dyDescent="0.65">
      <c r="B1089" s="224"/>
      <c r="C1089" s="69" t="s">
        <v>260</v>
      </c>
      <c r="D1089" s="62" t="str">
        <f t="shared" si="140"/>
        <v xml:space="preserve"> ()</v>
      </c>
      <c r="E1089" s="104" t="str">
        <f t="shared" si="141"/>
        <v>;</v>
      </c>
      <c r="AE1089" s="106" t="str">
        <f t="shared" si="139"/>
        <v/>
      </c>
      <c r="AF1089" s="106" t="str">
        <f t="shared" si="138"/>
        <v/>
      </c>
      <c r="CO1089" s="91">
        <v>1854</v>
      </c>
    </row>
    <row r="1090" spans="2:93" x14ac:dyDescent="0.65">
      <c r="B1090" s="224"/>
      <c r="C1090" s="69" t="s">
        <v>260</v>
      </c>
      <c r="D1090" s="62" t="str">
        <f t="shared" si="140"/>
        <v xml:space="preserve"> ()</v>
      </c>
      <c r="E1090" s="104" t="str">
        <f t="shared" si="141"/>
        <v>;</v>
      </c>
      <c r="AE1090" s="106" t="str">
        <f t="shared" si="139"/>
        <v/>
      </c>
      <c r="AF1090" s="106" t="str">
        <f t="shared" si="138"/>
        <v/>
      </c>
      <c r="CO1090" s="91">
        <v>1855</v>
      </c>
    </row>
    <row r="1091" spans="2:93" x14ac:dyDescent="0.65">
      <c r="B1091" s="224"/>
      <c r="C1091" s="69" t="s">
        <v>260</v>
      </c>
      <c r="D1091" s="62" t="str">
        <f t="shared" si="140"/>
        <v xml:space="preserve"> ()</v>
      </c>
      <c r="E1091" s="104" t="str">
        <f t="shared" si="141"/>
        <v>;</v>
      </c>
      <c r="AE1091" s="106" t="str">
        <f t="shared" si="139"/>
        <v/>
      </c>
      <c r="AF1091" s="106" t="str">
        <f t="shared" si="138"/>
        <v/>
      </c>
      <c r="CO1091" s="91">
        <v>1856</v>
      </c>
    </row>
    <row r="1092" spans="2:93" x14ac:dyDescent="0.65">
      <c r="B1092" s="224"/>
      <c r="C1092" s="69" t="s">
        <v>260</v>
      </c>
      <c r="D1092" s="62" t="str">
        <f t="shared" si="140"/>
        <v xml:space="preserve"> ()</v>
      </c>
      <c r="E1092" s="104" t="str">
        <f t="shared" si="141"/>
        <v>;</v>
      </c>
      <c r="AE1092" s="106" t="str">
        <f t="shared" si="139"/>
        <v/>
      </c>
      <c r="AF1092" s="106" t="str">
        <f t="shared" si="138"/>
        <v/>
      </c>
      <c r="CO1092" s="91">
        <v>1857</v>
      </c>
    </row>
    <row r="1093" spans="2:93" x14ac:dyDescent="0.65">
      <c r="B1093" s="224"/>
      <c r="C1093" s="69" t="s">
        <v>260</v>
      </c>
      <c r="D1093" s="62" t="str">
        <f t="shared" si="140"/>
        <v xml:space="preserve"> ()</v>
      </c>
      <c r="E1093" s="104" t="str">
        <f t="shared" si="141"/>
        <v>;</v>
      </c>
      <c r="AE1093" s="106" t="str">
        <f t="shared" si="139"/>
        <v/>
      </c>
      <c r="AF1093" s="106" t="str">
        <f t="shared" si="138"/>
        <v/>
      </c>
      <c r="CO1093" s="91">
        <v>1858</v>
      </c>
    </row>
    <row r="1094" spans="2:93" x14ac:dyDescent="0.65">
      <c r="B1094" s="224"/>
      <c r="C1094" s="69" t="s">
        <v>260</v>
      </c>
      <c r="D1094" s="62" t="str">
        <f t="shared" si="140"/>
        <v xml:space="preserve"> ()</v>
      </c>
      <c r="E1094" s="104" t="str">
        <f t="shared" si="141"/>
        <v>;</v>
      </c>
      <c r="AE1094" s="106" t="str">
        <f t="shared" si="139"/>
        <v/>
      </c>
      <c r="AF1094" s="106" t="str">
        <f t="shared" si="138"/>
        <v/>
      </c>
      <c r="CO1094" s="91">
        <v>1859</v>
      </c>
    </row>
    <row r="1095" spans="2:93" x14ac:dyDescent="0.65">
      <c r="B1095" s="224"/>
      <c r="C1095" s="69" t="s">
        <v>260</v>
      </c>
      <c r="D1095" s="62" t="str">
        <f t="shared" si="140"/>
        <v xml:space="preserve"> ()</v>
      </c>
      <c r="E1095" s="104" t="str">
        <f t="shared" si="141"/>
        <v>;</v>
      </c>
      <c r="AE1095" s="106" t="str">
        <f t="shared" si="139"/>
        <v/>
      </c>
      <c r="AF1095" s="106" t="str">
        <f t="shared" si="138"/>
        <v/>
      </c>
      <c r="CO1095" s="91">
        <v>1860</v>
      </c>
    </row>
    <row r="1096" spans="2:93" x14ac:dyDescent="0.65">
      <c r="B1096" s="224"/>
      <c r="C1096" s="69" t="s">
        <v>260</v>
      </c>
      <c r="D1096" s="62" t="str">
        <f t="shared" si="140"/>
        <v xml:space="preserve"> ()</v>
      </c>
      <c r="E1096" s="104" t="str">
        <f t="shared" si="141"/>
        <v>;</v>
      </c>
      <c r="AE1096" s="106" t="str">
        <f t="shared" si="139"/>
        <v/>
      </c>
      <c r="AF1096" s="106" t="str">
        <f t="shared" si="138"/>
        <v/>
      </c>
      <c r="CO1096" s="91">
        <v>1861</v>
      </c>
    </row>
    <row r="1097" spans="2:93" x14ac:dyDescent="0.65">
      <c r="B1097" s="224"/>
      <c r="C1097" s="69" t="s">
        <v>260</v>
      </c>
      <c r="D1097" s="62" t="str">
        <f t="shared" si="140"/>
        <v xml:space="preserve"> ()</v>
      </c>
      <c r="E1097" s="104" t="str">
        <f t="shared" si="141"/>
        <v>;</v>
      </c>
      <c r="AE1097" s="106" t="str">
        <f t="shared" si="139"/>
        <v/>
      </c>
      <c r="AF1097" s="106" t="str">
        <f t="shared" si="138"/>
        <v/>
      </c>
      <c r="CO1097" s="91">
        <v>1862</v>
      </c>
    </row>
    <row r="1098" spans="2:93" x14ac:dyDescent="0.65">
      <c r="B1098" s="224"/>
      <c r="C1098" s="69" t="s">
        <v>260</v>
      </c>
      <c r="D1098" s="62" t="str">
        <f t="shared" si="140"/>
        <v xml:space="preserve"> ()</v>
      </c>
      <c r="E1098" s="104" t="str">
        <f t="shared" si="141"/>
        <v>;</v>
      </c>
      <c r="AE1098" s="106" t="str">
        <f t="shared" si="139"/>
        <v/>
      </c>
      <c r="AF1098" s="106" t="str">
        <f t="shared" si="138"/>
        <v/>
      </c>
      <c r="CO1098" s="91">
        <v>1863</v>
      </c>
    </row>
    <row r="1099" spans="2:93" x14ac:dyDescent="0.65">
      <c r="B1099" s="224"/>
      <c r="C1099" s="69" t="s">
        <v>260</v>
      </c>
      <c r="D1099" s="62" t="str">
        <f t="shared" si="140"/>
        <v xml:space="preserve"> ()</v>
      </c>
      <c r="E1099" s="104" t="str">
        <f t="shared" si="141"/>
        <v>;</v>
      </c>
      <c r="AE1099" s="106" t="str">
        <f t="shared" si="139"/>
        <v/>
      </c>
      <c r="AF1099" s="106" t="str">
        <f t="shared" si="138"/>
        <v/>
      </c>
      <c r="CO1099" s="91">
        <v>1864</v>
      </c>
    </row>
    <row r="1100" spans="2:93" x14ac:dyDescent="0.65">
      <c r="B1100" s="224"/>
      <c r="C1100" s="69" t="s">
        <v>260</v>
      </c>
      <c r="D1100" s="62" t="str">
        <f t="shared" si="140"/>
        <v xml:space="preserve"> ()</v>
      </c>
      <c r="E1100" s="104" t="str">
        <f t="shared" si="141"/>
        <v>;</v>
      </c>
      <c r="AE1100" s="106" t="str">
        <f t="shared" si="139"/>
        <v/>
      </c>
      <c r="AF1100" s="106" t="str">
        <f t="shared" si="138"/>
        <v/>
      </c>
      <c r="CO1100" s="91">
        <v>1865</v>
      </c>
    </row>
    <row r="1101" spans="2:93" x14ac:dyDescent="0.65">
      <c r="B1101" s="224"/>
      <c r="C1101" s="69" t="s">
        <v>260</v>
      </c>
      <c r="D1101" s="62" t="str">
        <f t="shared" si="140"/>
        <v xml:space="preserve"> ()</v>
      </c>
      <c r="E1101" s="104" t="str">
        <f t="shared" si="141"/>
        <v>;</v>
      </c>
      <c r="AE1101" s="106" t="str">
        <f t="shared" si="139"/>
        <v/>
      </c>
      <c r="AF1101" s="106" t="str">
        <f t="shared" si="138"/>
        <v/>
      </c>
      <c r="CO1101" s="91">
        <v>1866</v>
      </c>
    </row>
    <row r="1102" spans="2:93" x14ac:dyDescent="0.65">
      <c r="B1102" s="224"/>
      <c r="C1102" s="69" t="s">
        <v>260</v>
      </c>
      <c r="D1102" s="62" t="str">
        <f t="shared" si="140"/>
        <v xml:space="preserve"> ()</v>
      </c>
      <c r="E1102" s="104" t="str">
        <f t="shared" si="141"/>
        <v>;</v>
      </c>
      <c r="AE1102" s="106" t="str">
        <f t="shared" si="139"/>
        <v/>
      </c>
      <c r="AF1102" s="106" t="str">
        <f t="shared" ref="AF1102:AF1165" si="142">IF(ISBLANK(AK1102), "", CONCATENATE(AK1102," (",AL1102,")"))</f>
        <v/>
      </c>
      <c r="CO1102" s="91">
        <v>1867</v>
      </c>
    </row>
    <row r="1103" spans="2:93" x14ac:dyDescent="0.65">
      <c r="B1103" s="224"/>
      <c r="C1103" s="69" t="s">
        <v>260</v>
      </c>
      <c r="D1103" s="62" t="str">
        <f t="shared" si="140"/>
        <v xml:space="preserve"> ()</v>
      </c>
      <c r="E1103" s="104" t="str">
        <f t="shared" si="141"/>
        <v>;</v>
      </c>
      <c r="AE1103" s="106" t="str">
        <f t="shared" ref="AE1103:AE1166" si="143">IF(ISBLANK(AI1103), "", CONCATENATE(AI1103," (",AJ1103,")"))</f>
        <v/>
      </c>
      <c r="AF1103" s="106" t="str">
        <f t="shared" si="142"/>
        <v/>
      </c>
      <c r="CO1103" s="91">
        <v>1868</v>
      </c>
    </row>
    <row r="1104" spans="2:93" x14ac:dyDescent="0.65">
      <c r="B1104" s="224"/>
      <c r="C1104" s="69" t="s">
        <v>260</v>
      </c>
      <c r="D1104" s="62" t="str">
        <f t="shared" si="140"/>
        <v xml:space="preserve"> ()</v>
      </c>
      <c r="E1104" s="104" t="str">
        <f t="shared" si="141"/>
        <v>;</v>
      </c>
      <c r="AE1104" s="106" t="str">
        <f t="shared" si="143"/>
        <v/>
      </c>
      <c r="AF1104" s="106" t="str">
        <f t="shared" si="142"/>
        <v/>
      </c>
      <c r="CO1104" s="91">
        <v>1869</v>
      </c>
    </row>
    <row r="1105" spans="2:93" x14ac:dyDescent="0.65">
      <c r="B1105" s="224"/>
      <c r="C1105" s="69" t="s">
        <v>260</v>
      </c>
      <c r="D1105" s="62" t="str">
        <f t="shared" si="140"/>
        <v xml:space="preserve"> ()</v>
      </c>
      <c r="E1105" s="104" t="str">
        <f t="shared" si="141"/>
        <v>;</v>
      </c>
      <c r="AE1105" s="106" t="str">
        <f t="shared" si="143"/>
        <v/>
      </c>
      <c r="AF1105" s="106" t="str">
        <f t="shared" si="142"/>
        <v/>
      </c>
      <c r="CO1105" s="91">
        <v>1870</v>
      </c>
    </row>
    <row r="1106" spans="2:93" x14ac:dyDescent="0.65">
      <c r="B1106" s="224"/>
      <c r="C1106" s="69" t="s">
        <v>260</v>
      </c>
      <c r="D1106" s="62" t="str">
        <f t="shared" si="140"/>
        <v xml:space="preserve"> ()</v>
      </c>
      <c r="E1106" s="104" t="str">
        <f t="shared" si="141"/>
        <v>;</v>
      </c>
      <c r="AE1106" s="106" t="str">
        <f t="shared" si="143"/>
        <v/>
      </c>
      <c r="AF1106" s="106" t="str">
        <f t="shared" si="142"/>
        <v/>
      </c>
      <c r="CO1106" s="91">
        <v>1871</v>
      </c>
    </row>
    <row r="1107" spans="2:93" x14ac:dyDescent="0.65">
      <c r="B1107" s="224"/>
      <c r="C1107" s="69" t="s">
        <v>260</v>
      </c>
      <c r="D1107" s="62" t="str">
        <f t="shared" si="140"/>
        <v xml:space="preserve"> ()</v>
      </c>
      <c r="E1107" s="104" t="str">
        <f t="shared" si="141"/>
        <v>;</v>
      </c>
      <c r="AE1107" s="106" t="str">
        <f t="shared" si="143"/>
        <v/>
      </c>
      <c r="AF1107" s="106" t="str">
        <f t="shared" si="142"/>
        <v/>
      </c>
      <c r="CO1107" s="91">
        <v>1872</v>
      </c>
    </row>
    <row r="1108" spans="2:93" x14ac:dyDescent="0.65">
      <c r="B1108" s="224"/>
      <c r="C1108" s="69" t="s">
        <v>260</v>
      </c>
      <c r="D1108" s="62" t="str">
        <f t="shared" si="140"/>
        <v xml:space="preserve"> ()</v>
      </c>
      <c r="E1108" s="104" t="str">
        <f t="shared" si="141"/>
        <v>;</v>
      </c>
      <c r="AE1108" s="106" t="str">
        <f t="shared" si="143"/>
        <v/>
      </c>
      <c r="AF1108" s="106" t="str">
        <f t="shared" si="142"/>
        <v/>
      </c>
      <c r="CO1108" s="91">
        <v>1873</v>
      </c>
    </row>
    <row r="1109" spans="2:93" x14ac:dyDescent="0.65">
      <c r="B1109" s="224"/>
      <c r="C1109" s="69" t="s">
        <v>260</v>
      </c>
      <c r="D1109" s="62" t="str">
        <f t="shared" si="140"/>
        <v xml:space="preserve"> ()</v>
      </c>
      <c r="E1109" s="104" t="str">
        <f t="shared" si="141"/>
        <v>;</v>
      </c>
      <c r="AE1109" s="106" t="str">
        <f t="shared" si="143"/>
        <v/>
      </c>
      <c r="AF1109" s="106" t="str">
        <f t="shared" si="142"/>
        <v/>
      </c>
      <c r="CO1109" s="91">
        <v>1874</v>
      </c>
    </row>
    <row r="1110" spans="2:93" x14ac:dyDescent="0.65">
      <c r="B1110" s="224"/>
      <c r="C1110" s="69" t="s">
        <v>260</v>
      </c>
      <c r="D1110" s="62" t="str">
        <f t="shared" si="140"/>
        <v xml:space="preserve"> ()</v>
      </c>
      <c r="E1110" s="104" t="str">
        <f t="shared" si="141"/>
        <v>;</v>
      </c>
      <c r="AE1110" s="106" t="str">
        <f t="shared" si="143"/>
        <v/>
      </c>
      <c r="AF1110" s="106" t="str">
        <f t="shared" si="142"/>
        <v/>
      </c>
      <c r="CO1110" s="91">
        <v>1875</v>
      </c>
    </row>
    <row r="1111" spans="2:93" x14ac:dyDescent="0.65">
      <c r="B1111" s="224"/>
      <c r="C1111" s="69" t="s">
        <v>260</v>
      </c>
      <c r="D1111" s="62" t="str">
        <f t="shared" si="140"/>
        <v xml:space="preserve"> ()</v>
      </c>
      <c r="E1111" s="104" t="str">
        <f t="shared" si="141"/>
        <v>;</v>
      </c>
      <c r="AE1111" s="106" t="str">
        <f t="shared" si="143"/>
        <v/>
      </c>
      <c r="AF1111" s="106" t="str">
        <f t="shared" si="142"/>
        <v/>
      </c>
      <c r="CO1111" s="91">
        <v>1876</v>
      </c>
    </row>
    <row r="1112" spans="2:93" x14ac:dyDescent="0.65">
      <c r="B1112" s="224"/>
      <c r="C1112" s="69" t="s">
        <v>260</v>
      </c>
      <c r="D1112" s="62" t="str">
        <f t="shared" si="140"/>
        <v xml:space="preserve"> ()</v>
      </c>
      <c r="E1112" s="104" t="str">
        <f t="shared" si="141"/>
        <v>;</v>
      </c>
      <c r="AE1112" s="106" t="str">
        <f t="shared" si="143"/>
        <v/>
      </c>
      <c r="AF1112" s="106" t="str">
        <f t="shared" si="142"/>
        <v/>
      </c>
      <c r="CO1112" s="91">
        <v>1877</v>
      </c>
    </row>
    <row r="1113" spans="2:93" x14ac:dyDescent="0.65">
      <c r="B1113" s="224"/>
      <c r="C1113" s="69" t="s">
        <v>260</v>
      </c>
      <c r="D1113" s="62" t="str">
        <f t="shared" si="140"/>
        <v xml:space="preserve"> ()</v>
      </c>
      <c r="E1113" s="104" t="str">
        <f t="shared" si="141"/>
        <v>;</v>
      </c>
      <c r="AE1113" s="106" t="str">
        <f t="shared" si="143"/>
        <v/>
      </c>
      <c r="AF1113" s="106" t="str">
        <f t="shared" si="142"/>
        <v/>
      </c>
      <c r="CO1113" s="91">
        <v>1878</v>
      </c>
    </row>
    <row r="1114" spans="2:93" x14ac:dyDescent="0.65">
      <c r="B1114" s="224"/>
      <c r="C1114" s="69" t="s">
        <v>260</v>
      </c>
      <c r="D1114" s="62" t="str">
        <f t="shared" si="140"/>
        <v xml:space="preserve"> ()</v>
      </c>
      <c r="E1114" s="104" t="str">
        <f t="shared" si="141"/>
        <v>;</v>
      </c>
      <c r="AE1114" s="106" t="str">
        <f t="shared" si="143"/>
        <v/>
      </c>
      <c r="AF1114" s="106" t="str">
        <f t="shared" si="142"/>
        <v/>
      </c>
      <c r="CO1114" s="91">
        <v>1879</v>
      </c>
    </row>
    <row r="1115" spans="2:93" x14ac:dyDescent="0.65">
      <c r="B1115" s="224"/>
      <c r="C1115" s="69" t="s">
        <v>260</v>
      </c>
      <c r="D1115" s="62" t="str">
        <f t="shared" si="140"/>
        <v xml:space="preserve"> ()</v>
      </c>
      <c r="E1115" s="104" t="str">
        <f t="shared" si="141"/>
        <v>;</v>
      </c>
      <c r="AE1115" s="106" t="str">
        <f t="shared" si="143"/>
        <v/>
      </c>
      <c r="AF1115" s="106" t="str">
        <f t="shared" si="142"/>
        <v/>
      </c>
      <c r="CO1115" s="91">
        <v>1880</v>
      </c>
    </row>
    <row r="1116" spans="2:93" x14ac:dyDescent="0.65">
      <c r="B1116" s="224"/>
      <c r="C1116" s="69" t="s">
        <v>260</v>
      </c>
      <c r="D1116" s="62" t="str">
        <f t="shared" si="140"/>
        <v xml:space="preserve"> ()</v>
      </c>
      <c r="E1116" s="104" t="str">
        <f t="shared" si="141"/>
        <v>;</v>
      </c>
      <c r="AE1116" s="106" t="str">
        <f t="shared" si="143"/>
        <v/>
      </c>
      <c r="AF1116" s="106" t="str">
        <f t="shared" si="142"/>
        <v/>
      </c>
      <c r="CO1116" s="91">
        <v>1881</v>
      </c>
    </row>
    <row r="1117" spans="2:93" x14ac:dyDescent="0.65">
      <c r="B1117" s="224"/>
      <c r="C1117" s="69" t="s">
        <v>260</v>
      </c>
      <c r="D1117" s="62" t="str">
        <f t="shared" si="140"/>
        <v xml:space="preserve"> ()</v>
      </c>
      <c r="E1117" s="104" t="str">
        <f t="shared" si="141"/>
        <v>;</v>
      </c>
      <c r="AE1117" s="106" t="str">
        <f t="shared" si="143"/>
        <v/>
      </c>
      <c r="AF1117" s="106" t="str">
        <f t="shared" si="142"/>
        <v/>
      </c>
      <c r="CO1117" s="91">
        <v>1882</v>
      </c>
    </row>
    <row r="1118" spans="2:93" x14ac:dyDescent="0.65">
      <c r="B1118" s="224"/>
      <c r="C1118" s="69" t="s">
        <v>260</v>
      </c>
      <c r="D1118" s="62" t="str">
        <f t="shared" si="140"/>
        <v xml:space="preserve"> ()</v>
      </c>
      <c r="E1118" s="104" t="str">
        <f t="shared" si="141"/>
        <v>;</v>
      </c>
      <c r="AE1118" s="106" t="str">
        <f t="shared" si="143"/>
        <v/>
      </c>
      <c r="AF1118" s="106" t="str">
        <f t="shared" si="142"/>
        <v/>
      </c>
      <c r="CO1118" s="91">
        <v>1883</v>
      </c>
    </row>
    <row r="1119" spans="2:93" x14ac:dyDescent="0.65">
      <c r="B1119" s="224"/>
      <c r="C1119" s="69" t="s">
        <v>260</v>
      </c>
      <c r="D1119" s="62" t="str">
        <f t="shared" si="140"/>
        <v xml:space="preserve"> ()</v>
      </c>
      <c r="E1119" s="104" t="str">
        <f t="shared" si="141"/>
        <v>;</v>
      </c>
      <c r="AE1119" s="106" t="str">
        <f t="shared" si="143"/>
        <v/>
      </c>
      <c r="AF1119" s="106" t="str">
        <f t="shared" si="142"/>
        <v/>
      </c>
      <c r="CO1119" s="91">
        <v>1884</v>
      </c>
    </row>
    <row r="1120" spans="2:93" x14ac:dyDescent="0.65">
      <c r="B1120" s="224"/>
      <c r="C1120" s="69" t="s">
        <v>260</v>
      </c>
      <c r="D1120" s="62" t="str">
        <f t="shared" si="140"/>
        <v xml:space="preserve"> ()</v>
      </c>
      <c r="E1120" s="104" t="str">
        <f t="shared" si="141"/>
        <v>;</v>
      </c>
      <c r="AE1120" s="106" t="str">
        <f t="shared" si="143"/>
        <v/>
      </c>
      <c r="AF1120" s="106" t="str">
        <f t="shared" si="142"/>
        <v/>
      </c>
      <c r="CO1120" s="91">
        <v>1885</v>
      </c>
    </row>
    <row r="1121" spans="2:93" x14ac:dyDescent="0.65">
      <c r="B1121" s="224"/>
      <c r="C1121" s="69" t="s">
        <v>260</v>
      </c>
      <c r="D1121" s="62" t="str">
        <f t="shared" si="140"/>
        <v xml:space="preserve"> ()</v>
      </c>
      <c r="E1121" s="104" t="str">
        <f t="shared" si="141"/>
        <v>;</v>
      </c>
      <c r="AE1121" s="106" t="str">
        <f t="shared" si="143"/>
        <v/>
      </c>
      <c r="AF1121" s="106" t="str">
        <f t="shared" si="142"/>
        <v/>
      </c>
      <c r="CO1121" s="91">
        <v>1886</v>
      </c>
    </row>
    <row r="1122" spans="2:93" x14ac:dyDescent="0.65">
      <c r="B1122" s="224"/>
      <c r="C1122" s="69" t="s">
        <v>260</v>
      </c>
      <c r="D1122" s="62" t="str">
        <f t="shared" si="140"/>
        <v xml:space="preserve"> ()</v>
      </c>
      <c r="E1122" s="104" t="str">
        <f t="shared" si="141"/>
        <v>;</v>
      </c>
      <c r="AE1122" s="106" t="str">
        <f t="shared" si="143"/>
        <v/>
      </c>
      <c r="AF1122" s="106" t="str">
        <f t="shared" si="142"/>
        <v/>
      </c>
      <c r="CO1122" s="91">
        <v>1887</v>
      </c>
    </row>
    <row r="1123" spans="2:93" x14ac:dyDescent="0.65">
      <c r="B1123" s="224"/>
      <c r="C1123" s="69" t="s">
        <v>260</v>
      </c>
      <c r="D1123" s="62" t="str">
        <f t="shared" si="140"/>
        <v xml:space="preserve"> ()</v>
      </c>
      <c r="E1123" s="104" t="str">
        <f t="shared" si="141"/>
        <v>;</v>
      </c>
      <c r="AE1123" s="106" t="str">
        <f t="shared" si="143"/>
        <v/>
      </c>
      <c r="AF1123" s="106" t="str">
        <f t="shared" si="142"/>
        <v/>
      </c>
      <c r="CO1123" s="91">
        <v>1888</v>
      </c>
    </row>
    <row r="1124" spans="2:93" x14ac:dyDescent="0.65">
      <c r="B1124" s="224"/>
      <c r="C1124" s="69" t="s">
        <v>260</v>
      </c>
      <c r="D1124" s="62" t="str">
        <f t="shared" si="140"/>
        <v xml:space="preserve"> ()</v>
      </c>
      <c r="E1124" s="104" t="str">
        <f t="shared" si="141"/>
        <v>;</v>
      </c>
      <c r="AE1124" s="106" t="str">
        <f t="shared" si="143"/>
        <v/>
      </c>
      <c r="AF1124" s="106" t="str">
        <f t="shared" si="142"/>
        <v/>
      </c>
      <c r="CO1124" s="91">
        <v>1889</v>
      </c>
    </row>
    <row r="1125" spans="2:93" x14ac:dyDescent="0.65">
      <c r="B1125" s="224"/>
      <c r="C1125" s="69" t="s">
        <v>260</v>
      </c>
      <c r="D1125" s="62" t="str">
        <f t="shared" ref="D1125:D1188" si="144">CONCATENATE(AG1125," (",AH1125,")")</f>
        <v xml:space="preserve"> ()</v>
      </c>
      <c r="E1125" s="104" t="str">
        <f t="shared" si="141"/>
        <v>;</v>
      </c>
      <c r="AE1125" s="106" t="str">
        <f t="shared" si="143"/>
        <v/>
      </c>
      <c r="AF1125" s="106" t="str">
        <f t="shared" si="142"/>
        <v/>
      </c>
      <c r="CO1125" s="91">
        <v>1890</v>
      </c>
    </row>
    <row r="1126" spans="2:93" x14ac:dyDescent="0.65">
      <c r="B1126" s="224"/>
      <c r="C1126" s="69" t="s">
        <v>260</v>
      </c>
      <c r="D1126" s="62" t="str">
        <f t="shared" si="144"/>
        <v xml:space="preserve"> ()</v>
      </c>
      <c r="E1126" s="104" t="str">
        <f t="shared" si="141"/>
        <v>;</v>
      </c>
      <c r="AE1126" s="106" t="str">
        <f t="shared" si="143"/>
        <v/>
      </c>
      <c r="AF1126" s="106" t="str">
        <f t="shared" si="142"/>
        <v/>
      </c>
      <c r="CO1126" s="91">
        <v>1891</v>
      </c>
    </row>
    <row r="1127" spans="2:93" x14ac:dyDescent="0.65">
      <c r="B1127" s="224"/>
      <c r="C1127" s="69" t="s">
        <v>260</v>
      </c>
      <c r="D1127" s="62" t="str">
        <f t="shared" si="144"/>
        <v xml:space="preserve"> ()</v>
      </c>
      <c r="E1127" s="104" t="str">
        <f t="shared" si="141"/>
        <v>;</v>
      </c>
      <c r="AE1127" s="106" t="str">
        <f t="shared" si="143"/>
        <v/>
      </c>
      <c r="AF1127" s="106" t="str">
        <f t="shared" si="142"/>
        <v/>
      </c>
      <c r="CO1127" s="91">
        <v>1892</v>
      </c>
    </row>
    <row r="1128" spans="2:93" x14ac:dyDescent="0.65">
      <c r="B1128" s="224"/>
      <c r="C1128" s="69" t="s">
        <v>260</v>
      </c>
      <c r="D1128" s="62" t="str">
        <f t="shared" si="144"/>
        <v xml:space="preserve"> ()</v>
      </c>
      <c r="E1128" s="104" t="str">
        <f t="shared" si="141"/>
        <v>;</v>
      </c>
      <c r="AE1128" s="106" t="str">
        <f t="shared" si="143"/>
        <v/>
      </c>
      <c r="AF1128" s="106" t="str">
        <f t="shared" si="142"/>
        <v/>
      </c>
      <c r="CO1128" s="91">
        <v>1893</v>
      </c>
    </row>
    <row r="1129" spans="2:93" x14ac:dyDescent="0.65">
      <c r="B1129" s="224"/>
      <c r="C1129" s="69" t="s">
        <v>260</v>
      </c>
      <c r="D1129" s="62" t="str">
        <f t="shared" si="144"/>
        <v xml:space="preserve"> ()</v>
      </c>
      <c r="E1129" s="104" t="str">
        <f t="shared" si="141"/>
        <v>;</v>
      </c>
      <c r="AE1129" s="106" t="str">
        <f t="shared" si="143"/>
        <v/>
      </c>
      <c r="AF1129" s="106" t="str">
        <f t="shared" si="142"/>
        <v/>
      </c>
      <c r="CO1129" s="91">
        <v>1894</v>
      </c>
    </row>
    <row r="1130" spans="2:93" x14ac:dyDescent="0.65">
      <c r="B1130" s="224"/>
      <c r="C1130" s="69" t="s">
        <v>260</v>
      </c>
      <c r="D1130" s="62" t="str">
        <f t="shared" si="144"/>
        <v xml:space="preserve"> ()</v>
      </c>
      <c r="E1130" s="104" t="str">
        <f t="shared" si="141"/>
        <v>;</v>
      </c>
      <c r="AE1130" s="106" t="str">
        <f t="shared" si="143"/>
        <v/>
      </c>
      <c r="AF1130" s="106" t="str">
        <f t="shared" si="142"/>
        <v/>
      </c>
      <c r="CO1130" s="91">
        <v>1895</v>
      </c>
    </row>
    <row r="1131" spans="2:93" x14ac:dyDescent="0.65">
      <c r="B1131" s="224"/>
      <c r="C1131" s="69" t="s">
        <v>260</v>
      </c>
      <c r="D1131" s="62" t="str">
        <f t="shared" si="144"/>
        <v xml:space="preserve"> ()</v>
      </c>
      <c r="E1131" s="104" t="str">
        <f t="shared" si="141"/>
        <v>;</v>
      </c>
      <c r="AE1131" s="106" t="str">
        <f t="shared" si="143"/>
        <v/>
      </c>
      <c r="AF1131" s="106" t="str">
        <f t="shared" si="142"/>
        <v/>
      </c>
      <c r="CO1131" s="91">
        <v>1896</v>
      </c>
    </row>
    <row r="1132" spans="2:93" x14ac:dyDescent="0.65">
      <c r="B1132" s="224"/>
      <c r="C1132" s="69" t="s">
        <v>260</v>
      </c>
      <c r="D1132" s="62" t="str">
        <f t="shared" si="144"/>
        <v xml:space="preserve"> ()</v>
      </c>
      <c r="E1132" s="104" t="str">
        <f t="shared" si="141"/>
        <v>;</v>
      </c>
      <c r="AE1132" s="106" t="str">
        <f t="shared" si="143"/>
        <v/>
      </c>
      <c r="AF1132" s="106" t="str">
        <f t="shared" si="142"/>
        <v/>
      </c>
      <c r="CO1132" s="91">
        <v>1897</v>
      </c>
    </row>
    <row r="1133" spans="2:93" x14ac:dyDescent="0.65">
      <c r="B1133" s="224"/>
      <c r="C1133" s="69" t="s">
        <v>260</v>
      </c>
      <c r="D1133" s="62" t="str">
        <f t="shared" si="144"/>
        <v xml:space="preserve"> ()</v>
      </c>
      <c r="E1133" s="104" t="str">
        <f t="shared" si="141"/>
        <v>;</v>
      </c>
      <c r="AE1133" s="106" t="str">
        <f t="shared" si="143"/>
        <v/>
      </c>
      <c r="AF1133" s="106" t="str">
        <f t="shared" si="142"/>
        <v/>
      </c>
      <c r="CO1133" s="91">
        <v>1898</v>
      </c>
    </row>
    <row r="1134" spans="2:93" x14ac:dyDescent="0.65">
      <c r="B1134" s="224"/>
      <c r="C1134" s="69" t="s">
        <v>260</v>
      </c>
      <c r="D1134" s="62" t="str">
        <f t="shared" si="144"/>
        <v xml:space="preserve"> ()</v>
      </c>
      <c r="E1134" s="104" t="str">
        <f t="shared" si="141"/>
        <v>;</v>
      </c>
      <c r="AE1134" s="106" t="str">
        <f t="shared" si="143"/>
        <v/>
      </c>
      <c r="AF1134" s="106" t="str">
        <f t="shared" si="142"/>
        <v/>
      </c>
      <c r="CO1134" s="91">
        <v>1899</v>
      </c>
    </row>
    <row r="1135" spans="2:93" x14ac:dyDescent="0.65">
      <c r="B1135" s="224"/>
      <c r="C1135" s="69" t="s">
        <v>260</v>
      </c>
      <c r="D1135" s="62" t="str">
        <f t="shared" si="144"/>
        <v xml:space="preserve"> ()</v>
      </c>
      <c r="E1135" s="104" t="str">
        <f t="shared" si="141"/>
        <v>;</v>
      </c>
      <c r="AE1135" s="106" t="str">
        <f t="shared" si="143"/>
        <v/>
      </c>
      <c r="AF1135" s="106" t="str">
        <f t="shared" si="142"/>
        <v/>
      </c>
      <c r="CO1135" s="91">
        <v>1900</v>
      </c>
    </row>
    <row r="1136" spans="2:93" x14ac:dyDescent="0.65">
      <c r="B1136" s="224"/>
      <c r="C1136" s="69" t="s">
        <v>260</v>
      </c>
      <c r="D1136" s="62" t="str">
        <f t="shared" si="144"/>
        <v xml:space="preserve"> ()</v>
      </c>
      <c r="E1136" s="104" t="str">
        <f t="shared" si="141"/>
        <v>;</v>
      </c>
      <c r="AE1136" s="106" t="str">
        <f t="shared" si="143"/>
        <v/>
      </c>
      <c r="AF1136" s="106" t="str">
        <f t="shared" si="142"/>
        <v/>
      </c>
      <c r="CO1136" s="91">
        <v>1901</v>
      </c>
    </row>
    <row r="1137" spans="2:93" x14ac:dyDescent="0.65">
      <c r="B1137" s="224"/>
      <c r="C1137" s="69" t="s">
        <v>260</v>
      </c>
      <c r="D1137" s="62" t="str">
        <f t="shared" si="144"/>
        <v xml:space="preserve"> ()</v>
      </c>
      <c r="E1137" s="104" t="str">
        <f t="shared" si="141"/>
        <v>;</v>
      </c>
      <c r="AE1137" s="106" t="str">
        <f t="shared" si="143"/>
        <v/>
      </c>
      <c r="AF1137" s="106" t="str">
        <f t="shared" si="142"/>
        <v/>
      </c>
      <c r="CO1137" s="91">
        <v>1902</v>
      </c>
    </row>
    <row r="1138" spans="2:93" x14ac:dyDescent="0.65">
      <c r="B1138" s="224"/>
      <c r="C1138" s="69" t="s">
        <v>260</v>
      </c>
      <c r="D1138" s="62" t="str">
        <f t="shared" si="144"/>
        <v xml:space="preserve"> ()</v>
      </c>
      <c r="E1138" s="104" t="str">
        <f t="shared" si="141"/>
        <v>;</v>
      </c>
      <c r="AE1138" s="106" t="str">
        <f t="shared" si="143"/>
        <v/>
      </c>
      <c r="AF1138" s="106" t="str">
        <f t="shared" si="142"/>
        <v/>
      </c>
      <c r="CO1138" s="91">
        <v>1903</v>
      </c>
    </row>
    <row r="1139" spans="2:93" x14ac:dyDescent="0.65">
      <c r="B1139" s="224"/>
      <c r="C1139" s="69" t="s">
        <v>260</v>
      </c>
      <c r="D1139" s="62" t="str">
        <f t="shared" si="144"/>
        <v xml:space="preserve"> ()</v>
      </c>
      <c r="E1139" s="104" t="str">
        <f t="shared" ref="E1139:E1202" si="145">CONCATENATE(AE1139,";",AF1139)</f>
        <v>;</v>
      </c>
      <c r="AE1139" s="106" t="str">
        <f t="shared" si="143"/>
        <v/>
      </c>
      <c r="AF1139" s="106" t="str">
        <f t="shared" si="142"/>
        <v/>
      </c>
      <c r="CO1139" s="91">
        <v>1904</v>
      </c>
    </row>
    <row r="1140" spans="2:93" x14ac:dyDescent="0.65">
      <c r="B1140" s="224"/>
      <c r="C1140" s="69" t="s">
        <v>260</v>
      </c>
      <c r="D1140" s="62" t="str">
        <f t="shared" si="144"/>
        <v xml:space="preserve"> ()</v>
      </c>
      <c r="E1140" s="104" t="str">
        <f t="shared" si="145"/>
        <v>;</v>
      </c>
      <c r="AE1140" s="106" t="str">
        <f t="shared" si="143"/>
        <v/>
      </c>
      <c r="AF1140" s="106" t="str">
        <f t="shared" si="142"/>
        <v/>
      </c>
      <c r="CO1140" s="91">
        <v>1905</v>
      </c>
    </row>
    <row r="1141" spans="2:93" x14ac:dyDescent="0.65">
      <c r="B1141" s="224"/>
      <c r="C1141" s="69" t="s">
        <v>260</v>
      </c>
      <c r="D1141" s="62" t="str">
        <f t="shared" si="144"/>
        <v xml:space="preserve"> ()</v>
      </c>
      <c r="E1141" s="104" t="str">
        <f t="shared" si="145"/>
        <v>;</v>
      </c>
      <c r="AE1141" s="106" t="str">
        <f t="shared" si="143"/>
        <v/>
      </c>
      <c r="AF1141" s="106" t="str">
        <f t="shared" si="142"/>
        <v/>
      </c>
      <c r="CO1141" s="91">
        <v>1906</v>
      </c>
    </row>
    <row r="1142" spans="2:93" x14ac:dyDescent="0.65">
      <c r="B1142" s="224"/>
      <c r="C1142" s="69" t="s">
        <v>260</v>
      </c>
      <c r="D1142" s="62" t="str">
        <f t="shared" si="144"/>
        <v xml:space="preserve"> ()</v>
      </c>
      <c r="E1142" s="104" t="str">
        <f t="shared" si="145"/>
        <v>;</v>
      </c>
      <c r="AE1142" s="106" t="str">
        <f t="shared" si="143"/>
        <v/>
      </c>
      <c r="AF1142" s="106" t="str">
        <f t="shared" si="142"/>
        <v/>
      </c>
      <c r="CO1142" s="91">
        <v>1907</v>
      </c>
    </row>
    <row r="1143" spans="2:93" x14ac:dyDescent="0.65">
      <c r="B1143" s="224"/>
      <c r="C1143" s="69" t="s">
        <v>260</v>
      </c>
      <c r="D1143" s="62" t="str">
        <f t="shared" si="144"/>
        <v xml:space="preserve"> ()</v>
      </c>
      <c r="E1143" s="104" t="str">
        <f t="shared" si="145"/>
        <v>;</v>
      </c>
      <c r="AE1143" s="106" t="str">
        <f t="shared" si="143"/>
        <v/>
      </c>
      <c r="AF1143" s="106" t="str">
        <f t="shared" si="142"/>
        <v/>
      </c>
      <c r="CO1143" s="91">
        <v>1908</v>
      </c>
    </row>
    <row r="1144" spans="2:93" x14ac:dyDescent="0.65">
      <c r="B1144" s="224"/>
      <c r="C1144" s="69" t="s">
        <v>260</v>
      </c>
      <c r="D1144" s="62" t="str">
        <f t="shared" si="144"/>
        <v xml:space="preserve"> ()</v>
      </c>
      <c r="E1144" s="104" t="str">
        <f t="shared" si="145"/>
        <v>;</v>
      </c>
      <c r="AE1144" s="106" t="str">
        <f t="shared" si="143"/>
        <v/>
      </c>
      <c r="AF1144" s="106" t="str">
        <f t="shared" si="142"/>
        <v/>
      </c>
      <c r="CO1144" s="91">
        <v>1909</v>
      </c>
    </row>
    <row r="1145" spans="2:93" x14ac:dyDescent="0.65">
      <c r="B1145" s="224"/>
      <c r="C1145" s="69" t="s">
        <v>260</v>
      </c>
      <c r="D1145" s="62" t="str">
        <f t="shared" si="144"/>
        <v xml:space="preserve"> ()</v>
      </c>
      <c r="E1145" s="104" t="str">
        <f t="shared" si="145"/>
        <v>;</v>
      </c>
      <c r="AE1145" s="106" t="str">
        <f t="shared" si="143"/>
        <v/>
      </c>
      <c r="AF1145" s="106" t="str">
        <f t="shared" si="142"/>
        <v/>
      </c>
      <c r="CO1145" s="91">
        <v>1910</v>
      </c>
    </row>
    <row r="1146" spans="2:93" x14ac:dyDescent="0.65">
      <c r="B1146" s="224"/>
      <c r="C1146" s="69" t="s">
        <v>260</v>
      </c>
      <c r="D1146" s="62" t="str">
        <f t="shared" si="144"/>
        <v xml:space="preserve"> ()</v>
      </c>
      <c r="E1146" s="104" t="str">
        <f t="shared" si="145"/>
        <v>;</v>
      </c>
      <c r="AE1146" s="106" t="str">
        <f t="shared" si="143"/>
        <v/>
      </c>
      <c r="AF1146" s="106" t="str">
        <f t="shared" si="142"/>
        <v/>
      </c>
      <c r="CO1146" s="91">
        <v>1911</v>
      </c>
    </row>
    <row r="1147" spans="2:93" x14ac:dyDescent="0.65">
      <c r="B1147" s="224"/>
      <c r="C1147" s="69" t="s">
        <v>260</v>
      </c>
      <c r="D1147" s="62" t="str">
        <f t="shared" si="144"/>
        <v xml:space="preserve"> ()</v>
      </c>
      <c r="E1147" s="104" t="str">
        <f t="shared" si="145"/>
        <v>;</v>
      </c>
      <c r="AE1147" s="106" t="str">
        <f t="shared" si="143"/>
        <v/>
      </c>
      <c r="AF1147" s="106" t="str">
        <f t="shared" si="142"/>
        <v/>
      </c>
      <c r="CO1147" s="91">
        <v>1912</v>
      </c>
    </row>
    <row r="1148" spans="2:93" x14ac:dyDescent="0.65">
      <c r="B1148" s="224"/>
      <c r="C1148" s="69" t="s">
        <v>260</v>
      </c>
      <c r="D1148" s="62" t="str">
        <f t="shared" si="144"/>
        <v xml:space="preserve"> ()</v>
      </c>
      <c r="E1148" s="104" t="str">
        <f t="shared" si="145"/>
        <v>;</v>
      </c>
      <c r="AE1148" s="106" t="str">
        <f t="shared" si="143"/>
        <v/>
      </c>
      <c r="AF1148" s="106" t="str">
        <f t="shared" si="142"/>
        <v/>
      </c>
      <c r="CO1148" s="91">
        <v>1913</v>
      </c>
    </row>
    <row r="1149" spans="2:93" x14ac:dyDescent="0.65">
      <c r="B1149" s="224"/>
      <c r="C1149" s="69" t="s">
        <v>260</v>
      </c>
      <c r="D1149" s="62" t="str">
        <f t="shared" si="144"/>
        <v xml:space="preserve"> ()</v>
      </c>
      <c r="E1149" s="104" t="str">
        <f t="shared" si="145"/>
        <v>;</v>
      </c>
      <c r="AE1149" s="106" t="str">
        <f t="shared" si="143"/>
        <v/>
      </c>
      <c r="AF1149" s="106" t="str">
        <f t="shared" si="142"/>
        <v/>
      </c>
      <c r="CO1149" s="91">
        <v>1914</v>
      </c>
    </row>
    <row r="1150" spans="2:93" x14ac:dyDescent="0.65">
      <c r="B1150" s="224"/>
      <c r="C1150" s="69" t="s">
        <v>260</v>
      </c>
      <c r="D1150" s="62" t="str">
        <f t="shared" si="144"/>
        <v xml:space="preserve"> ()</v>
      </c>
      <c r="E1150" s="104" t="str">
        <f t="shared" si="145"/>
        <v>;</v>
      </c>
      <c r="AE1150" s="106" t="str">
        <f t="shared" si="143"/>
        <v/>
      </c>
      <c r="AF1150" s="106" t="str">
        <f t="shared" si="142"/>
        <v/>
      </c>
      <c r="CO1150" s="91">
        <v>1915</v>
      </c>
    </row>
    <row r="1151" spans="2:93" x14ac:dyDescent="0.65">
      <c r="B1151" s="224"/>
      <c r="C1151" s="69" t="s">
        <v>260</v>
      </c>
      <c r="D1151" s="62" t="str">
        <f t="shared" si="144"/>
        <v xml:space="preserve"> ()</v>
      </c>
      <c r="E1151" s="104" t="str">
        <f t="shared" si="145"/>
        <v>;</v>
      </c>
      <c r="AE1151" s="106" t="str">
        <f t="shared" si="143"/>
        <v/>
      </c>
      <c r="AF1151" s="106" t="str">
        <f t="shared" si="142"/>
        <v/>
      </c>
      <c r="CO1151" s="91">
        <v>1916</v>
      </c>
    </row>
    <row r="1152" spans="2:93" x14ac:dyDescent="0.65">
      <c r="B1152" s="224"/>
      <c r="C1152" s="69" t="s">
        <v>260</v>
      </c>
      <c r="D1152" s="62" t="str">
        <f t="shared" si="144"/>
        <v xml:space="preserve"> ()</v>
      </c>
      <c r="E1152" s="104" t="str">
        <f t="shared" si="145"/>
        <v>;</v>
      </c>
      <c r="AE1152" s="106" t="str">
        <f t="shared" si="143"/>
        <v/>
      </c>
      <c r="AF1152" s="106" t="str">
        <f t="shared" si="142"/>
        <v/>
      </c>
      <c r="CO1152" s="91">
        <v>1917</v>
      </c>
    </row>
    <row r="1153" spans="2:93" x14ac:dyDescent="0.65">
      <c r="B1153" s="224"/>
      <c r="C1153" s="69" t="s">
        <v>260</v>
      </c>
      <c r="D1153" s="62" t="str">
        <f t="shared" si="144"/>
        <v xml:space="preserve"> ()</v>
      </c>
      <c r="E1153" s="104" t="str">
        <f t="shared" si="145"/>
        <v>;</v>
      </c>
      <c r="AE1153" s="106" t="str">
        <f t="shared" si="143"/>
        <v/>
      </c>
      <c r="AF1153" s="106" t="str">
        <f t="shared" si="142"/>
        <v/>
      </c>
      <c r="CO1153" s="91">
        <v>1918</v>
      </c>
    </row>
    <row r="1154" spans="2:93" x14ac:dyDescent="0.65">
      <c r="B1154" s="224"/>
      <c r="C1154" s="69" t="s">
        <v>260</v>
      </c>
      <c r="D1154" s="62" t="str">
        <f t="shared" si="144"/>
        <v xml:space="preserve"> ()</v>
      </c>
      <c r="E1154" s="104" t="str">
        <f t="shared" si="145"/>
        <v>;</v>
      </c>
      <c r="AE1154" s="106" t="str">
        <f t="shared" si="143"/>
        <v/>
      </c>
      <c r="AF1154" s="106" t="str">
        <f t="shared" si="142"/>
        <v/>
      </c>
      <c r="CO1154" s="91">
        <v>1919</v>
      </c>
    </row>
    <row r="1155" spans="2:93" x14ac:dyDescent="0.65">
      <c r="B1155" s="224"/>
      <c r="C1155" s="69" t="s">
        <v>260</v>
      </c>
      <c r="D1155" s="62" t="str">
        <f t="shared" si="144"/>
        <v xml:space="preserve"> ()</v>
      </c>
      <c r="E1155" s="104" t="str">
        <f t="shared" si="145"/>
        <v>;</v>
      </c>
      <c r="AE1155" s="106" t="str">
        <f t="shared" si="143"/>
        <v/>
      </c>
      <c r="AF1155" s="106" t="str">
        <f t="shared" si="142"/>
        <v/>
      </c>
      <c r="CO1155" s="91">
        <v>1920</v>
      </c>
    </row>
    <row r="1156" spans="2:93" x14ac:dyDescent="0.65">
      <c r="B1156" s="224"/>
      <c r="C1156" s="69" t="s">
        <v>260</v>
      </c>
      <c r="D1156" s="62" t="str">
        <f t="shared" si="144"/>
        <v xml:space="preserve"> ()</v>
      </c>
      <c r="E1156" s="104" t="str">
        <f t="shared" si="145"/>
        <v>;</v>
      </c>
      <c r="AE1156" s="106" t="str">
        <f t="shared" si="143"/>
        <v/>
      </c>
      <c r="AF1156" s="106" t="str">
        <f t="shared" si="142"/>
        <v/>
      </c>
      <c r="CO1156" s="91">
        <v>1921</v>
      </c>
    </row>
    <row r="1157" spans="2:93" x14ac:dyDescent="0.65">
      <c r="B1157" s="224"/>
      <c r="C1157" s="69" t="s">
        <v>260</v>
      </c>
      <c r="D1157" s="62" t="str">
        <f t="shared" si="144"/>
        <v xml:space="preserve"> ()</v>
      </c>
      <c r="E1157" s="104" t="str">
        <f t="shared" si="145"/>
        <v>;</v>
      </c>
      <c r="AE1157" s="106" t="str">
        <f t="shared" si="143"/>
        <v/>
      </c>
      <c r="AF1157" s="106" t="str">
        <f t="shared" si="142"/>
        <v/>
      </c>
      <c r="CO1157" s="91">
        <v>1922</v>
      </c>
    </row>
    <row r="1158" spans="2:93" x14ac:dyDescent="0.65">
      <c r="B1158" s="224"/>
      <c r="C1158" s="69" t="s">
        <v>260</v>
      </c>
      <c r="D1158" s="62" t="str">
        <f t="shared" si="144"/>
        <v xml:space="preserve"> ()</v>
      </c>
      <c r="E1158" s="104" t="str">
        <f t="shared" si="145"/>
        <v>;</v>
      </c>
      <c r="AE1158" s="106" t="str">
        <f t="shared" si="143"/>
        <v/>
      </c>
      <c r="AF1158" s="106" t="str">
        <f t="shared" si="142"/>
        <v/>
      </c>
      <c r="CO1158" s="91">
        <v>1923</v>
      </c>
    </row>
    <row r="1159" spans="2:93" x14ac:dyDescent="0.65">
      <c r="B1159" s="224"/>
      <c r="C1159" s="69" t="s">
        <v>260</v>
      </c>
      <c r="D1159" s="62" t="str">
        <f t="shared" si="144"/>
        <v xml:space="preserve"> ()</v>
      </c>
      <c r="E1159" s="104" t="str">
        <f t="shared" si="145"/>
        <v>;</v>
      </c>
      <c r="AE1159" s="106" t="str">
        <f t="shared" si="143"/>
        <v/>
      </c>
      <c r="AF1159" s="106" t="str">
        <f t="shared" si="142"/>
        <v/>
      </c>
      <c r="CO1159" s="91">
        <v>1924</v>
      </c>
    </row>
    <row r="1160" spans="2:93" x14ac:dyDescent="0.65">
      <c r="B1160" s="224"/>
      <c r="C1160" s="69" t="s">
        <v>260</v>
      </c>
      <c r="D1160" s="62" t="str">
        <f t="shared" si="144"/>
        <v xml:space="preserve"> ()</v>
      </c>
      <c r="E1160" s="104" t="str">
        <f t="shared" si="145"/>
        <v>;</v>
      </c>
      <c r="AE1160" s="106" t="str">
        <f t="shared" si="143"/>
        <v/>
      </c>
      <c r="AF1160" s="106" t="str">
        <f t="shared" si="142"/>
        <v/>
      </c>
      <c r="CO1160" s="91">
        <v>1925</v>
      </c>
    </row>
    <row r="1161" spans="2:93" x14ac:dyDescent="0.65">
      <c r="B1161" s="224"/>
      <c r="C1161" s="69" t="s">
        <v>260</v>
      </c>
      <c r="D1161" s="62" t="str">
        <f t="shared" si="144"/>
        <v xml:space="preserve"> ()</v>
      </c>
      <c r="E1161" s="104" t="str">
        <f t="shared" si="145"/>
        <v>;</v>
      </c>
      <c r="AE1161" s="106" t="str">
        <f t="shared" si="143"/>
        <v/>
      </c>
      <c r="AF1161" s="106" t="str">
        <f t="shared" si="142"/>
        <v/>
      </c>
      <c r="CO1161" s="91">
        <v>1926</v>
      </c>
    </row>
    <row r="1162" spans="2:93" x14ac:dyDescent="0.65">
      <c r="B1162" s="224"/>
      <c r="C1162" s="69" t="s">
        <v>260</v>
      </c>
      <c r="D1162" s="62" t="str">
        <f t="shared" si="144"/>
        <v xml:space="preserve"> ()</v>
      </c>
      <c r="E1162" s="104" t="str">
        <f t="shared" si="145"/>
        <v>;</v>
      </c>
      <c r="AE1162" s="106" t="str">
        <f t="shared" si="143"/>
        <v/>
      </c>
      <c r="AF1162" s="106" t="str">
        <f t="shared" si="142"/>
        <v/>
      </c>
      <c r="CO1162" s="91">
        <v>1927</v>
      </c>
    </row>
    <row r="1163" spans="2:93" x14ac:dyDescent="0.65">
      <c r="B1163" s="224"/>
      <c r="C1163" s="69" t="s">
        <v>260</v>
      </c>
      <c r="D1163" s="62" t="str">
        <f t="shared" si="144"/>
        <v xml:space="preserve"> ()</v>
      </c>
      <c r="E1163" s="104" t="str">
        <f t="shared" si="145"/>
        <v>;</v>
      </c>
      <c r="AE1163" s="106" t="str">
        <f t="shared" si="143"/>
        <v/>
      </c>
      <c r="AF1163" s="106" t="str">
        <f t="shared" si="142"/>
        <v/>
      </c>
      <c r="CO1163" s="91">
        <v>1928</v>
      </c>
    </row>
    <row r="1164" spans="2:93" x14ac:dyDescent="0.65">
      <c r="B1164" s="224"/>
      <c r="C1164" s="69" t="s">
        <v>260</v>
      </c>
      <c r="D1164" s="62" t="str">
        <f t="shared" si="144"/>
        <v xml:space="preserve"> ()</v>
      </c>
      <c r="E1164" s="104" t="str">
        <f t="shared" si="145"/>
        <v>;</v>
      </c>
      <c r="AE1164" s="106" t="str">
        <f t="shared" si="143"/>
        <v/>
      </c>
      <c r="AF1164" s="106" t="str">
        <f t="shared" si="142"/>
        <v/>
      </c>
      <c r="CO1164" s="91">
        <v>1929</v>
      </c>
    </row>
    <row r="1165" spans="2:93" x14ac:dyDescent="0.65">
      <c r="B1165" s="224"/>
      <c r="C1165" s="69" t="s">
        <v>260</v>
      </c>
      <c r="D1165" s="62" t="str">
        <f t="shared" si="144"/>
        <v xml:space="preserve"> ()</v>
      </c>
      <c r="E1165" s="104" t="str">
        <f t="shared" si="145"/>
        <v>;</v>
      </c>
      <c r="AE1165" s="106" t="str">
        <f t="shared" si="143"/>
        <v/>
      </c>
      <c r="AF1165" s="106" t="str">
        <f t="shared" si="142"/>
        <v/>
      </c>
      <c r="CO1165" s="91">
        <v>1930</v>
      </c>
    </row>
    <row r="1166" spans="2:93" x14ac:dyDescent="0.65">
      <c r="B1166" s="224"/>
      <c r="C1166" s="69" t="s">
        <v>260</v>
      </c>
      <c r="D1166" s="62" t="str">
        <f t="shared" si="144"/>
        <v xml:space="preserve"> ()</v>
      </c>
      <c r="E1166" s="104" t="str">
        <f t="shared" si="145"/>
        <v>;</v>
      </c>
      <c r="AE1166" s="106" t="str">
        <f t="shared" si="143"/>
        <v/>
      </c>
      <c r="AF1166" s="106" t="str">
        <f t="shared" ref="AF1166:AF1229" si="146">IF(ISBLANK(AK1166), "", CONCATENATE(AK1166," (",AL1166,")"))</f>
        <v/>
      </c>
      <c r="CO1166" s="91">
        <v>1931</v>
      </c>
    </row>
    <row r="1167" spans="2:93" x14ac:dyDescent="0.65">
      <c r="B1167" s="224"/>
      <c r="C1167" s="69" t="s">
        <v>260</v>
      </c>
      <c r="D1167" s="62" t="str">
        <f t="shared" si="144"/>
        <v xml:space="preserve"> ()</v>
      </c>
      <c r="E1167" s="104" t="str">
        <f t="shared" si="145"/>
        <v>;</v>
      </c>
      <c r="AE1167" s="106" t="str">
        <f t="shared" ref="AE1167:AE1230" si="147">IF(ISBLANK(AI1167), "", CONCATENATE(AI1167," (",AJ1167,")"))</f>
        <v/>
      </c>
      <c r="AF1167" s="106" t="str">
        <f t="shared" si="146"/>
        <v/>
      </c>
      <c r="CO1167" s="91">
        <v>1932</v>
      </c>
    </row>
    <row r="1168" spans="2:93" x14ac:dyDescent="0.65">
      <c r="B1168" s="224"/>
      <c r="C1168" s="69" t="s">
        <v>260</v>
      </c>
      <c r="D1168" s="62" t="str">
        <f t="shared" si="144"/>
        <v xml:space="preserve"> ()</v>
      </c>
      <c r="E1168" s="104" t="str">
        <f t="shared" si="145"/>
        <v>;</v>
      </c>
      <c r="AE1168" s="106" t="str">
        <f t="shared" si="147"/>
        <v/>
      </c>
      <c r="AF1168" s="106" t="str">
        <f t="shared" si="146"/>
        <v/>
      </c>
      <c r="CO1168" s="91">
        <v>1933</v>
      </c>
    </row>
    <row r="1169" spans="2:93" x14ac:dyDescent="0.65">
      <c r="B1169" s="224"/>
      <c r="C1169" s="69" t="s">
        <v>260</v>
      </c>
      <c r="D1169" s="62" t="str">
        <f t="shared" si="144"/>
        <v xml:space="preserve"> ()</v>
      </c>
      <c r="E1169" s="104" t="str">
        <f t="shared" si="145"/>
        <v>;</v>
      </c>
      <c r="AE1169" s="106" t="str">
        <f t="shared" si="147"/>
        <v/>
      </c>
      <c r="AF1169" s="106" t="str">
        <f t="shared" si="146"/>
        <v/>
      </c>
      <c r="CO1169" s="91">
        <v>1934</v>
      </c>
    </row>
    <row r="1170" spans="2:93" x14ac:dyDescent="0.65">
      <c r="B1170" s="224"/>
      <c r="C1170" s="69" t="s">
        <v>260</v>
      </c>
      <c r="D1170" s="62" t="str">
        <f t="shared" si="144"/>
        <v xml:space="preserve"> ()</v>
      </c>
      <c r="E1170" s="104" t="str">
        <f t="shared" si="145"/>
        <v>;</v>
      </c>
      <c r="AE1170" s="106" t="str">
        <f t="shared" si="147"/>
        <v/>
      </c>
      <c r="AF1170" s="106" t="str">
        <f t="shared" si="146"/>
        <v/>
      </c>
      <c r="CO1170" s="91">
        <v>1935</v>
      </c>
    </row>
    <row r="1171" spans="2:93" x14ac:dyDescent="0.65">
      <c r="B1171" s="224"/>
      <c r="C1171" s="69" t="s">
        <v>260</v>
      </c>
      <c r="D1171" s="62" t="str">
        <f t="shared" si="144"/>
        <v xml:space="preserve"> ()</v>
      </c>
      <c r="E1171" s="104" t="str">
        <f t="shared" si="145"/>
        <v>;</v>
      </c>
      <c r="AE1171" s="106" t="str">
        <f t="shared" si="147"/>
        <v/>
      </c>
      <c r="AF1171" s="106" t="str">
        <f t="shared" si="146"/>
        <v/>
      </c>
      <c r="CO1171" s="91">
        <v>1936</v>
      </c>
    </row>
    <row r="1172" spans="2:93" x14ac:dyDescent="0.65">
      <c r="B1172" s="224"/>
      <c r="C1172" s="69" t="s">
        <v>260</v>
      </c>
      <c r="D1172" s="62" t="str">
        <f t="shared" si="144"/>
        <v xml:space="preserve"> ()</v>
      </c>
      <c r="E1172" s="104" t="str">
        <f t="shared" si="145"/>
        <v>;</v>
      </c>
      <c r="AE1172" s="106" t="str">
        <f t="shared" si="147"/>
        <v/>
      </c>
      <c r="AF1172" s="106" t="str">
        <f t="shared" si="146"/>
        <v/>
      </c>
      <c r="CO1172" s="91">
        <v>1937</v>
      </c>
    </row>
    <row r="1173" spans="2:93" x14ac:dyDescent="0.65">
      <c r="B1173" s="224"/>
      <c r="C1173" s="69" t="s">
        <v>260</v>
      </c>
      <c r="D1173" s="62" t="str">
        <f t="shared" si="144"/>
        <v xml:space="preserve"> ()</v>
      </c>
      <c r="E1173" s="104" t="str">
        <f t="shared" si="145"/>
        <v>;</v>
      </c>
      <c r="AE1173" s="106" t="str">
        <f t="shared" si="147"/>
        <v/>
      </c>
      <c r="AF1173" s="106" t="str">
        <f t="shared" si="146"/>
        <v/>
      </c>
      <c r="CO1173" s="91">
        <v>1938</v>
      </c>
    </row>
    <row r="1174" spans="2:93" x14ac:dyDescent="0.65">
      <c r="B1174" s="224"/>
      <c r="C1174" s="69" t="s">
        <v>260</v>
      </c>
      <c r="D1174" s="62" t="str">
        <f t="shared" si="144"/>
        <v xml:space="preserve"> ()</v>
      </c>
      <c r="E1174" s="104" t="str">
        <f t="shared" si="145"/>
        <v>;</v>
      </c>
      <c r="AE1174" s="106" t="str">
        <f t="shared" si="147"/>
        <v/>
      </c>
      <c r="AF1174" s="106" t="str">
        <f t="shared" si="146"/>
        <v/>
      </c>
      <c r="CO1174" s="91">
        <v>1939</v>
      </c>
    </row>
    <row r="1175" spans="2:93" x14ac:dyDescent="0.65">
      <c r="B1175" s="224"/>
      <c r="C1175" s="69" t="s">
        <v>260</v>
      </c>
      <c r="D1175" s="62" t="str">
        <f t="shared" si="144"/>
        <v xml:space="preserve"> ()</v>
      </c>
      <c r="E1175" s="104" t="str">
        <f t="shared" si="145"/>
        <v>;</v>
      </c>
      <c r="AE1175" s="106" t="str">
        <f t="shared" si="147"/>
        <v/>
      </c>
      <c r="AF1175" s="106" t="str">
        <f t="shared" si="146"/>
        <v/>
      </c>
      <c r="CO1175" s="91">
        <v>1940</v>
      </c>
    </row>
    <row r="1176" spans="2:93" x14ac:dyDescent="0.65">
      <c r="B1176" s="224"/>
      <c r="C1176" s="69" t="s">
        <v>260</v>
      </c>
      <c r="D1176" s="62" t="str">
        <f t="shared" si="144"/>
        <v xml:space="preserve"> ()</v>
      </c>
      <c r="E1176" s="104" t="str">
        <f t="shared" si="145"/>
        <v>;</v>
      </c>
      <c r="AE1176" s="106" t="str">
        <f t="shared" si="147"/>
        <v/>
      </c>
      <c r="AF1176" s="106" t="str">
        <f t="shared" si="146"/>
        <v/>
      </c>
      <c r="CO1176" s="91">
        <v>1941</v>
      </c>
    </row>
    <row r="1177" spans="2:93" x14ac:dyDescent="0.65">
      <c r="B1177" s="224"/>
      <c r="C1177" s="69" t="s">
        <v>260</v>
      </c>
      <c r="D1177" s="62" t="str">
        <f t="shared" si="144"/>
        <v xml:space="preserve"> ()</v>
      </c>
      <c r="E1177" s="104" t="str">
        <f t="shared" si="145"/>
        <v>;</v>
      </c>
      <c r="AE1177" s="106" t="str">
        <f t="shared" si="147"/>
        <v/>
      </c>
      <c r="AF1177" s="106" t="str">
        <f t="shared" si="146"/>
        <v/>
      </c>
      <c r="CO1177" s="91">
        <v>1942</v>
      </c>
    </row>
    <row r="1178" spans="2:93" x14ac:dyDescent="0.65">
      <c r="B1178" s="224"/>
      <c r="C1178" s="69" t="s">
        <v>260</v>
      </c>
      <c r="D1178" s="62" t="str">
        <f t="shared" si="144"/>
        <v xml:space="preserve"> ()</v>
      </c>
      <c r="E1178" s="104" t="str">
        <f t="shared" si="145"/>
        <v>;</v>
      </c>
      <c r="AE1178" s="106" t="str">
        <f t="shared" si="147"/>
        <v/>
      </c>
      <c r="AF1178" s="106" t="str">
        <f t="shared" si="146"/>
        <v/>
      </c>
      <c r="CO1178" s="91">
        <v>1943</v>
      </c>
    </row>
    <row r="1179" spans="2:93" x14ac:dyDescent="0.65">
      <c r="B1179" s="224"/>
      <c r="C1179" s="69" t="s">
        <v>260</v>
      </c>
      <c r="D1179" s="62" t="str">
        <f t="shared" si="144"/>
        <v xml:space="preserve"> ()</v>
      </c>
      <c r="E1179" s="104" t="str">
        <f t="shared" si="145"/>
        <v>;</v>
      </c>
      <c r="AE1179" s="106" t="str">
        <f t="shared" si="147"/>
        <v/>
      </c>
      <c r="AF1179" s="106" t="str">
        <f t="shared" si="146"/>
        <v/>
      </c>
      <c r="CO1179" s="91">
        <v>1944</v>
      </c>
    </row>
    <row r="1180" spans="2:93" x14ac:dyDescent="0.65">
      <c r="B1180" s="224"/>
      <c r="C1180" s="69" t="s">
        <v>260</v>
      </c>
      <c r="D1180" s="62" t="str">
        <f t="shared" si="144"/>
        <v xml:space="preserve"> ()</v>
      </c>
      <c r="E1180" s="104" t="str">
        <f t="shared" si="145"/>
        <v>;</v>
      </c>
      <c r="AE1180" s="106" t="str">
        <f t="shared" si="147"/>
        <v/>
      </c>
      <c r="AF1180" s="106" t="str">
        <f t="shared" si="146"/>
        <v/>
      </c>
      <c r="CO1180" s="91">
        <v>1945</v>
      </c>
    </row>
    <row r="1181" spans="2:93" x14ac:dyDescent="0.65">
      <c r="B1181" s="224"/>
      <c r="C1181" s="69" t="s">
        <v>260</v>
      </c>
      <c r="D1181" s="62" t="str">
        <f t="shared" si="144"/>
        <v xml:space="preserve"> ()</v>
      </c>
      <c r="E1181" s="104" t="str">
        <f t="shared" si="145"/>
        <v>;</v>
      </c>
      <c r="AE1181" s="106" t="str">
        <f t="shared" si="147"/>
        <v/>
      </c>
      <c r="AF1181" s="106" t="str">
        <f t="shared" si="146"/>
        <v/>
      </c>
      <c r="CO1181" s="91">
        <v>1946</v>
      </c>
    </row>
    <row r="1182" spans="2:93" x14ac:dyDescent="0.65">
      <c r="B1182" s="224"/>
      <c r="C1182" s="69" t="s">
        <v>260</v>
      </c>
      <c r="D1182" s="62" t="str">
        <f t="shared" si="144"/>
        <v xml:space="preserve"> ()</v>
      </c>
      <c r="E1182" s="104" t="str">
        <f t="shared" si="145"/>
        <v>;</v>
      </c>
      <c r="AE1182" s="106" t="str">
        <f t="shared" si="147"/>
        <v/>
      </c>
      <c r="AF1182" s="106" t="str">
        <f t="shared" si="146"/>
        <v/>
      </c>
      <c r="CO1182" s="91">
        <v>1947</v>
      </c>
    </row>
    <row r="1183" spans="2:93" x14ac:dyDescent="0.65">
      <c r="B1183" s="224"/>
      <c r="C1183" s="69" t="s">
        <v>260</v>
      </c>
      <c r="D1183" s="62" t="str">
        <f t="shared" si="144"/>
        <v xml:space="preserve"> ()</v>
      </c>
      <c r="E1183" s="104" t="str">
        <f t="shared" si="145"/>
        <v>;</v>
      </c>
      <c r="AE1183" s="106" t="str">
        <f t="shared" si="147"/>
        <v/>
      </c>
      <c r="AF1183" s="106" t="str">
        <f t="shared" si="146"/>
        <v/>
      </c>
      <c r="CO1183" s="91">
        <v>1948</v>
      </c>
    </row>
    <row r="1184" spans="2:93" x14ac:dyDescent="0.65">
      <c r="B1184" s="224"/>
      <c r="C1184" s="69" t="s">
        <v>260</v>
      </c>
      <c r="D1184" s="62" t="str">
        <f t="shared" si="144"/>
        <v xml:space="preserve"> ()</v>
      </c>
      <c r="E1184" s="104" t="str">
        <f t="shared" si="145"/>
        <v>;</v>
      </c>
      <c r="AE1184" s="106" t="str">
        <f t="shared" si="147"/>
        <v/>
      </c>
      <c r="AF1184" s="106" t="str">
        <f t="shared" si="146"/>
        <v/>
      </c>
      <c r="CO1184" s="91">
        <v>1949</v>
      </c>
    </row>
    <row r="1185" spans="2:93" x14ac:dyDescent="0.65">
      <c r="B1185" s="224"/>
      <c r="C1185" s="69" t="s">
        <v>260</v>
      </c>
      <c r="D1185" s="62" t="str">
        <f t="shared" si="144"/>
        <v xml:space="preserve"> ()</v>
      </c>
      <c r="E1185" s="104" t="str">
        <f t="shared" si="145"/>
        <v>;</v>
      </c>
      <c r="AE1185" s="106" t="str">
        <f t="shared" si="147"/>
        <v/>
      </c>
      <c r="AF1185" s="106" t="str">
        <f t="shared" si="146"/>
        <v/>
      </c>
      <c r="CO1185" s="91">
        <v>1950</v>
      </c>
    </row>
    <row r="1186" spans="2:93" x14ac:dyDescent="0.65">
      <c r="B1186" s="224"/>
      <c r="C1186" s="69" t="s">
        <v>260</v>
      </c>
      <c r="D1186" s="62" t="str">
        <f t="shared" si="144"/>
        <v xml:space="preserve"> ()</v>
      </c>
      <c r="E1186" s="104" t="str">
        <f t="shared" si="145"/>
        <v>;</v>
      </c>
      <c r="AE1186" s="106" t="str">
        <f t="shared" si="147"/>
        <v/>
      </c>
      <c r="AF1186" s="106" t="str">
        <f t="shared" si="146"/>
        <v/>
      </c>
      <c r="CO1186" s="91">
        <v>1951</v>
      </c>
    </row>
    <row r="1187" spans="2:93" x14ac:dyDescent="0.65">
      <c r="B1187" s="224"/>
      <c r="C1187" s="69" t="s">
        <v>260</v>
      </c>
      <c r="D1187" s="62" t="str">
        <f t="shared" si="144"/>
        <v xml:space="preserve"> ()</v>
      </c>
      <c r="E1187" s="104" t="str">
        <f t="shared" si="145"/>
        <v>;</v>
      </c>
      <c r="AE1187" s="106" t="str">
        <f t="shared" si="147"/>
        <v/>
      </c>
      <c r="AF1187" s="106" t="str">
        <f t="shared" si="146"/>
        <v/>
      </c>
      <c r="CO1187" s="91">
        <v>1952</v>
      </c>
    </row>
    <row r="1188" spans="2:93" x14ac:dyDescent="0.65">
      <c r="B1188" s="224"/>
      <c r="C1188" s="69" t="s">
        <v>260</v>
      </c>
      <c r="D1188" s="62" t="str">
        <f t="shared" si="144"/>
        <v xml:space="preserve"> ()</v>
      </c>
      <c r="E1188" s="104" t="str">
        <f t="shared" si="145"/>
        <v>;</v>
      </c>
      <c r="AE1188" s="106" t="str">
        <f t="shared" si="147"/>
        <v/>
      </c>
      <c r="AF1188" s="106" t="str">
        <f t="shared" si="146"/>
        <v/>
      </c>
      <c r="CO1188" s="91">
        <v>1953</v>
      </c>
    </row>
    <row r="1189" spans="2:93" x14ac:dyDescent="0.65">
      <c r="B1189" s="224"/>
      <c r="C1189" s="69" t="s">
        <v>260</v>
      </c>
      <c r="D1189" s="62" t="str">
        <f t="shared" ref="D1189:D1252" si="148">CONCATENATE(AG1189," (",AH1189,")")</f>
        <v xml:space="preserve"> ()</v>
      </c>
      <c r="E1189" s="104" t="str">
        <f t="shared" si="145"/>
        <v>;</v>
      </c>
      <c r="AE1189" s="106" t="str">
        <f t="shared" si="147"/>
        <v/>
      </c>
      <c r="AF1189" s="106" t="str">
        <f t="shared" si="146"/>
        <v/>
      </c>
      <c r="CO1189" s="91">
        <v>1954</v>
      </c>
    </row>
    <row r="1190" spans="2:93" x14ac:dyDescent="0.65">
      <c r="B1190" s="224"/>
      <c r="C1190" s="69" t="s">
        <v>260</v>
      </c>
      <c r="D1190" s="62" t="str">
        <f t="shared" si="148"/>
        <v xml:space="preserve"> ()</v>
      </c>
      <c r="E1190" s="104" t="str">
        <f t="shared" si="145"/>
        <v>;</v>
      </c>
      <c r="AE1190" s="106" t="str">
        <f t="shared" si="147"/>
        <v/>
      </c>
      <c r="AF1190" s="106" t="str">
        <f t="shared" si="146"/>
        <v/>
      </c>
      <c r="CO1190" s="91">
        <v>1955</v>
      </c>
    </row>
    <row r="1191" spans="2:93" x14ac:dyDescent="0.65">
      <c r="B1191" s="224"/>
      <c r="C1191" s="69" t="s">
        <v>260</v>
      </c>
      <c r="D1191" s="62" t="str">
        <f t="shared" si="148"/>
        <v xml:space="preserve"> ()</v>
      </c>
      <c r="E1191" s="104" t="str">
        <f t="shared" si="145"/>
        <v>;</v>
      </c>
      <c r="AE1191" s="106" t="str">
        <f t="shared" si="147"/>
        <v/>
      </c>
      <c r="AF1191" s="106" t="str">
        <f t="shared" si="146"/>
        <v/>
      </c>
      <c r="CO1191" s="91">
        <v>1956</v>
      </c>
    </row>
    <row r="1192" spans="2:93" x14ac:dyDescent="0.65">
      <c r="B1192" s="224"/>
      <c r="C1192" s="69" t="s">
        <v>260</v>
      </c>
      <c r="D1192" s="62" t="str">
        <f t="shared" si="148"/>
        <v xml:space="preserve"> ()</v>
      </c>
      <c r="E1192" s="104" t="str">
        <f t="shared" si="145"/>
        <v>;</v>
      </c>
      <c r="AE1192" s="106" t="str">
        <f t="shared" si="147"/>
        <v/>
      </c>
      <c r="AF1192" s="106" t="str">
        <f t="shared" si="146"/>
        <v/>
      </c>
      <c r="CO1192" s="91">
        <v>1957</v>
      </c>
    </row>
    <row r="1193" spans="2:93" x14ac:dyDescent="0.65">
      <c r="B1193" s="224"/>
      <c r="C1193" s="69" t="s">
        <v>260</v>
      </c>
      <c r="D1193" s="62" t="str">
        <f t="shared" si="148"/>
        <v xml:space="preserve"> ()</v>
      </c>
      <c r="E1193" s="104" t="str">
        <f t="shared" si="145"/>
        <v>;</v>
      </c>
      <c r="AE1193" s="106" t="str">
        <f t="shared" si="147"/>
        <v/>
      </c>
      <c r="AF1193" s="106" t="str">
        <f t="shared" si="146"/>
        <v/>
      </c>
      <c r="CO1193" s="91">
        <v>1958</v>
      </c>
    </row>
    <row r="1194" spans="2:93" x14ac:dyDescent="0.65">
      <c r="B1194" s="224"/>
      <c r="C1194" s="69" t="s">
        <v>260</v>
      </c>
      <c r="D1194" s="62" t="str">
        <f t="shared" si="148"/>
        <v xml:space="preserve"> ()</v>
      </c>
      <c r="E1194" s="104" t="str">
        <f t="shared" si="145"/>
        <v>;</v>
      </c>
      <c r="AE1194" s="106" t="str">
        <f t="shared" si="147"/>
        <v/>
      </c>
      <c r="AF1194" s="106" t="str">
        <f t="shared" si="146"/>
        <v/>
      </c>
      <c r="CO1194" s="91">
        <v>1959</v>
      </c>
    </row>
    <row r="1195" spans="2:93" x14ac:dyDescent="0.65">
      <c r="B1195" s="224"/>
      <c r="C1195" s="69" t="s">
        <v>260</v>
      </c>
      <c r="D1195" s="62" t="str">
        <f t="shared" si="148"/>
        <v xml:space="preserve"> ()</v>
      </c>
      <c r="E1195" s="104" t="str">
        <f t="shared" si="145"/>
        <v>;</v>
      </c>
      <c r="AE1195" s="106" t="str">
        <f t="shared" si="147"/>
        <v/>
      </c>
      <c r="AF1195" s="106" t="str">
        <f t="shared" si="146"/>
        <v/>
      </c>
      <c r="CO1195" s="91">
        <v>1960</v>
      </c>
    </row>
    <row r="1196" spans="2:93" x14ac:dyDescent="0.65">
      <c r="B1196" s="224"/>
      <c r="C1196" s="69" t="s">
        <v>260</v>
      </c>
      <c r="D1196" s="62" t="str">
        <f t="shared" si="148"/>
        <v xml:space="preserve"> ()</v>
      </c>
      <c r="E1196" s="104" t="str">
        <f t="shared" si="145"/>
        <v>;</v>
      </c>
      <c r="AE1196" s="106" t="str">
        <f t="shared" si="147"/>
        <v/>
      </c>
      <c r="AF1196" s="106" t="str">
        <f t="shared" si="146"/>
        <v/>
      </c>
      <c r="CO1196" s="91">
        <v>1961</v>
      </c>
    </row>
    <row r="1197" spans="2:93" x14ac:dyDescent="0.65">
      <c r="B1197" s="224"/>
      <c r="C1197" s="69" t="s">
        <v>260</v>
      </c>
      <c r="D1197" s="62" t="str">
        <f t="shared" si="148"/>
        <v xml:space="preserve"> ()</v>
      </c>
      <c r="E1197" s="104" t="str">
        <f t="shared" si="145"/>
        <v>;</v>
      </c>
      <c r="AE1197" s="106" t="str">
        <f t="shared" si="147"/>
        <v/>
      </c>
      <c r="AF1197" s="106" t="str">
        <f t="shared" si="146"/>
        <v/>
      </c>
      <c r="CO1197" s="91">
        <v>1962</v>
      </c>
    </row>
    <row r="1198" spans="2:93" x14ac:dyDescent="0.65">
      <c r="B1198" s="224"/>
      <c r="C1198" s="69" t="s">
        <v>260</v>
      </c>
      <c r="D1198" s="62" t="str">
        <f t="shared" si="148"/>
        <v xml:space="preserve"> ()</v>
      </c>
      <c r="E1198" s="104" t="str">
        <f t="shared" si="145"/>
        <v>;</v>
      </c>
      <c r="AE1198" s="106" t="str">
        <f t="shared" si="147"/>
        <v/>
      </c>
      <c r="AF1198" s="106" t="str">
        <f t="shared" si="146"/>
        <v/>
      </c>
      <c r="CO1198" s="91">
        <v>1963</v>
      </c>
    </row>
    <row r="1199" spans="2:93" x14ac:dyDescent="0.65">
      <c r="B1199" s="224"/>
      <c r="C1199" s="69" t="s">
        <v>260</v>
      </c>
      <c r="D1199" s="62" t="str">
        <f t="shared" si="148"/>
        <v xml:space="preserve"> ()</v>
      </c>
      <c r="E1199" s="104" t="str">
        <f t="shared" si="145"/>
        <v>;</v>
      </c>
      <c r="AE1199" s="106" t="str">
        <f t="shared" si="147"/>
        <v/>
      </c>
      <c r="AF1199" s="106" t="str">
        <f t="shared" si="146"/>
        <v/>
      </c>
      <c r="CO1199" s="91">
        <v>1964</v>
      </c>
    </row>
    <row r="1200" spans="2:93" x14ac:dyDescent="0.65">
      <c r="B1200" s="224"/>
      <c r="C1200" s="69" t="s">
        <v>260</v>
      </c>
      <c r="D1200" s="62" t="str">
        <f t="shared" si="148"/>
        <v xml:space="preserve"> ()</v>
      </c>
      <c r="E1200" s="104" t="str">
        <f t="shared" si="145"/>
        <v>;</v>
      </c>
      <c r="AE1200" s="106" t="str">
        <f t="shared" si="147"/>
        <v/>
      </c>
      <c r="AF1200" s="106" t="str">
        <f t="shared" si="146"/>
        <v/>
      </c>
      <c r="CO1200" s="91">
        <v>1965</v>
      </c>
    </row>
    <row r="1201" spans="2:93" x14ac:dyDescent="0.65">
      <c r="B1201" s="224"/>
      <c r="C1201" s="69" t="s">
        <v>260</v>
      </c>
      <c r="D1201" s="62" t="str">
        <f t="shared" si="148"/>
        <v xml:space="preserve"> ()</v>
      </c>
      <c r="E1201" s="104" t="str">
        <f t="shared" si="145"/>
        <v>;</v>
      </c>
      <c r="AE1201" s="106" t="str">
        <f t="shared" si="147"/>
        <v/>
      </c>
      <c r="AF1201" s="106" t="str">
        <f t="shared" si="146"/>
        <v/>
      </c>
      <c r="CO1201" s="91">
        <v>1966</v>
      </c>
    </row>
    <row r="1202" spans="2:93" x14ac:dyDescent="0.65">
      <c r="B1202" s="224"/>
      <c r="C1202" s="69" t="s">
        <v>260</v>
      </c>
      <c r="D1202" s="62" t="str">
        <f t="shared" si="148"/>
        <v xml:space="preserve"> ()</v>
      </c>
      <c r="E1202" s="104" t="str">
        <f t="shared" si="145"/>
        <v>;</v>
      </c>
      <c r="AE1202" s="106" t="str">
        <f t="shared" si="147"/>
        <v/>
      </c>
      <c r="AF1202" s="106" t="str">
        <f t="shared" si="146"/>
        <v/>
      </c>
      <c r="CO1202" s="91">
        <v>1967</v>
      </c>
    </row>
    <row r="1203" spans="2:93" x14ac:dyDescent="0.65">
      <c r="B1203" s="224"/>
      <c r="C1203" s="69" t="s">
        <v>260</v>
      </c>
      <c r="D1203" s="62" t="str">
        <f t="shared" si="148"/>
        <v xml:space="preserve"> ()</v>
      </c>
      <c r="E1203" s="104" t="str">
        <f t="shared" ref="E1203:E1266" si="149">CONCATENATE(AE1203,";",AF1203)</f>
        <v>;</v>
      </c>
      <c r="AE1203" s="106" t="str">
        <f t="shared" si="147"/>
        <v/>
      </c>
      <c r="AF1203" s="106" t="str">
        <f t="shared" si="146"/>
        <v/>
      </c>
      <c r="CO1203" s="91">
        <v>1968</v>
      </c>
    </row>
    <row r="1204" spans="2:93" x14ac:dyDescent="0.65">
      <c r="B1204" s="224"/>
      <c r="C1204" s="69" t="s">
        <v>260</v>
      </c>
      <c r="D1204" s="62" t="str">
        <f t="shared" si="148"/>
        <v xml:space="preserve"> ()</v>
      </c>
      <c r="E1204" s="104" t="str">
        <f t="shared" si="149"/>
        <v>;</v>
      </c>
      <c r="AE1204" s="106" t="str">
        <f t="shared" si="147"/>
        <v/>
      </c>
      <c r="AF1204" s="106" t="str">
        <f t="shared" si="146"/>
        <v/>
      </c>
      <c r="CO1204" s="91">
        <v>1969</v>
      </c>
    </row>
    <row r="1205" spans="2:93" x14ac:dyDescent="0.65">
      <c r="B1205" s="224"/>
      <c r="C1205" s="69" t="s">
        <v>260</v>
      </c>
      <c r="D1205" s="62" t="str">
        <f t="shared" si="148"/>
        <v xml:space="preserve"> ()</v>
      </c>
      <c r="E1205" s="104" t="str">
        <f t="shared" si="149"/>
        <v>;</v>
      </c>
      <c r="AE1205" s="106" t="str">
        <f t="shared" si="147"/>
        <v/>
      </c>
      <c r="AF1205" s="106" t="str">
        <f t="shared" si="146"/>
        <v/>
      </c>
      <c r="CO1205" s="91">
        <v>1970</v>
      </c>
    </row>
    <row r="1206" spans="2:93" x14ac:dyDescent="0.65">
      <c r="B1206" s="224"/>
      <c r="C1206" s="69" t="s">
        <v>260</v>
      </c>
      <c r="D1206" s="62" t="str">
        <f t="shared" si="148"/>
        <v xml:space="preserve"> ()</v>
      </c>
      <c r="E1206" s="104" t="str">
        <f t="shared" si="149"/>
        <v>;</v>
      </c>
      <c r="AE1206" s="106" t="str">
        <f t="shared" si="147"/>
        <v/>
      </c>
      <c r="AF1206" s="106" t="str">
        <f t="shared" si="146"/>
        <v/>
      </c>
      <c r="CO1206" s="91">
        <v>1971</v>
      </c>
    </row>
    <row r="1207" spans="2:93" x14ac:dyDescent="0.65">
      <c r="B1207" s="224"/>
      <c r="C1207" s="69" t="s">
        <v>260</v>
      </c>
      <c r="D1207" s="62" t="str">
        <f t="shared" si="148"/>
        <v xml:space="preserve"> ()</v>
      </c>
      <c r="E1207" s="104" t="str">
        <f t="shared" si="149"/>
        <v>;</v>
      </c>
      <c r="AE1207" s="106" t="str">
        <f t="shared" si="147"/>
        <v/>
      </c>
      <c r="AF1207" s="106" t="str">
        <f t="shared" si="146"/>
        <v/>
      </c>
      <c r="CO1207" s="91">
        <v>1972</v>
      </c>
    </row>
    <row r="1208" spans="2:93" x14ac:dyDescent="0.65">
      <c r="B1208" s="224"/>
      <c r="C1208" s="69" t="s">
        <v>260</v>
      </c>
      <c r="D1208" s="62" t="str">
        <f t="shared" si="148"/>
        <v xml:space="preserve"> ()</v>
      </c>
      <c r="E1208" s="104" t="str">
        <f t="shared" si="149"/>
        <v>;</v>
      </c>
      <c r="AE1208" s="106" t="str">
        <f t="shared" si="147"/>
        <v/>
      </c>
      <c r="AF1208" s="106" t="str">
        <f t="shared" si="146"/>
        <v/>
      </c>
      <c r="CO1208" s="91">
        <v>1973</v>
      </c>
    </row>
    <row r="1209" spans="2:93" x14ac:dyDescent="0.65">
      <c r="B1209" s="224"/>
      <c r="C1209" s="69" t="s">
        <v>260</v>
      </c>
      <c r="D1209" s="62" t="str">
        <f t="shared" si="148"/>
        <v xml:space="preserve"> ()</v>
      </c>
      <c r="E1209" s="104" t="str">
        <f t="shared" si="149"/>
        <v>;</v>
      </c>
      <c r="AE1209" s="106" t="str">
        <f t="shared" si="147"/>
        <v/>
      </c>
      <c r="AF1209" s="106" t="str">
        <f t="shared" si="146"/>
        <v/>
      </c>
      <c r="CO1209" s="91">
        <v>1974</v>
      </c>
    </row>
    <row r="1210" spans="2:93" x14ac:dyDescent="0.65">
      <c r="B1210" s="224"/>
      <c r="C1210" s="69" t="s">
        <v>260</v>
      </c>
      <c r="D1210" s="62" t="str">
        <f t="shared" si="148"/>
        <v xml:space="preserve"> ()</v>
      </c>
      <c r="E1210" s="104" t="str">
        <f t="shared" si="149"/>
        <v>;</v>
      </c>
      <c r="AE1210" s="106" t="str">
        <f t="shared" si="147"/>
        <v/>
      </c>
      <c r="AF1210" s="106" t="str">
        <f t="shared" si="146"/>
        <v/>
      </c>
      <c r="CO1210" s="91">
        <v>1975</v>
      </c>
    </row>
    <row r="1211" spans="2:93" x14ac:dyDescent="0.65">
      <c r="B1211" s="224"/>
      <c r="C1211" s="69" t="s">
        <v>260</v>
      </c>
      <c r="D1211" s="62" t="str">
        <f t="shared" si="148"/>
        <v xml:space="preserve"> ()</v>
      </c>
      <c r="E1211" s="104" t="str">
        <f t="shared" si="149"/>
        <v>;</v>
      </c>
      <c r="AE1211" s="106" t="str">
        <f t="shared" si="147"/>
        <v/>
      </c>
      <c r="AF1211" s="106" t="str">
        <f t="shared" si="146"/>
        <v/>
      </c>
      <c r="CO1211" s="91">
        <v>1976</v>
      </c>
    </row>
    <row r="1212" spans="2:93" x14ac:dyDescent="0.65">
      <c r="B1212" s="224"/>
      <c r="C1212" s="69" t="s">
        <v>260</v>
      </c>
      <c r="D1212" s="62" t="str">
        <f t="shared" si="148"/>
        <v xml:space="preserve"> ()</v>
      </c>
      <c r="E1212" s="104" t="str">
        <f t="shared" si="149"/>
        <v>;</v>
      </c>
      <c r="AE1212" s="106" t="str">
        <f t="shared" si="147"/>
        <v/>
      </c>
      <c r="AF1212" s="106" t="str">
        <f t="shared" si="146"/>
        <v/>
      </c>
      <c r="CO1212" s="91">
        <v>1977</v>
      </c>
    </row>
    <row r="1213" spans="2:93" x14ac:dyDescent="0.65">
      <c r="B1213" s="224"/>
      <c r="C1213" s="69" t="s">
        <v>260</v>
      </c>
      <c r="D1213" s="62" t="str">
        <f t="shared" si="148"/>
        <v xml:space="preserve"> ()</v>
      </c>
      <c r="E1213" s="104" t="str">
        <f t="shared" si="149"/>
        <v>;</v>
      </c>
      <c r="AE1213" s="106" t="str">
        <f t="shared" si="147"/>
        <v/>
      </c>
      <c r="AF1213" s="106" t="str">
        <f t="shared" si="146"/>
        <v/>
      </c>
      <c r="CO1213" s="91">
        <v>1978</v>
      </c>
    </row>
    <row r="1214" spans="2:93" x14ac:dyDescent="0.65">
      <c r="B1214" s="224"/>
      <c r="C1214" s="69" t="s">
        <v>260</v>
      </c>
      <c r="D1214" s="62" t="str">
        <f t="shared" si="148"/>
        <v xml:space="preserve"> ()</v>
      </c>
      <c r="E1214" s="104" t="str">
        <f t="shared" si="149"/>
        <v>;</v>
      </c>
      <c r="AE1214" s="106" t="str">
        <f t="shared" si="147"/>
        <v/>
      </c>
      <c r="AF1214" s="106" t="str">
        <f t="shared" si="146"/>
        <v/>
      </c>
      <c r="CO1214" s="91">
        <v>1979</v>
      </c>
    </row>
    <row r="1215" spans="2:93" x14ac:dyDescent="0.65">
      <c r="B1215" s="224"/>
      <c r="C1215" s="69" t="s">
        <v>260</v>
      </c>
      <c r="D1215" s="62" t="str">
        <f t="shared" si="148"/>
        <v xml:space="preserve"> ()</v>
      </c>
      <c r="E1215" s="104" t="str">
        <f t="shared" si="149"/>
        <v>;</v>
      </c>
      <c r="AE1215" s="106" t="str">
        <f t="shared" si="147"/>
        <v/>
      </c>
      <c r="AF1215" s="106" t="str">
        <f t="shared" si="146"/>
        <v/>
      </c>
      <c r="CO1215" s="91">
        <v>1980</v>
      </c>
    </row>
    <row r="1216" spans="2:93" x14ac:dyDescent="0.65">
      <c r="B1216" s="224"/>
      <c r="C1216" s="69" t="s">
        <v>260</v>
      </c>
      <c r="D1216" s="62" t="str">
        <f t="shared" si="148"/>
        <v xml:space="preserve"> ()</v>
      </c>
      <c r="E1216" s="104" t="str">
        <f t="shared" si="149"/>
        <v>;</v>
      </c>
      <c r="AE1216" s="106" t="str">
        <f t="shared" si="147"/>
        <v/>
      </c>
      <c r="AF1216" s="106" t="str">
        <f t="shared" si="146"/>
        <v/>
      </c>
      <c r="CO1216" s="91">
        <v>1981</v>
      </c>
    </row>
    <row r="1217" spans="2:93" x14ac:dyDescent="0.65">
      <c r="B1217" s="224"/>
      <c r="C1217" s="69" t="s">
        <v>260</v>
      </c>
      <c r="D1217" s="62" t="str">
        <f t="shared" si="148"/>
        <v xml:space="preserve"> ()</v>
      </c>
      <c r="E1217" s="104" t="str">
        <f t="shared" si="149"/>
        <v>;</v>
      </c>
      <c r="AE1217" s="106" t="str">
        <f t="shared" si="147"/>
        <v/>
      </c>
      <c r="AF1217" s="106" t="str">
        <f t="shared" si="146"/>
        <v/>
      </c>
      <c r="CO1217" s="91">
        <v>1982</v>
      </c>
    </row>
    <row r="1218" spans="2:93" x14ac:dyDescent="0.65">
      <c r="B1218" s="224"/>
      <c r="C1218" s="69" t="s">
        <v>260</v>
      </c>
      <c r="D1218" s="62" t="str">
        <f t="shared" si="148"/>
        <v xml:space="preserve"> ()</v>
      </c>
      <c r="E1218" s="104" t="str">
        <f t="shared" si="149"/>
        <v>;</v>
      </c>
      <c r="AE1218" s="106" t="str">
        <f t="shared" si="147"/>
        <v/>
      </c>
      <c r="AF1218" s="106" t="str">
        <f t="shared" si="146"/>
        <v/>
      </c>
      <c r="CO1218" s="91">
        <v>1983</v>
      </c>
    </row>
    <row r="1219" spans="2:93" x14ac:dyDescent="0.65">
      <c r="B1219" s="224"/>
      <c r="C1219" s="69" t="s">
        <v>260</v>
      </c>
      <c r="D1219" s="62" t="str">
        <f t="shared" si="148"/>
        <v xml:space="preserve"> ()</v>
      </c>
      <c r="E1219" s="104" t="str">
        <f t="shared" si="149"/>
        <v>;</v>
      </c>
      <c r="AE1219" s="106" t="str">
        <f t="shared" si="147"/>
        <v/>
      </c>
      <c r="AF1219" s="106" t="str">
        <f t="shared" si="146"/>
        <v/>
      </c>
      <c r="CO1219" s="91">
        <v>1984</v>
      </c>
    </row>
    <row r="1220" spans="2:93" x14ac:dyDescent="0.65">
      <c r="B1220" s="224"/>
      <c r="C1220" s="69" t="s">
        <v>260</v>
      </c>
      <c r="D1220" s="62" t="str">
        <f t="shared" si="148"/>
        <v xml:space="preserve"> ()</v>
      </c>
      <c r="E1220" s="104" t="str">
        <f t="shared" si="149"/>
        <v>;</v>
      </c>
      <c r="AE1220" s="106" t="str">
        <f t="shared" si="147"/>
        <v/>
      </c>
      <c r="AF1220" s="106" t="str">
        <f t="shared" si="146"/>
        <v/>
      </c>
      <c r="CO1220" s="91">
        <v>1985</v>
      </c>
    </row>
    <row r="1221" spans="2:93" x14ac:dyDescent="0.65">
      <c r="B1221" s="224"/>
      <c r="C1221" s="69" t="s">
        <v>260</v>
      </c>
      <c r="D1221" s="62" t="str">
        <f t="shared" si="148"/>
        <v xml:space="preserve"> ()</v>
      </c>
      <c r="E1221" s="104" t="str">
        <f t="shared" si="149"/>
        <v>;</v>
      </c>
      <c r="AE1221" s="106" t="str">
        <f t="shared" si="147"/>
        <v/>
      </c>
      <c r="AF1221" s="106" t="str">
        <f t="shared" si="146"/>
        <v/>
      </c>
      <c r="CO1221" s="91">
        <v>1986</v>
      </c>
    </row>
    <row r="1222" spans="2:93" x14ac:dyDescent="0.65">
      <c r="B1222" s="224"/>
      <c r="C1222" s="69" t="s">
        <v>260</v>
      </c>
      <c r="D1222" s="62" t="str">
        <f t="shared" si="148"/>
        <v xml:space="preserve"> ()</v>
      </c>
      <c r="E1222" s="104" t="str">
        <f t="shared" si="149"/>
        <v>;</v>
      </c>
      <c r="AE1222" s="106" t="str">
        <f t="shared" si="147"/>
        <v/>
      </c>
      <c r="AF1222" s="106" t="str">
        <f t="shared" si="146"/>
        <v/>
      </c>
      <c r="CO1222" s="91">
        <v>1987</v>
      </c>
    </row>
    <row r="1223" spans="2:93" x14ac:dyDescent="0.65">
      <c r="B1223" s="224"/>
      <c r="C1223" s="69" t="s">
        <v>260</v>
      </c>
      <c r="D1223" s="62" t="str">
        <f t="shared" si="148"/>
        <v xml:space="preserve"> ()</v>
      </c>
      <c r="E1223" s="104" t="str">
        <f t="shared" si="149"/>
        <v>;</v>
      </c>
      <c r="AE1223" s="106" t="str">
        <f t="shared" si="147"/>
        <v/>
      </c>
      <c r="AF1223" s="106" t="str">
        <f t="shared" si="146"/>
        <v/>
      </c>
      <c r="CO1223" s="91">
        <v>1988</v>
      </c>
    </row>
    <row r="1224" spans="2:93" x14ac:dyDescent="0.65">
      <c r="B1224" s="224"/>
      <c r="C1224" s="69" t="s">
        <v>260</v>
      </c>
      <c r="D1224" s="62" t="str">
        <f t="shared" si="148"/>
        <v xml:space="preserve"> ()</v>
      </c>
      <c r="E1224" s="104" t="str">
        <f t="shared" si="149"/>
        <v>;</v>
      </c>
      <c r="AE1224" s="106" t="str">
        <f t="shared" si="147"/>
        <v/>
      </c>
      <c r="AF1224" s="106" t="str">
        <f t="shared" si="146"/>
        <v/>
      </c>
      <c r="CO1224" s="91">
        <v>1989</v>
      </c>
    </row>
    <row r="1225" spans="2:93" x14ac:dyDescent="0.65">
      <c r="B1225" s="224"/>
      <c r="C1225" s="69" t="s">
        <v>260</v>
      </c>
      <c r="D1225" s="62" t="str">
        <f t="shared" si="148"/>
        <v xml:space="preserve"> ()</v>
      </c>
      <c r="E1225" s="104" t="str">
        <f t="shared" si="149"/>
        <v>;</v>
      </c>
      <c r="AE1225" s="106" t="str">
        <f t="shared" si="147"/>
        <v/>
      </c>
      <c r="AF1225" s="106" t="str">
        <f t="shared" si="146"/>
        <v/>
      </c>
      <c r="CO1225" s="91">
        <v>1990</v>
      </c>
    </row>
    <row r="1226" spans="2:93" x14ac:dyDescent="0.65">
      <c r="B1226" s="224"/>
      <c r="C1226" s="69" t="s">
        <v>260</v>
      </c>
      <c r="D1226" s="62" t="str">
        <f t="shared" si="148"/>
        <v xml:space="preserve"> ()</v>
      </c>
      <c r="E1226" s="104" t="str">
        <f t="shared" si="149"/>
        <v>;</v>
      </c>
      <c r="AE1226" s="106" t="str">
        <f t="shared" si="147"/>
        <v/>
      </c>
      <c r="AF1226" s="106" t="str">
        <f t="shared" si="146"/>
        <v/>
      </c>
      <c r="CO1226" s="91">
        <v>1991</v>
      </c>
    </row>
    <row r="1227" spans="2:93" x14ac:dyDescent="0.65">
      <c r="B1227" s="224"/>
      <c r="C1227" s="69" t="s">
        <v>260</v>
      </c>
      <c r="D1227" s="62" t="str">
        <f t="shared" si="148"/>
        <v xml:space="preserve"> ()</v>
      </c>
      <c r="E1227" s="104" t="str">
        <f t="shared" si="149"/>
        <v>;</v>
      </c>
      <c r="AE1227" s="106" t="str">
        <f t="shared" si="147"/>
        <v/>
      </c>
      <c r="AF1227" s="106" t="str">
        <f t="shared" si="146"/>
        <v/>
      </c>
      <c r="CO1227" s="91">
        <v>1992</v>
      </c>
    </row>
    <row r="1228" spans="2:93" x14ac:dyDescent="0.65">
      <c r="B1228" s="224"/>
      <c r="C1228" s="69" t="s">
        <v>260</v>
      </c>
      <c r="D1228" s="62" t="str">
        <f t="shared" si="148"/>
        <v xml:space="preserve"> ()</v>
      </c>
      <c r="E1228" s="104" t="str">
        <f t="shared" si="149"/>
        <v>;</v>
      </c>
      <c r="AE1228" s="106" t="str">
        <f t="shared" si="147"/>
        <v/>
      </c>
      <c r="AF1228" s="106" t="str">
        <f t="shared" si="146"/>
        <v/>
      </c>
      <c r="CO1228" s="91">
        <v>1993</v>
      </c>
    </row>
    <row r="1229" spans="2:93" x14ac:dyDescent="0.65">
      <c r="B1229" s="224"/>
      <c r="C1229" s="69" t="s">
        <v>260</v>
      </c>
      <c r="D1229" s="62" t="str">
        <f t="shared" si="148"/>
        <v xml:space="preserve"> ()</v>
      </c>
      <c r="E1229" s="104" t="str">
        <f t="shared" si="149"/>
        <v>;</v>
      </c>
      <c r="AE1229" s="106" t="str">
        <f t="shared" si="147"/>
        <v/>
      </c>
      <c r="AF1229" s="106" t="str">
        <f t="shared" si="146"/>
        <v/>
      </c>
      <c r="CO1229" s="91">
        <v>1994</v>
      </c>
    </row>
    <row r="1230" spans="2:93" x14ac:dyDescent="0.65">
      <c r="B1230" s="224"/>
      <c r="C1230" s="69" t="s">
        <v>260</v>
      </c>
      <c r="D1230" s="62" t="str">
        <f t="shared" si="148"/>
        <v xml:space="preserve"> ()</v>
      </c>
      <c r="E1230" s="104" t="str">
        <f t="shared" si="149"/>
        <v>;</v>
      </c>
      <c r="AE1230" s="106" t="str">
        <f t="shared" si="147"/>
        <v/>
      </c>
      <c r="AF1230" s="106" t="str">
        <f t="shared" ref="AF1230:AF1293" si="150">IF(ISBLANK(AK1230), "", CONCATENATE(AK1230," (",AL1230,")"))</f>
        <v/>
      </c>
      <c r="CO1230" s="91">
        <v>1995</v>
      </c>
    </row>
    <row r="1231" spans="2:93" x14ac:dyDescent="0.65">
      <c r="B1231" s="224"/>
      <c r="C1231" s="69" t="s">
        <v>260</v>
      </c>
      <c r="D1231" s="62" t="str">
        <f t="shared" si="148"/>
        <v xml:space="preserve"> ()</v>
      </c>
      <c r="E1231" s="104" t="str">
        <f t="shared" si="149"/>
        <v>;</v>
      </c>
      <c r="AE1231" s="106" t="str">
        <f t="shared" ref="AE1231:AE1294" si="151">IF(ISBLANK(AI1231), "", CONCATENATE(AI1231," (",AJ1231,")"))</f>
        <v/>
      </c>
      <c r="AF1231" s="106" t="str">
        <f t="shared" si="150"/>
        <v/>
      </c>
      <c r="CO1231" s="91">
        <v>1996</v>
      </c>
    </row>
    <row r="1232" spans="2:93" x14ac:dyDescent="0.65">
      <c r="B1232" s="224"/>
      <c r="C1232" s="69" t="s">
        <v>260</v>
      </c>
      <c r="D1232" s="62" t="str">
        <f t="shared" si="148"/>
        <v xml:space="preserve"> ()</v>
      </c>
      <c r="E1232" s="104" t="str">
        <f t="shared" si="149"/>
        <v>;</v>
      </c>
      <c r="AE1232" s="106" t="str">
        <f t="shared" si="151"/>
        <v/>
      </c>
      <c r="AF1232" s="106" t="str">
        <f t="shared" si="150"/>
        <v/>
      </c>
      <c r="CO1232" s="91">
        <v>1997</v>
      </c>
    </row>
    <row r="1233" spans="2:93" x14ac:dyDescent="0.65">
      <c r="B1233" s="224"/>
      <c r="C1233" s="69" t="s">
        <v>260</v>
      </c>
      <c r="D1233" s="62" t="str">
        <f t="shared" si="148"/>
        <v xml:space="preserve"> ()</v>
      </c>
      <c r="E1233" s="104" t="str">
        <f t="shared" si="149"/>
        <v>;</v>
      </c>
      <c r="AE1233" s="106" t="str">
        <f t="shared" si="151"/>
        <v/>
      </c>
      <c r="AF1233" s="106" t="str">
        <f t="shared" si="150"/>
        <v/>
      </c>
      <c r="CO1233" s="91">
        <v>1998</v>
      </c>
    </row>
    <row r="1234" spans="2:93" x14ac:dyDescent="0.65">
      <c r="B1234" s="224"/>
      <c r="C1234" s="69" t="s">
        <v>260</v>
      </c>
      <c r="D1234" s="62" t="str">
        <f t="shared" si="148"/>
        <v xml:space="preserve"> ()</v>
      </c>
      <c r="E1234" s="104" t="str">
        <f t="shared" si="149"/>
        <v>;</v>
      </c>
      <c r="AE1234" s="106" t="str">
        <f t="shared" si="151"/>
        <v/>
      </c>
      <c r="AF1234" s="106" t="str">
        <f t="shared" si="150"/>
        <v/>
      </c>
      <c r="CO1234" s="91">
        <v>1999</v>
      </c>
    </row>
    <row r="1235" spans="2:93" x14ac:dyDescent="0.65">
      <c r="B1235" s="224"/>
      <c r="C1235" s="69" t="s">
        <v>260</v>
      </c>
      <c r="D1235" s="62" t="str">
        <f t="shared" si="148"/>
        <v xml:space="preserve"> ()</v>
      </c>
      <c r="E1235" s="104" t="str">
        <f t="shared" si="149"/>
        <v>;</v>
      </c>
      <c r="AE1235" s="106" t="str">
        <f t="shared" si="151"/>
        <v/>
      </c>
      <c r="AF1235" s="106" t="str">
        <f t="shared" si="150"/>
        <v/>
      </c>
      <c r="CO1235" s="91">
        <v>2000</v>
      </c>
    </row>
    <row r="1236" spans="2:93" x14ac:dyDescent="0.65">
      <c r="B1236" s="224"/>
      <c r="C1236" s="69" t="s">
        <v>260</v>
      </c>
      <c r="D1236" s="62" t="str">
        <f t="shared" si="148"/>
        <v xml:space="preserve"> ()</v>
      </c>
      <c r="E1236" s="104" t="str">
        <f t="shared" si="149"/>
        <v>;</v>
      </c>
      <c r="AE1236" s="106" t="str">
        <f t="shared" si="151"/>
        <v/>
      </c>
      <c r="AF1236" s="106" t="str">
        <f t="shared" si="150"/>
        <v/>
      </c>
      <c r="CO1236" s="91">
        <v>2001</v>
      </c>
    </row>
    <row r="1237" spans="2:93" x14ac:dyDescent="0.65">
      <c r="B1237" s="224"/>
      <c r="C1237" s="69" t="s">
        <v>260</v>
      </c>
      <c r="D1237" s="62" t="str">
        <f t="shared" si="148"/>
        <v xml:space="preserve"> ()</v>
      </c>
      <c r="E1237" s="104" t="str">
        <f t="shared" si="149"/>
        <v>;</v>
      </c>
      <c r="AE1237" s="106" t="str">
        <f t="shared" si="151"/>
        <v/>
      </c>
      <c r="AF1237" s="106" t="str">
        <f t="shared" si="150"/>
        <v/>
      </c>
      <c r="CO1237" s="91">
        <v>2002</v>
      </c>
    </row>
    <row r="1238" spans="2:93" x14ac:dyDescent="0.65">
      <c r="B1238" s="224"/>
      <c r="C1238" s="69" t="s">
        <v>260</v>
      </c>
      <c r="D1238" s="62" t="str">
        <f t="shared" si="148"/>
        <v xml:space="preserve"> ()</v>
      </c>
      <c r="E1238" s="104" t="str">
        <f t="shared" si="149"/>
        <v>;</v>
      </c>
      <c r="AE1238" s="106" t="str">
        <f t="shared" si="151"/>
        <v/>
      </c>
      <c r="AF1238" s="106" t="str">
        <f t="shared" si="150"/>
        <v/>
      </c>
      <c r="CO1238" s="91">
        <v>2003</v>
      </c>
    </row>
    <row r="1239" spans="2:93" x14ac:dyDescent="0.65">
      <c r="B1239" s="224"/>
      <c r="C1239" s="69" t="s">
        <v>260</v>
      </c>
      <c r="D1239" s="62" t="str">
        <f t="shared" si="148"/>
        <v xml:space="preserve"> ()</v>
      </c>
      <c r="E1239" s="104" t="str">
        <f t="shared" si="149"/>
        <v>;</v>
      </c>
      <c r="AE1239" s="106" t="str">
        <f t="shared" si="151"/>
        <v/>
      </c>
      <c r="AF1239" s="106" t="str">
        <f t="shared" si="150"/>
        <v/>
      </c>
      <c r="CO1239" s="91">
        <v>2004</v>
      </c>
    </row>
    <row r="1240" spans="2:93" x14ac:dyDescent="0.65">
      <c r="B1240" s="224"/>
      <c r="C1240" s="69" t="s">
        <v>260</v>
      </c>
      <c r="D1240" s="62" t="str">
        <f t="shared" si="148"/>
        <v xml:space="preserve"> ()</v>
      </c>
      <c r="E1240" s="104" t="str">
        <f t="shared" si="149"/>
        <v>;</v>
      </c>
      <c r="AE1240" s="106" t="str">
        <f t="shared" si="151"/>
        <v/>
      </c>
      <c r="AF1240" s="106" t="str">
        <f t="shared" si="150"/>
        <v/>
      </c>
      <c r="CO1240" s="91">
        <v>2005</v>
      </c>
    </row>
    <row r="1241" spans="2:93" x14ac:dyDescent="0.65">
      <c r="B1241" s="224"/>
      <c r="C1241" s="69" t="s">
        <v>260</v>
      </c>
      <c r="D1241" s="62" t="str">
        <f t="shared" si="148"/>
        <v xml:space="preserve"> ()</v>
      </c>
      <c r="E1241" s="104" t="str">
        <f t="shared" si="149"/>
        <v>;</v>
      </c>
      <c r="AE1241" s="106" t="str">
        <f t="shared" si="151"/>
        <v/>
      </c>
      <c r="AF1241" s="106" t="str">
        <f t="shared" si="150"/>
        <v/>
      </c>
      <c r="CO1241" s="91">
        <v>2006</v>
      </c>
    </row>
    <row r="1242" spans="2:93" x14ac:dyDescent="0.65">
      <c r="B1242" s="224"/>
      <c r="C1242" s="69" t="s">
        <v>260</v>
      </c>
      <c r="D1242" s="62" t="str">
        <f t="shared" si="148"/>
        <v xml:space="preserve"> ()</v>
      </c>
      <c r="E1242" s="104" t="str">
        <f t="shared" si="149"/>
        <v>;</v>
      </c>
      <c r="AE1242" s="106" t="str">
        <f t="shared" si="151"/>
        <v/>
      </c>
      <c r="AF1242" s="106" t="str">
        <f t="shared" si="150"/>
        <v/>
      </c>
      <c r="CO1242" s="91">
        <v>2007</v>
      </c>
    </row>
    <row r="1243" spans="2:93" x14ac:dyDescent="0.65">
      <c r="B1243" s="224"/>
      <c r="C1243" s="69" t="s">
        <v>260</v>
      </c>
      <c r="D1243" s="62" t="str">
        <f t="shared" si="148"/>
        <v xml:space="preserve"> ()</v>
      </c>
      <c r="E1243" s="104" t="str">
        <f t="shared" si="149"/>
        <v>;</v>
      </c>
      <c r="AE1243" s="106" t="str">
        <f t="shared" si="151"/>
        <v/>
      </c>
      <c r="AF1243" s="106" t="str">
        <f t="shared" si="150"/>
        <v/>
      </c>
      <c r="CO1243" s="91">
        <v>2008</v>
      </c>
    </row>
    <row r="1244" spans="2:93" x14ac:dyDescent="0.65">
      <c r="B1244" s="224"/>
      <c r="C1244" s="69" t="s">
        <v>260</v>
      </c>
      <c r="D1244" s="62" t="str">
        <f t="shared" si="148"/>
        <v xml:space="preserve"> ()</v>
      </c>
      <c r="E1244" s="104" t="str">
        <f t="shared" si="149"/>
        <v>;</v>
      </c>
      <c r="AE1244" s="106" t="str">
        <f t="shared" si="151"/>
        <v/>
      </c>
      <c r="AF1244" s="106" t="str">
        <f t="shared" si="150"/>
        <v/>
      </c>
      <c r="CO1244" s="91">
        <v>2009</v>
      </c>
    </row>
    <row r="1245" spans="2:93" x14ac:dyDescent="0.65">
      <c r="B1245" s="224"/>
      <c r="C1245" s="69" t="s">
        <v>260</v>
      </c>
      <c r="D1245" s="62" t="str">
        <f t="shared" si="148"/>
        <v xml:space="preserve"> ()</v>
      </c>
      <c r="E1245" s="104" t="str">
        <f t="shared" si="149"/>
        <v>;</v>
      </c>
      <c r="AE1245" s="106" t="str">
        <f t="shared" si="151"/>
        <v/>
      </c>
      <c r="AF1245" s="106" t="str">
        <f t="shared" si="150"/>
        <v/>
      </c>
      <c r="CO1245" s="91">
        <v>2010</v>
      </c>
    </row>
    <row r="1246" spans="2:93" x14ac:dyDescent="0.65">
      <c r="B1246" s="224"/>
      <c r="C1246" s="69" t="s">
        <v>260</v>
      </c>
      <c r="D1246" s="62" t="str">
        <f t="shared" si="148"/>
        <v xml:space="preserve"> ()</v>
      </c>
      <c r="E1246" s="104" t="str">
        <f t="shared" si="149"/>
        <v>;</v>
      </c>
      <c r="AE1246" s="106" t="str">
        <f t="shared" si="151"/>
        <v/>
      </c>
      <c r="AF1246" s="106" t="str">
        <f t="shared" si="150"/>
        <v/>
      </c>
      <c r="CO1246" s="91">
        <v>2011</v>
      </c>
    </row>
    <row r="1247" spans="2:93" x14ac:dyDescent="0.65">
      <c r="B1247" s="224"/>
      <c r="C1247" s="69" t="s">
        <v>260</v>
      </c>
      <c r="D1247" s="62" t="str">
        <f t="shared" si="148"/>
        <v xml:space="preserve"> ()</v>
      </c>
      <c r="E1247" s="104" t="str">
        <f t="shared" si="149"/>
        <v>;</v>
      </c>
      <c r="AE1247" s="106" t="str">
        <f t="shared" si="151"/>
        <v/>
      </c>
      <c r="AF1247" s="106" t="str">
        <f t="shared" si="150"/>
        <v/>
      </c>
      <c r="CO1247" s="91">
        <v>2012</v>
      </c>
    </row>
    <row r="1248" spans="2:93" x14ac:dyDescent="0.65">
      <c r="B1248" s="224"/>
      <c r="C1248" s="69" t="s">
        <v>260</v>
      </c>
      <c r="D1248" s="62" t="str">
        <f t="shared" si="148"/>
        <v xml:space="preserve"> ()</v>
      </c>
      <c r="E1248" s="104" t="str">
        <f t="shared" si="149"/>
        <v>;</v>
      </c>
      <c r="AE1248" s="106" t="str">
        <f t="shared" si="151"/>
        <v/>
      </c>
      <c r="AF1248" s="106" t="str">
        <f t="shared" si="150"/>
        <v/>
      </c>
      <c r="CO1248" s="91">
        <v>2013</v>
      </c>
    </row>
    <row r="1249" spans="2:93" x14ac:dyDescent="0.65">
      <c r="B1249" s="224"/>
      <c r="C1249" s="69" t="s">
        <v>260</v>
      </c>
      <c r="D1249" s="62" t="str">
        <f t="shared" si="148"/>
        <v xml:space="preserve"> ()</v>
      </c>
      <c r="E1249" s="104" t="str">
        <f t="shared" si="149"/>
        <v>;</v>
      </c>
      <c r="AE1249" s="106" t="str">
        <f t="shared" si="151"/>
        <v/>
      </c>
      <c r="AF1249" s="106" t="str">
        <f t="shared" si="150"/>
        <v/>
      </c>
      <c r="CO1249" s="91">
        <v>2014</v>
      </c>
    </row>
    <row r="1250" spans="2:93" x14ac:dyDescent="0.65">
      <c r="B1250" s="224"/>
      <c r="C1250" s="69" t="s">
        <v>260</v>
      </c>
      <c r="D1250" s="62" t="str">
        <f t="shared" si="148"/>
        <v xml:space="preserve"> ()</v>
      </c>
      <c r="E1250" s="104" t="str">
        <f t="shared" si="149"/>
        <v>;</v>
      </c>
      <c r="AE1250" s="106" t="str">
        <f t="shared" si="151"/>
        <v/>
      </c>
      <c r="AF1250" s="106" t="str">
        <f t="shared" si="150"/>
        <v/>
      </c>
      <c r="CO1250" s="91">
        <v>2015</v>
      </c>
    </row>
    <row r="1251" spans="2:93" x14ac:dyDescent="0.65">
      <c r="B1251" s="224"/>
      <c r="C1251" s="69" t="s">
        <v>260</v>
      </c>
      <c r="D1251" s="62" t="str">
        <f t="shared" si="148"/>
        <v xml:space="preserve"> ()</v>
      </c>
      <c r="E1251" s="104" t="str">
        <f t="shared" si="149"/>
        <v>;</v>
      </c>
      <c r="AE1251" s="106" t="str">
        <f t="shared" si="151"/>
        <v/>
      </c>
      <c r="AF1251" s="106" t="str">
        <f t="shared" si="150"/>
        <v/>
      </c>
      <c r="CO1251" s="91">
        <v>2016</v>
      </c>
    </row>
    <row r="1252" spans="2:93" x14ac:dyDescent="0.65">
      <c r="B1252" s="224"/>
      <c r="C1252" s="69" t="s">
        <v>260</v>
      </c>
      <c r="D1252" s="62" t="str">
        <f t="shared" si="148"/>
        <v xml:space="preserve"> ()</v>
      </c>
      <c r="E1252" s="104" t="str">
        <f t="shared" si="149"/>
        <v>;</v>
      </c>
      <c r="AE1252" s="106" t="str">
        <f t="shared" si="151"/>
        <v/>
      </c>
      <c r="AF1252" s="106" t="str">
        <f t="shared" si="150"/>
        <v/>
      </c>
      <c r="CO1252" s="91">
        <v>2017</v>
      </c>
    </row>
    <row r="1253" spans="2:93" x14ac:dyDescent="0.65">
      <c r="B1253" s="224"/>
      <c r="C1253" s="69" t="s">
        <v>260</v>
      </c>
      <c r="D1253" s="62" t="str">
        <f t="shared" ref="D1253:D1316" si="152">CONCATENATE(AG1253," (",AH1253,")")</f>
        <v xml:space="preserve"> ()</v>
      </c>
      <c r="E1253" s="104" t="str">
        <f t="shared" si="149"/>
        <v>;</v>
      </c>
      <c r="AE1253" s="106" t="str">
        <f t="shared" si="151"/>
        <v/>
      </c>
      <c r="AF1253" s="106" t="str">
        <f t="shared" si="150"/>
        <v/>
      </c>
      <c r="CO1253" s="91">
        <v>2018</v>
      </c>
    </row>
    <row r="1254" spans="2:93" x14ac:dyDescent="0.65">
      <c r="B1254" s="224"/>
      <c r="C1254" s="69" t="s">
        <v>260</v>
      </c>
      <c r="D1254" s="62" t="str">
        <f t="shared" si="152"/>
        <v xml:space="preserve"> ()</v>
      </c>
      <c r="E1254" s="104" t="str">
        <f t="shared" si="149"/>
        <v>;</v>
      </c>
      <c r="AE1254" s="106" t="str">
        <f t="shared" si="151"/>
        <v/>
      </c>
      <c r="AF1254" s="106" t="str">
        <f t="shared" si="150"/>
        <v/>
      </c>
      <c r="CO1254" s="91">
        <v>2019</v>
      </c>
    </row>
    <row r="1255" spans="2:93" x14ac:dyDescent="0.65">
      <c r="B1255" s="224"/>
      <c r="C1255" s="69" t="s">
        <v>260</v>
      </c>
      <c r="D1255" s="62" t="str">
        <f t="shared" si="152"/>
        <v xml:space="preserve"> ()</v>
      </c>
      <c r="E1255" s="104" t="str">
        <f t="shared" si="149"/>
        <v>;</v>
      </c>
      <c r="AE1255" s="106" t="str">
        <f t="shared" si="151"/>
        <v/>
      </c>
      <c r="AF1255" s="106" t="str">
        <f t="shared" si="150"/>
        <v/>
      </c>
      <c r="CO1255" s="91">
        <v>2020</v>
      </c>
    </row>
    <row r="1256" spans="2:93" x14ac:dyDescent="0.65">
      <c r="B1256" s="224"/>
      <c r="C1256" s="69" t="s">
        <v>260</v>
      </c>
      <c r="D1256" s="62" t="str">
        <f t="shared" si="152"/>
        <v xml:space="preserve"> ()</v>
      </c>
      <c r="E1256" s="104" t="str">
        <f t="shared" si="149"/>
        <v>;</v>
      </c>
      <c r="AE1256" s="106" t="str">
        <f t="shared" si="151"/>
        <v/>
      </c>
      <c r="AF1256" s="106" t="str">
        <f t="shared" si="150"/>
        <v/>
      </c>
      <c r="CO1256" s="91">
        <v>2021</v>
      </c>
    </row>
    <row r="1257" spans="2:93" x14ac:dyDescent="0.65">
      <c r="B1257" s="224"/>
      <c r="C1257" s="69" t="s">
        <v>260</v>
      </c>
      <c r="D1257" s="62" t="str">
        <f t="shared" si="152"/>
        <v xml:space="preserve"> ()</v>
      </c>
      <c r="E1257" s="104" t="str">
        <f t="shared" si="149"/>
        <v>;</v>
      </c>
      <c r="AE1257" s="106" t="str">
        <f t="shared" si="151"/>
        <v/>
      </c>
      <c r="AF1257" s="106" t="str">
        <f t="shared" si="150"/>
        <v/>
      </c>
      <c r="CO1257" s="91">
        <v>2022</v>
      </c>
    </row>
    <row r="1258" spans="2:93" x14ac:dyDescent="0.65">
      <c r="B1258" s="224"/>
      <c r="C1258" s="69" t="s">
        <v>260</v>
      </c>
      <c r="D1258" s="62" t="str">
        <f t="shared" si="152"/>
        <v xml:space="preserve"> ()</v>
      </c>
      <c r="E1258" s="104" t="str">
        <f t="shared" si="149"/>
        <v>;</v>
      </c>
      <c r="AE1258" s="106" t="str">
        <f t="shared" si="151"/>
        <v/>
      </c>
      <c r="AF1258" s="106" t="str">
        <f t="shared" si="150"/>
        <v/>
      </c>
      <c r="CO1258" s="91">
        <v>2023</v>
      </c>
    </row>
    <row r="1259" spans="2:93" x14ac:dyDescent="0.65">
      <c r="B1259" s="224"/>
      <c r="C1259" s="69" t="s">
        <v>260</v>
      </c>
      <c r="D1259" s="62" t="str">
        <f t="shared" si="152"/>
        <v xml:space="preserve"> ()</v>
      </c>
      <c r="E1259" s="104" t="str">
        <f t="shared" si="149"/>
        <v>;</v>
      </c>
      <c r="AE1259" s="106" t="str">
        <f t="shared" si="151"/>
        <v/>
      </c>
      <c r="AF1259" s="106" t="str">
        <f t="shared" si="150"/>
        <v/>
      </c>
      <c r="CO1259" s="91">
        <v>2024</v>
      </c>
    </row>
    <row r="1260" spans="2:93" x14ac:dyDescent="0.65">
      <c r="B1260" s="224"/>
      <c r="C1260" s="69" t="s">
        <v>260</v>
      </c>
      <c r="D1260" s="62" t="str">
        <f t="shared" si="152"/>
        <v xml:space="preserve"> ()</v>
      </c>
      <c r="E1260" s="104" t="str">
        <f t="shared" si="149"/>
        <v>;</v>
      </c>
      <c r="AE1260" s="106" t="str">
        <f t="shared" si="151"/>
        <v/>
      </c>
      <c r="AF1260" s="106" t="str">
        <f t="shared" si="150"/>
        <v/>
      </c>
      <c r="CO1260" s="91">
        <v>2025</v>
      </c>
    </row>
    <row r="1261" spans="2:93" x14ac:dyDescent="0.65">
      <c r="B1261" s="224"/>
      <c r="C1261" s="69" t="s">
        <v>260</v>
      </c>
      <c r="D1261" s="62" t="str">
        <f t="shared" si="152"/>
        <v xml:space="preserve"> ()</v>
      </c>
      <c r="E1261" s="104" t="str">
        <f t="shared" si="149"/>
        <v>;</v>
      </c>
      <c r="AE1261" s="106" t="str">
        <f t="shared" si="151"/>
        <v/>
      </c>
      <c r="AF1261" s="106" t="str">
        <f t="shared" si="150"/>
        <v/>
      </c>
      <c r="CO1261" s="91">
        <v>2026</v>
      </c>
    </row>
    <row r="1262" spans="2:93" x14ac:dyDescent="0.65">
      <c r="B1262" s="224"/>
      <c r="C1262" s="69" t="s">
        <v>260</v>
      </c>
      <c r="D1262" s="62" t="str">
        <f t="shared" si="152"/>
        <v xml:space="preserve"> ()</v>
      </c>
      <c r="E1262" s="104" t="str">
        <f t="shared" si="149"/>
        <v>;</v>
      </c>
      <c r="AE1262" s="106" t="str">
        <f t="shared" si="151"/>
        <v/>
      </c>
      <c r="AF1262" s="106" t="str">
        <f t="shared" si="150"/>
        <v/>
      </c>
      <c r="CO1262" s="91">
        <v>2027</v>
      </c>
    </row>
    <row r="1263" spans="2:93" x14ac:dyDescent="0.65">
      <c r="B1263" s="224"/>
      <c r="C1263" s="69" t="s">
        <v>260</v>
      </c>
      <c r="D1263" s="62" t="str">
        <f t="shared" si="152"/>
        <v xml:space="preserve"> ()</v>
      </c>
      <c r="E1263" s="104" t="str">
        <f t="shared" si="149"/>
        <v>;</v>
      </c>
      <c r="AE1263" s="106" t="str">
        <f t="shared" si="151"/>
        <v/>
      </c>
      <c r="AF1263" s="106" t="str">
        <f t="shared" si="150"/>
        <v/>
      </c>
      <c r="CO1263" s="91">
        <v>2028</v>
      </c>
    </row>
    <row r="1264" spans="2:93" x14ac:dyDescent="0.65">
      <c r="B1264" s="224"/>
      <c r="C1264" s="69" t="s">
        <v>260</v>
      </c>
      <c r="D1264" s="62" t="str">
        <f t="shared" si="152"/>
        <v xml:space="preserve"> ()</v>
      </c>
      <c r="E1264" s="104" t="str">
        <f t="shared" si="149"/>
        <v>;</v>
      </c>
      <c r="AE1264" s="106" t="str">
        <f t="shared" si="151"/>
        <v/>
      </c>
      <c r="AF1264" s="106" t="str">
        <f t="shared" si="150"/>
        <v/>
      </c>
      <c r="CO1264" s="91">
        <v>2029</v>
      </c>
    </row>
    <row r="1265" spans="2:93" x14ac:dyDescent="0.65">
      <c r="B1265" s="224"/>
      <c r="C1265" s="69" t="s">
        <v>260</v>
      </c>
      <c r="D1265" s="62" t="str">
        <f t="shared" si="152"/>
        <v xml:space="preserve"> ()</v>
      </c>
      <c r="E1265" s="104" t="str">
        <f t="shared" si="149"/>
        <v>;</v>
      </c>
      <c r="AE1265" s="106" t="str">
        <f t="shared" si="151"/>
        <v/>
      </c>
      <c r="AF1265" s="106" t="str">
        <f t="shared" si="150"/>
        <v/>
      </c>
      <c r="CO1265" s="91">
        <v>2030</v>
      </c>
    </row>
    <row r="1266" spans="2:93" x14ac:dyDescent="0.65">
      <c r="B1266" s="224"/>
      <c r="C1266" s="69" t="s">
        <v>260</v>
      </c>
      <c r="D1266" s="62" t="str">
        <f t="shared" si="152"/>
        <v xml:space="preserve"> ()</v>
      </c>
      <c r="E1266" s="104" t="str">
        <f t="shared" si="149"/>
        <v>;</v>
      </c>
      <c r="AE1266" s="106" t="str">
        <f t="shared" si="151"/>
        <v/>
      </c>
      <c r="AF1266" s="106" t="str">
        <f t="shared" si="150"/>
        <v/>
      </c>
      <c r="CO1266" s="91">
        <v>2031</v>
      </c>
    </row>
    <row r="1267" spans="2:93" x14ac:dyDescent="0.65">
      <c r="B1267" s="224"/>
      <c r="C1267" s="69" t="s">
        <v>260</v>
      </c>
      <c r="D1267" s="62" t="str">
        <f t="shared" si="152"/>
        <v xml:space="preserve"> ()</v>
      </c>
      <c r="E1267" s="104" t="str">
        <f t="shared" ref="E1267:E1330" si="153">CONCATENATE(AE1267,";",AF1267)</f>
        <v>;</v>
      </c>
      <c r="AE1267" s="106" t="str">
        <f t="shared" si="151"/>
        <v/>
      </c>
      <c r="AF1267" s="106" t="str">
        <f t="shared" si="150"/>
        <v/>
      </c>
      <c r="CO1267" s="91">
        <v>2032</v>
      </c>
    </row>
    <row r="1268" spans="2:93" x14ac:dyDescent="0.65">
      <c r="B1268" s="224"/>
      <c r="C1268" s="69" t="s">
        <v>260</v>
      </c>
      <c r="D1268" s="62" t="str">
        <f t="shared" si="152"/>
        <v xml:space="preserve"> ()</v>
      </c>
      <c r="E1268" s="104" t="str">
        <f t="shared" si="153"/>
        <v>;</v>
      </c>
      <c r="AE1268" s="106" t="str">
        <f t="shared" si="151"/>
        <v/>
      </c>
      <c r="AF1268" s="106" t="str">
        <f t="shared" si="150"/>
        <v/>
      </c>
      <c r="CO1268" s="91">
        <v>2033</v>
      </c>
    </row>
    <row r="1269" spans="2:93" x14ac:dyDescent="0.65">
      <c r="B1269" s="224"/>
      <c r="C1269" s="69" t="s">
        <v>260</v>
      </c>
      <c r="D1269" s="62" t="str">
        <f t="shared" si="152"/>
        <v xml:space="preserve"> ()</v>
      </c>
      <c r="E1269" s="104" t="str">
        <f t="shared" si="153"/>
        <v>;</v>
      </c>
      <c r="AE1269" s="106" t="str">
        <f t="shared" si="151"/>
        <v/>
      </c>
      <c r="AF1269" s="106" t="str">
        <f t="shared" si="150"/>
        <v/>
      </c>
      <c r="CO1269" s="91">
        <v>2034</v>
      </c>
    </row>
    <row r="1270" spans="2:93" x14ac:dyDescent="0.65">
      <c r="B1270" s="224"/>
      <c r="C1270" s="69" t="s">
        <v>260</v>
      </c>
      <c r="D1270" s="62" t="str">
        <f t="shared" si="152"/>
        <v xml:space="preserve"> ()</v>
      </c>
      <c r="E1270" s="104" t="str">
        <f t="shared" si="153"/>
        <v>;</v>
      </c>
      <c r="AE1270" s="106" t="str">
        <f t="shared" si="151"/>
        <v/>
      </c>
      <c r="AF1270" s="106" t="str">
        <f t="shared" si="150"/>
        <v/>
      </c>
      <c r="CO1270" s="91">
        <v>2035</v>
      </c>
    </row>
    <row r="1271" spans="2:93" x14ac:dyDescent="0.65">
      <c r="B1271" s="224"/>
      <c r="C1271" s="69" t="s">
        <v>260</v>
      </c>
      <c r="D1271" s="62" t="str">
        <f t="shared" si="152"/>
        <v xml:space="preserve"> ()</v>
      </c>
      <c r="E1271" s="104" t="str">
        <f t="shared" si="153"/>
        <v>;</v>
      </c>
      <c r="AE1271" s="106" t="str">
        <f t="shared" si="151"/>
        <v/>
      </c>
      <c r="AF1271" s="106" t="str">
        <f t="shared" si="150"/>
        <v/>
      </c>
      <c r="CO1271" s="91">
        <v>2036</v>
      </c>
    </row>
    <row r="1272" spans="2:93" x14ac:dyDescent="0.65">
      <c r="B1272" s="224"/>
      <c r="C1272" s="69" t="s">
        <v>260</v>
      </c>
      <c r="D1272" s="62" t="str">
        <f t="shared" si="152"/>
        <v xml:space="preserve"> ()</v>
      </c>
      <c r="E1272" s="104" t="str">
        <f t="shared" si="153"/>
        <v>;</v>
      </c>
      <c r="AE1272" s="106" t="str">
        <f t="shared" si="151"/>
        <v/>
      </c>
      <c r="AF1272" s="106" t="str">
        <f t="shared" si="150"/>
        <v/>
      </c>
      <c r="CO1272" s="91">
        <v>2037</v>
      </c>
    </row>
    <row r="1273" spans="2:93" x14ac:dyDescent="0.65">
      <c r="B1273" s="224"/>
      <c r="C1273" s="69" t="s">
        <v>260</v>
      </c>
      <c r="D1273" s="62" t="str">
        <f t="shared" si="152"/>
        <v xml:space="preserve"> ()</v>
      </c>
      <c r="E1273" s="104" t="str">
        <f t="shared" si="153"/>
        <v>;</v>
      </c>
      <c r="AE1273" s="106" t="str">
        <f t="shared" si="151"/>
        <v/>
      </c>
      <c r="AF1273" s="106" t="str">
        <f t="shared" si="150"/>
        <v/>
      </c>
      <c r="CO1273" s="91">
        <v>2038</v>
      </c>
    </row>
    <row r="1274" spans="2:93" x14ac:dyDescent="0.65">
      <c r="B1274" s="224"/>
      <c r="C1274" s="69" t="s">
        <v>260</v>
      </c>
      <c r="D1274" s="62" t="str">
        <f t="shared" si="152"/>
        <v xml:space="preserve"> ()</v>
      </c>
      <c r="E1274" s="104" t="str">
        <f t="shared" si="153"/>
        <v>;</v>
      </c>
      <c r="AE1274" s="106" t="str">
        <f t="shared" si="151"/>
        <v/>
      </c>
      <c r="AF1274" s="106" t="str">
        <f t="shared" si="150"/>
        <v/>
      </c>
      <c r="CO1274" s="91">
        <v>2039</v>
      </c>
    </row>
    <row r="1275" spans="2:93" x14ac:dyDescent="0.65">
      <c r="B1275" s="224"/>
      <c r="C1275" s="69" t="s">
        <v>260</v>
      </c>
      <c r="D1275" s="62" t="str">
        <f t="shared" si="152"/>
        <v xml:space="preserve"> ()</v>
      </c>
      <c r="E1275" s="104" t="str">
        <f t="shared" si="153"/>
        <v>;</v>
      </c>
      <c r="AE1275" s="106" t="str">
        <f t="shared" si="151"/>
        <v/>
      </c>
      <c r="AF1275" s="106" t="str">
        <f t="shared" si="150"/>
        <v/>
      </c>
      <c r="CO1275" s="91">
        <v>2040</v>
      </c>
    </row>
    <row r="1276" spans="2:93" x14ac:dyDescent="0.65">
      <c r="B1276" s="224"/>
      <c r="C1276" s="69" t="s">
        <v>260</v>
      </c>
      <c r="D1276" s="62" t="str">
        <f t="shared" si="152"/>
        <v xml:space="preserve"> ()</v>
      </c>
      <c r="E1276" s="104" t="str">
        <f t="shared" si="153"/>
        <v>;</v>
      </c>
      <c r="AE1276" s="106" t="str">
        <f t="shared" si="151"/>
        <v/>
      </c>
      <c r="AF1276" s="106" t="str">
        <f t="shared" si="150"/>
        <v/>
      </c>
      <c r="CO1276" s="91">
        <v>2041</v>
      </c>
    </row>
    <row r="1277" spans="2:93" x14ac:dyDescent="0.65">
      <c r="B1277" s="224"/>
      <c r="C1277" s="69" t="s">
        <v>260</v>
      </c>
      <c r="D1277" s="62" t="str">
        <f t="shared" si="152"/>
        <v xml:space="preserve"> ()</v>
      </c>
      <c r="E1277" s="104" t="str">
        <f t="shared" si="153"/>
        <v>;</v>
      </c>
      <c r="AE1277" s="106" t="str">
        <f t="shared" si="151"/>
        <v/>
      </c>
      <c r="AF1277" s="106" t="str">
        <f t="shared" si="150"/>
        <v/>
      </c>
      <c r="CO1277" s="91">
        <v>2042</v>
      </c>
    </row>
    <row r="1278" spans="2:93" x14ac:dyDescent="0.65">
      <c r="B1278" s="224"/>
      <c r="C1278" s="69" t="s">
        <v>260</v>
      </c>
      <c r="D1278" s="62" t="str">
        <f t="shared" si="152"/>
        <v xml:space="preserve"> ()</v>
      </c>
      <c r="E1278" s="104" t="str">
        <f t="shared" si="153"/>
        <v>;</v>
      </c>
      <c r="AE1278" s="106" t="str">
        <f t="shared" si="151"/>
        <v/>
      </c>
      <c r="AF1278" s="106" t="str">
        <f t="shared" si="150"/>
        <v/>
      </c>
      <c r="CO1278" s="91">
        <v>2043</v>
      </c>
    </row>
    <row r="1279" spans="2:93" x14ac:dyDescent="0.65">
      <c r="B1279" s="224"/>
      <c r="C1279" s="69" t="s">
        <v>260</v>
      </c>
      <c r="D1279" s="62" t="str">
        <f t="shared" si="152"/>
        <v xml:space="preserve"> ()</v>
      </c>
      <c r="E1279" s="104" t="str">
        <f t="shared" si="153"/>
        <v>;</v>
      </c>
      <c r="AE1279" s="106" t="str">
        <f t="shared" si="151"/>
        <v/>
      </c>
      <c r="AF1279" s="106" t="str">
        <f t="shared" si="150"/>
        <v/>
      </c>
      <c r="CO1279" s="91">
        <v>2044</v>
      </c>
    </row>
    <row r="1280" spans="2:93" x14ac:dyDescent="0.65">
      <c r="B1280" s="224"/>
      <c r="C1280" s="69" t="s">
        <v>260</v>
      </c>
      <c r="D1280" s="62" t="str">
        <f t="shared" si="152"/>
        <v xml:space="preserve"> ()</v>
      </c>
      <c r="E1280" s="104" t="str">
        <f t="shared" si="153"/>
        <v>;</v>
      </c>
      <c r="AE1280" s="106" t="str">
        <f t="shared" si="151"/>
        <v/>
      </c>
      <c r="AF1280" s="106" t="str">
        <f t="shared" si="150"/>
        <v/>
      </c>
      <c r="CO1280" s="91">
        <v>2045</v>
      </c>
    </row>
    <row r="1281" spans="2:93" x14ac:dyDescent="0.65">
      <c r="B1281" s="224"/>
      <c r="C1281" s="69" t="s">
        <v>260</v>
      </c>
      <c r="D1281" s="62" t="str">
        <f t="shared" si="152"/>
        <v xml:space="preserve"> ()</v>
      </c>
      <c r="E1281" s="104" t="str">
        <f t="shared" si="153"/>
        <v>;</v>
      </c>
      <c r="AE1281" s="106" t="str">
        <f t="shared" si="151"/>
        <v/>
      </c>
      <c r="AF1281" s="106" t="str">
        <f t="shared" si="150"/>
        <v/>
      </c>
      <c r="CO1281" s="91">
        <v>2046</v>
      </c>
    </row>
    <row r="1282" spans="2:93" x14ac:dyDescent="0.65">
      <c r="B1282" s="224"/>
      <c r="C1282" s="69" t="s">
        <v>260</v>
      </c>
      <c r="D1282" s="62" t="str">
        <f t="shared" si="152"/>
        <v xml:space="preserve"> ()</v>
      </c>
      <c r="E1282" s="104" t="str">
        <f t="shared" si="153"/>
        <v>;</v>
      </c>
      <c r="AE1282" s="106" t="str">
        <f t="shared" si="151"/>
        <v/>
      </c>
      <c r="AF1282" s="106" t="str">
        <f t="shared" si="150"/>
        <v/>
      </c>
      <c r="CO1282" s="91">
        <v>2047</v>
      </c>
    </row>
    <row r="1283" spans="2:93" x14ac:dyDescent="0.65">
      <c r="B1283" s="224"/>
      <c r="C1283" s="69" t="s">
        <v>260</v>
      </c>
      <c r="D1283" s="62" t="str">
        <f t="shared" si="152"/>
        <v xml:space="preserve"> ()</v>
      </c>
      <c r="E1283" s="104" t="str">
        <f t="shared" si="153"/>
        <v>;</v>
      </c>
      <c r="AE1283" s="106" t="str">
        <f t="shared" si="151"/>
        <v/>
      </c>
      <c r="AF1283" s="106" t="str">
        <f t="shared" si="150"/>
        <v/>
      </c>
      <c r="CO1283" s="91">
        <v>2048</v>
      </c>
    </row>
    <row r="1284" spans="2:93" x14ac:dyDescent="0.65">
      <c r="B1284" s="224"/>
      <c r="C1284" s="69" t="s">
        <v>260</v>
      </c>
      <c r="D1284" s="62" t="str">
        <f t="shared" si="152"/>
        <v xml:space="preserve"> ()</v>
      </c>
      <c r="E1284" s="104" t="str">
        <f t="shared" si="153"/>
        <v>;</v>
      </c>
      <c r="AE1284" s="106" t="str">
        <f t="shared" si="151"/>
        <v/>
      </c>
      <c r="AF1284" s="106" t="str">
        <f t="shared" si="150"/>
        <v/>
      </c>
      <c r="CO1284" s="91">
        <v>2049</v>
      </c>
    </row>
    <row r="1285" spans="2:93" x14ac:dyDescent="0.65">
      <c r="B1285" s="224"/>
      <c r="C1285" s="69" t="s">
        <v>260</v>
      </c>
      <c r="D1285" s="62" t="str">
        <f t="shared" si="152"/>
        <v xml:space="preserve"> ()</v>
      </c>
      <c r="E1285" s="104" t="str">
        <f t="shared" si="153"/>
        <v>;</v>
      </c>
      <c r="AE1285" s="106" t="str">
        <f t="shared" si="151"/>
        <v/>
      </c>
      <c r="AF1285" s="106" t="str">
        <f t="shared" si="150"/>
        <v/>
      </c>
      <c r="CO1285" s="91">
        <v>2050</v>
      </c>
    </row>
    <row r="1286" spans="2:93" x14ac:dyDescent="0.65">
      <c r="B1286" s="224"/>
      <c r="C1286" s="69" t="s">
        <v>260</v>
      </c>
      <c r="D1286" s="62" t="str">
        <f t="shared" si="152"/>
        <v xml:space="preserve"> ()</v>
      </c>
      <c r="E1286" s="104" t="str">
        <f t="shared" si="153"/>
        <v>;</v>
      </c>
      <c r="AE1286" s="106" t="str">
        <f t="shared" si="151"/>
        <v/>
      </c>
      <c r="AF1286" s="106" t="str">
        <f t="shared" si="150"/>
        <v/>
      </c>
      <c r="CO1286" s="91">
        <v>2051</v>
      </c>
    </row>
    <row r="1287" spans="2:93" x14ac:dyDescent="0.65">
      <c r="B1287" s="224"/>
      <c r="C1287" s="69" t="s">
        <v>260</v>
      </c>
      <c r="D1287" s="62" t="str">
        <f t="shared" si="152"/>
        <v xml:space="preserve"> ()</v>
      </c>
      <c r="E1287" s="104" t="str">
        <f t="shared" si="153"/>
        <v>;</v>
      </c>
      <c r="AE1287" s="106" t="str">
        <f t="shared" si="151"/>
        <v/>
      </c>
      <c r="AF1287" s="106" t="str">
        <f t="shared" si="150"/>
        <v/>
      </c>
      <c r="CO1287" s="91">
        <v>2052</v>
      </c>
    </row>
    <row r="1288" spans="2:93" x14ac:dyDescent="0.65">
      <c r="B1288" s="224"/>
      <c r="C1288" s="69" t="s">
        <v>260</v>
      </c>
      <c r="D1288" s="62" t="str">
        <f t="shared" si="152"/>
        <v xml:space="preserve"> ()</v>
      </c>
      <c r="E1288" s="104" t="str">
        <f t="shared" si="153"/>
        <v>;</v>
      </c>
      <c r="AE1288" s="106" t="str">
        <f t="shared" si="151"/>
        <v/>
      </c>
      <c r="AF1288" s="106" t="str">
        <f t="shared" si="150"/>
        <v/>
      </c>
      <c r="CO1288" s="91">
        <v>2053</v>
      </c>
    </row>
    <row r="1289" spans="2:93" x14ac:dyDescent="0.65">
      <c r="B1289" s="224"/>
      <c r="C1289" s="69" t="s">
        <v>260</v>
      </c>
      <c r="D1289" s="62" t="str">
        <f t="shared" si="152"/>
        <v xml:space="preserve"> ()</v>
      </c>
      <c r="E1289" s="104" t="str">
        <f t="shared" si="153"/>
        <v>;</v>
      </c>
      <c r="AE1289" s="106" t="str">
        <f t="shared" si="151"/>
        <v/>
      </c>
      <c r="AF1289" s="106" t="str">
        <f t="shared" si="150"/>
        <v/>
      </c>
      <c r="CO1289" s="91">
        <v>2054</v>
      </c>
    </row>
    <row r="1290" spans="2:93" x14ac:dyDescent="0.65">
      <c r="B1290" s="224"/>
      <c r="C1290" s="69" t="s">
        <v>260</v>
      </c>
      <c r="D1290" s="62" t="str">
        <f t="shared" si="152"/>
        <v xml:space="preserve"> ()</v>
      </c>
      <c r="E1290" s="104" t="str">
        <f t="shared" si="153"/>
        <v>;</v>
      </c>
      <c r="AE1290" s="106" t="str">
        <f t="shared" si="151"/>
        <v/>
      </c>
      <c r="AF1290" s="106" t="str">
        <f t="shared" si="150"/>
        <v/>
      </c>
      <c r="CO1290" s="91">
        <v>2055</v>
      </c>
    </row>
    <row r="1291" spans="2:93" x14ac:dyDescent="0.65">
      <c r="B1291" s="224"/>
      <c r="C1291" s="69" t="s">
        <v>260</v>
      </c>
      <c r="D1291" s="62" t="str">
        <f t="shared" si="152"/>
        <v xml:space="preserve"> ()</v>
      </c>
      <c r="E1291" s="104" t="str">
        <f t="shared" si="153"/>
        <v>;</v>
      </c>
      <c r="AE1291" s="106" t="str">
        <f t="shared" si="151"/>
        <v/>
      </c>
      <c r="AF1291" s="106" t="str">
        <f t="shared" si="150"/>
        <v/>
      </c>
      <c r="CO1291" s="91">
        <v>2056</v>
      </c>
    </row>
    <row r="1292" spans="2:93" x14ac:dyDescent="0.65">
      <c r="B1292" s="224"/>
      <c r="C1292" s="69" t="s">
        <v>260</v>
      </c>
      <c r="D1292" s="62" t="str">
        <f t="shared" si="152"/>
        <v xml:space="preserve"> ()</v>
      </c>
      <c r="E1292" s="104" t="str">
        <f t="shared" si="153"/>
        <v>;</v>
      </c>
      <c r="AE1292" s="106" t="str">
        <f t="shared" si="151"/>
        <v/>
      </c>
      <c r="AF1292" s="106" t="str">
        <f t="shared" si="150"/>
        <v/>
      </c>
      <c r="CO1292" s="91">
        <v>2057</v>
      </c>
    </row>
    <row r="1293" spans="2:93" x14ac:dyDescent="0.65">
      <c r="B1293" s="224"/>
      <c r="C1293" s="69" t="s">
        <v>260</v>
      </c>
      <c r="D1293" s="62" t="str">
        <f t="shared" si="152"/>
        <v xml:space="preserve"> ()</v>
      </c>
      <c r="E1293" s="104" t="str">
        <f t="shared" si="153"/>
        <v>;</v>
      </c>
      <c r="AE1293" s="106" t="str">
        <f t="shared" si="151"/>
        <v/>
      </c>
      <c r="AF1293" s="106" t="str">
        <f t="shared" si="150"/>
        <v/>
      </c>
      <c r="CO1293" s="91">
        <v>2058</v>
      </c>
    </row>
    <row r="1294" spans="2:93" x14ac:dyDescent="0.65">
      <c r="B1294" s="224"/>
      <c r="C1294" s="69" t="s">
        <v>260</v>
      </c>
      <c r="D1294" s="62" t="str">
        <f t="shared" si="152"/>
        <v xml:space="preserve"> ()</v>
      </c>
      <c r="E1294" s="104" t="str">
        <f t="shared" si="153"/>
        <v>;</v>
      </c>
      <c r="AE1294" s="106" t="str">
        <f t="shared" si="151"/>
        <v/>
      </c>
      <c r="AF1294" s="106" t="str">
        <f t="shared" ref="AF1294:AF1357" si="154">IF(ISBLANK(AK1294), "", CONCATENATE(AK1294," (",AL1294,")"))</f>
        <v/>
      </c>
      <c r="CO1294" s="91">
        <v>2059</v>
      </c>
    </row>
    <row r="1295" spans="2:93" x14ac:dyDescent="0.65">
      <c r="B1295" s="224"/>
      <c r="C1295" s="69" t="s">
        <v>260</v>
      </c>
      <c r="D1295" s="62" t="str">
        <f t="shared" si="152"/>
        <v xml:space="preserve"> ()</v>
      </c>
      <c r="E1295" s="104" t="str">
        <f t="shared" si="153"/>
        <v>;</v>
      </c>
      <c r="AE1295" s="106" t="str">
        <f t="shared" ref="AE1295:AE1358" si="155">IF(ISBLANK(AI1295), "", CONCATENATE(AI1295," (",AJ1295,")"))</f>
        <v/>
      </c>
      <c r="AF1295" s="106" t="str">
        <f t="shared" si="154"/>
        <v/>
      </c>
      <c r="CO1295" s="91">
        <v>2060</v>
      </c>
    </row>
    <row r="1296" spans="2:93" x14ac:dyDescent="0.65">
      <c r="B1296" s="224"/>
      <c r="C1296" s="69" t="s">
        <v>260</v>
      </c>
      <c r="D1296" s="62" t="str">
        <f t="shared" si="152"/>
        <v xml:space="preserve"> ()</v>
      </c>
      <c r="E1296" s="104" t="str">
        <f t="shared" si="153"/>
        <v>;</v>
      </c>
      <c r="AE1296" s="106" t="str">
        <f t="shared" si="155"/>
        <v/>
      </c>
      <c r="AF1296" s="106" t="str">
        <f t="shared" si="154"/>
        <v/>
      </c>
      <c r="CO1296" s="91">
        <v>2061</v>
      </c>
    </row>
    <row r="1297" spans="2:93" x14ac:dyDescent="0.65">
      <c r="B1297" s="224"/>
      <c r="C1297" s="69" t="s">
        <v>260</v>
      </c>
      <c r="D1297" s="62" t="str">
        <f t="shared" si="152"/>
        <v xml:space="preserve"> ()</v>
      </c>
      <c r="E1297" s="104" t="str">
        <f t="shared" si="153"/>
        <v>;</v>
      </c>
      <c r="AE1297" s="106" t="str">
        <f t="shared" si="155"/>
        <v/>
      </c>
      <c r="AF1297" s="106" t="str">
        <f t="shared" si="154"/>
        <v/>
      </c>
      <c r="CO1297" s="91">
        <v>2062</v>
      </c>
    </row>
    <row r="1298" spans="2:93" x14ac:dyDescent="0.65">
      <c r="B1298" s="224"/>
      <c r="C1298" s="69" t="s">
        <v>260</v>
      </c>
      <c r="D1298" s="62" t="str">
        <f t="shared" si="152"/>
        <v xml:space="preserve"> ()</v>
      </c>
      <c r="E1298" s="104" t="str">
        <f t="shared" si="153"/>
        <v>;</v>
      </c>
      <c r="AE1298" s="106" t="str">
        <f t="shared" si="155"/>
        <v/>
      </c>
      <c r="AF1298" s="106" t="str">
        <f t="shared" si="154"/>
        <v/>
      </c>
      <c r="CO1298" s="91">
        <v>2063</v>
      </c>
    </row>
    <row r="1299" spans="2:93" x14ac:dyDescent="0.65">
      <c r="B1299" s="224"/>
      <c r="C1299" s="69" t="s">
        <v>260</v>
      </c>
      <c r="D1299" s="62" t="str">
        <f t="shared" si="152"/>
        <v xml:space="preserve"> ()</v>
      </c>
      <c r="E1299" s="104" t="str">
        <f t="shared" si="153"/>
        <v>;</v>
      </c>
      <c r="AE1299" s="106" t="str">
        <f t="shared" si="155"/>
        <v/>
      </c>
      <c r="AF1299" s="106" t="str">
        <f t="shared" si="154"/>
        <v/>
      </c>
      <c r="CO1299" s="91">
        <v>2064</v>
      </c>
    </row>
    <row r="1300" spans="2:93" x14ac:dyDescent="0.65">
      <c r="B1300" s="224"/>
      <c r="C1300" s="69" t="s">
        <v>260</v>
      </c>
      <c r="D1300" s="62" t="str">
        <f t="shared" si="152"/>
        <v xml:space="preserve"> ()</v>
      </c>
      <c r="E1300" s="104" t="str">
        <f t="shared" si="153"/>
        <v>;</v>
      </c>
      <c r="AE1300" s="106" t="str">
        <f t="shared" si="155"/>
        <v/>
      </c>
      <c r="AF1300" s="106" t="str">
        <f t="shared" si="154"/>
        <v/>
      </c>
      <c r="CO1300" s="91">
        <v>2065</v>
      </c>
    </row>
    <row r="1301" spans="2:93" x14ac:dyDescent="0.65">
      <c r="B1301" s="224"/>
      <c r="C1301" s="69" t="s">
        <v>260</v>
      </c>
      <c r="D1301" s="62" t="str">
        <f t="shared" si="152"/>
        <v xml:space="preserve"> ()</v>
      </c>
      <c r="E1301" s="104" t="str">
        <f t="shared" si="153"/>
        <v>;</v>
      </c>
      <c r="AE1301" s="106" t="str">
        <f t="shared" si="155"/>
        <v/>
      </c>
      <c r="AF1301" s="106" t="str">
        <f t="shared" si="154"/>
        <v/>
      </c>
      <c r="CO1301" s="91">
        <v>2066</v>
      </c>
    </row>
    <row r="1302" spans="2:93" x14ac:dyDescent="0.65">
      <c r="B1302" s="224"/>
      <c r="C1302" s="69" t="s">
        <v>260</v>
      </c>
      <c r="D1302" s="62" t="str">
        <f t="shared" si="152"/>
        <v xml:space="preserve"> ()</v>
      </c>
      <c r="E1302" s="104" t="str">
        <f t="shared" si="153"/>
        <v>;</v>
      </c>
      <c r="AE1302" s="106" t="str">
        <f t="shared" si="155"/>
        <v/>
      </c>
      <c r="AF1302" s="106" t="str">
        <f t="shared" si="154"/>
        <v/>
      </c>
      <c r="CO1302" s="91">
        <v>2067</v>
      </c>
    </row>
    <row r="1303" spans="2:93" x14ac:dyDescent="0.65">
      <c r="B1303" s="224"/>
      <c r="C1303" s="69" t="s">
        <v>260</v>
      </c>
      <c r="D1303" s="62" t="str">
        <f t="shared" si="152"/>
        <v xml:space="preserve"> ()</v>
      </c>
      <c r="E1303" s="104" t="str">
        <f t="shared" si="153"/>
        <v>;</v>
      </c>
      <c r="AE1303" s="106" t="str">
        <f t="shared" si="155"/>
        <v/>
      </c>
      <c r="AF1303" s="106" t="str">
        <f t="shared" si="154"/>
        <v/>
      </c>
      <c r="CO1303" s="91">
        <v>2068</v>
      </c>
    </row>
    <row r="1304" spans="2:93" x14ac:dyDescent="0.65">
      <c r="B1304" s="224"/>
      <c r="C1304" s="69" t="s">
        <v>260</v>
      </c>
      <c r="D1304" s="62" t="str">
        <f t="shared" si="152"/>
        <v xml:space="preserve"> ()</v>
      </c>
      <c r="E1304" s="104" t="str">
        <f t="shared" si="153"/>
        <v>;</v>
      </c>
      <c r="AE1304" s="106" t="str">
        <f t="shared" si="155"/>
        <v/>
      </c>
      <c r="AF1304" s="106" t="str">
        <f t="shared" si="154"/>
        <v/>
      </c>
      <c r="CO1304" s="91">
        <v>2069</v>
      </c>
    </row>
    <row r="1305" spans="2:93" x14ac:dyDescent="0.65">
      <c r="B1305" s="224"/>
      <c r="C1305" s="69" t="s">
        <v>260</v>
      </c>
      <c r="D1305" s="62" t="str">
        <f t="shared" si="152"/>
        <v xml:space="preserve"> ()</v>
      </c>
      <c r="E1305" s="104" t="str">
        <f t="shared" si="153"/>
        <v>;</v>
      </c>
      <c r="AE1305" s="106" t="str">
        <f t="shared" si="155"/>
        <v/>
      </c>
      <c r="AF1305" s="106" t="str">
        <f t="shared" si="154"/>
        <v/>
      </c>
      <c r="CO1305" s="91">
        <v>2070</v>
      </c>
    </row>
    <row r="1306" spans="2:93" x14ac:dyDescent="0.65">
      <c r="B1306" s="224"/>
      <c r="C1306" s="69" t="s">
        <v>260</v>
      </c>
      <c r="D1306" s="62" t="str">
        <f t="shared" si="152"/>
        <v xml:space="preserve"> ()</v>
      </c>
      <c r="E1306" s="104" t="str">
        <f t="shared" si="153"/>
        <v>;</v>
      </c>
      <c r="AE1306" s="106" t="str">
        <f t="shared" si="155"/>
        <v/>
      </c>
      <c r="AF1306" s="106" t="str">
        <f t="shared" si="154"/>
        <v/>
      </c>
      <c r="CO1306" s="91">
        <v>2071</v>
      </c>
    </row>
    <row r="1307" spans="2:93" x14ac:dyDescent="0.65">
      <c r="B1307" s="224"/>
      <c r="C1307" s="69" t="s">
        <v>260</v>
      </c>
      <c r="D1307" s="62" t="str">
        <f t="shared" si="152"/>
        <v xml:space="preserve"> ()</v>
      </c>
      <c r="E1307" s="104" t="str">
        <f t="shared" si="153"/>
        <v>;</v>
      </c>
      <c r="AE1307" s="106" t="str">
        <f t="shared" si="155"/>
        <v/>
      </c>
      <c r="AF1307" s="106" t="str">
        <f t="shared" si="154"/>
        <v/>
      </c>
      <c r="CO1307" s="91">
        <v>2072</v>
      </c>
    </row>
    <row r="1308" spans="2:93" x14ac:dyDescent="0.65">
      <c r="B1308" s="224"/>
      <c r="C1308" s="69" t="s">
        <v>260</v>
      </c>
      <c r="D1308" s="62" t="str">
        <f t="shared" si="152"/>
        <v xml:space="preserve"> ()</v>
      </c>
      <c r="E1308" s="104" t="str">
        <f t="shared" si="153"/>
        <v>;</v>
      </c>
      <c r="AE1308" s="106" t="str">
        <f t="shared" si="155"/>
        <v/>
      </c>
      <c r="AF1308" s="106" t="str">
        <f t="shared" si="154"/>
        <v/>
      </c>
      <c r="CO1308" s="91">
        <v>2073</v>
      </c>
    </row>
    <row r="1309" spans="2:93" x14ac:dyDescent="0.65">
      <c r="B1309" s="224"/>
      <c r="C1309" s="69" t="s">
        <v>260</v>
      </c>
      <c r="D1309" s="62" t="str">
        <f t="shared" si="152"/>
        <v xml:space="preserve"> ()</v>
      </c>
      <c r="E1309" s="104" t="str">
        <f t="shared" si="153"/>
        <v>;</v>
      </c>
      <c r="AE1309" s="106" t="str">
        <f t="shared" si="155"/>
        <v/>
      </c>
      <c r="AF1309" s="106" t="str">
        <f t="shared" si="154"/>
        <v/>
      </c>
      <c r="CO1309" s="91">
        <v>2074</v>
      </c>
    </row>
    <row r="1310" spans="2:93" x14ac:dyDescent="0.65">
      <c r="B1310" s="224"/>
      <c r="C1310" s="69" t="s">
        <v>260</v>
      </c>
      <c r="D1310" s="62" t="str">
        <f t="shared" si="152"/>
        <v xml:space="preserve"> ()</v>
      </c>
      <c r="E1310" s="104" t="str">
        <f t="shared" si="153"/>
        <v>;</v>
      </c>
      <c r="AE1310" s="106" t="str">
        <f t="shared" si="155"/>
        <v/>
      </c>
      <c r="AF1310" s="106" t="str">
        <f t="shared" si="154"/>
        <v/>
      </c>
      <c r="CO1310" s="91">
        <v>2075</v>
      </c>
    </row>
    <row r="1311" spans="2:93" x14ac:dyDescent="0.65">
      <c r="B1311" s="224"/>
      <c r="C1311" s="69" t="s">
        <v>260</v>
      </c>
      <c r="D1311" s="62" t="str">
        <f t="shared" si="152"/>
        <v xml:space="preserve"> ()</v>
      </c>
      <c r="E1311" s="104" t="str">
        <f t="shared" si="153"/>
        <v>;</v>
      </c>
      <c r="AE1311" s="106" t="str">
        <f t="shared" si="155"/>
        <v/>
      </c>
      <c r="AF1311" s="106" t="str">
        <f t="shared" si="154"/>
        <v/>
      </c>
      <c r="CO1311" s="91">
        <v>2076</v>
      </c>
    </row>
    <row r="1312" spans="2:93" x14ac:dyDescent="0.65">
      <c r="B1312" s="224"/>
      <c r="C1312" s="69" t="s">
        <v>260</v>
      </c>
      <c r="D1312" s="62" t="str">
        <f t="shared" si="152"/>
        <v xml:space="preserve"> ()</v>
      </c>
      <c r="E1312" s="104" t="str">
        <f t="shared" si="153"/>
        <v>;</v>
      </c>
      <c r="AE1312" s="106" t="str">
        <f t="shared" si="155"/>
        <v/>
      </c>
      <c r="AF1312" s="106" t="str">
        <f t="shared" si="154"/>
        <v/>
      </c>
      <c r="CO1312" s="91">
        <v>2077</v>
      </c>
    </row>
    <row r="1313" spans="2:93" x14ac:dyDescent="0.65">
      <c r="B1313" s="224"/>
      <c r="C1313" s="69" t="s">
        <v>260</v>
      </c>
      <c r="D1313" s="62" t="str">
        <f t="shared" si="152"/>
        <v xml:space="preserve"> ()</v>
      </c>
      <c r="E1313" s="104" t="str">
        <f t="shared" si="153"/>
        <v>;</v>
      </c>
      <c r="AE1313" s="106" t="str">
        <f t="shared" si="155"/>
        <v/>
      </c>
      <c r="AF1313" s="106" t="str">
        <f t="shared" si="154"/>
        <v/>
      </c>
      <c r="CO1313" s="91">
        <v>2078</v>
      </c>
    </row>
    <row r="1314" spans="2:93" x14ac:dyDescent="0.65">
      <c r="B1314" s="224"/>
      <c r="C1314" s="69" t="s">
        <v>260</v>
      </c>
      <c r="D1314" s="62" t="str">
        <f t="shared" si="152"/>
        <v xml:space="preserve"> ()</v>
      </c>
      <c r="E1314" s="104" t="str">
        <f t="shared" si="153"/>
        <v>;</v>
      </c>
      <c r="AE1314" s="106" t="str">
        <f t="shared" si="155"/>
        <v/>
      </c>
      <c r="AF1314" s="106" t="str">
        <f t="shared" si="154"/>
        <v/>
      </c>
      <c r="CO1314" s="91">
        <v>2079</v>
      </c>
    </row>
    <row r="1315" spans="2:93" x14ac:dyDescent="0.65">
      <c r="B1315" s="224"/>
      <c r="C1315" s="69" t="s">
        <v>260</v>
      </c>
      <c r="D1315" s="62" t="str">
        <f t="shared" si="152"/>
        <v xml:space="preserve"> ()</v>
      </c>
      <c r="E1315" s="104" t="str">
        <f t="shared" si="153"/>
        <v>;</v>
      </c>
      <c r="AE1315" s="106" t="str">
        <f t="shared" si="155"/>
        <v/>
      </c>
      <c r="AF1315" s="106" t="str">
        <f t="shared" si="154"/>
        <v/>
      </c>
      <c r="CO1315" s="91">
        <v>2080</v>
      </c>
    </row>
    <row r="1316" spans="2:93" x14ac:dyDescent="0.65">
      <c r="B1316" s="224"/>
      <c r="C1316" s="69" t="s">
        <v>260</v>
      </c>
      <c r="D1316" s="62" t="str">
        <f t="shared" si="152"/>
        <v xml:space="preserve"> ()</v>
      </c>
      <c r="E1316" s="104" t="str">
        <f t="shared" si="153"/>
        <v>;</v>
      </c>
      <c r="AE1316" s="106" t="str">
        <f t="shared" si="155"/>
        <v/>
      </c>
      <c r="AF1316" s="106" t="str">
        <f t="shared" si="154"/>
        <v/>
      </c>
      <c r="CO1316" s="91">
        <v>2081</v>
      </c>
    </row>
    <row r="1317" spans="2:93" x14ac:dyDescent="0.65">
      <c r="B1317" s="224"/>
      <c r="C1317" s="69" t="s">
        <v>260</v>
      </c>
      <c r="D1317" s="62" t="str">
        <f t="shared" ref="D1317:D1380" si="156">CONCATENATE(AG1317," (",AH1317,")")</f>
        <v xml:space="preserve"> ()</v>
      </c>
      <c r="E1317" s="104" t="str">
        <f t="shared" si="153"/>
        <v>;</v>
      </c>
      <c r="AE1317" s="106" t="str">
        <f t="shared" si="155"/>
        <v/>
      </c>
      <c r="AF1317" s="106" t="str">
        <f t="shared" si="154"/>
        <v/>
      </c>
      <c r="CO1317" s="91">
        <v>2082</v>
      </c>
    </row>
    <row r="1318" spans="2:93" x14ac:dyDescent="0.65">
      <c r="B1318" s="224"/>
      <c r="C1318" s="69" t="s">
        <v>260</v>
      </c>
      <c r="D1318" s="62" t="str">
        <f t="shared" si="156"/>
        <v xml:space="preserve"> ()</v>
      </c>
      <c r="E1318" s="104" t="str">
        <f t="shared" si="153"/>
        <v>;</v>
      </c>
      <c r="AE1318" s="106" t="str">
        <f t="shared" si="155"/>
        <v/>
      </c>
      <c r="AF1318" s="106" t="str">
        <f t="shared" si="154"/>
        <v/>
      </c>
      <c r="CO1318" s="91">
        <v>2083</v>
      </c>
    </row>
    <row r="1319" spans="2:93" x14ac:dyDescent="0.65">
      <c r="B1319" s="224"/>
      <c r="C1319" s="69" t="s">
        <v>260</v>
      </c>
      <c r="D1319" s="62" t="str">
        <f t="shared" si="156"/>
        <v xml:space="preserve"> ()</v>
      </c>
      <c r="E1319" s="104" t="str">
        <f t="shared" si="153"/>
        <v>;</v>
      </c>
      <c r="AE1319" s="106" t="str">
        <f t="shared" si="155"/>
        <v/>
      </c>
      <c r="AF1319" s="106" t="str">
        <f t="shared" si="154"/>
        <v/>
      </c>
      <c r="CO1319" s="91">
        <v>2084</v>
      </c>
    </row>
    <row r="1320" spans="2:93" x14ac:dyDescent="0.65">
      <c r="B1320" s="224"/>
      <c r="C1320" s="69" t="s">
        <v>260</v>
      </c>
      <c r="D1320" s="62" t="str">
        <f t="shared" si="156"/>
        <v xml:space="preserve"> ()</v>
      </c>
      <c r="E1320" s="104" t="str">
        <f t="shared" si="153"/>
        <v>;</v>
      </c>
      <c r="AE1320" s="106" t="str">
        <f t="shared" si="155"/>
        <v/>
      </c>
      <c r="AF1320" s="106" t="str">
        <f t="shared" si="154"/>
        <v/>
      </c>
      <c r="CO1320" s="91">
        <v>2085</v>
      </c>
    </row>
    <row r="1321" spans="2:93" x14ac:dyDescent="0.65">
      <c r="B1321" s="224"/>
      <c r="C1321" s="69" t="s">
        <v>260</v>
      </c>
      <c r="D1321" s="62" t="str">
        <f t="shared" si="156"/>
        <v xml:space="preserve"> ()</v>
      </c>
      <c r="E1321" s="104" t="str">
        <f t="shared" si="153"/>
        <v>;</v>
      </c>
      <c r="AE1321" s="106" t="str">
        <f t="shared" si="155"/>
        <v/>
      </c>
      <c r="AF1321" s="106" t="str">
        <f t="shared" si="154"/>
        <v/>
      </c>
      <c r="CO1321" s="91">
        <v>2086</v>
      </c>
    </row>
    <row r="1322" spans="2:93" x14ac:dyDescent="0.65">
      <c r="B1322" s="224"/>
      <c r="C1322" s="69" t="s">
        <v>260</v>
      </c>
      <c r="D1322" s="62" t="str">
        <f t="shared" si="156"/>
        <v xml:space="preserve"> ()</v>
      </c>
      <c r="E1322" s="104" t="str">
        <f t="shared" si="153"/>
        <v>;</v>
      </c>
      <c r="AE1322" s="106" t="str">
        <f t="shared" si="155"/>
        <v/>
      </c>
      <c r="AF1322" s="106" t="str">
        <f t="shared" si="154"/>
        <v/>
      </c>
      <c r="CO1322" s="91">
        <v>2087</v>
      </c>
    </row>
    <row r="1323" spans="2:93" x14ac:dyDescent="0.65">
      <c r="B1323" s="224"/>
      <c r="C1323" s="69" t="s">
        <v>260</v>
      </c>
      <c r="D1323" s="62" t="str">
        <f t="shared" si="156"/>
        <v xml:space="preserve"> ()</v>
      </c>
      <c r="E1323" s="104" t="str">
        <f t="shared" si="153"/>
        <v>;</v>
      </c>
      <c r="AE1323" s="106" t="str">
        <f t="shared" si="155"/>
        <v/>
      </c>
      <c r="AF1323" s="106" t="str">
        <f t="shared" si="154"/>
        <v/>
      </c>
      <c r="CO1323" s="91">
        <v>2088</v>
      </c>
    </row>
    <row r="1324" spans="2:93" x14ac:dyDescent="0.65">
      <c r="B1324" s="224"/>
      <c r="C1324" s="69" t="s">
        <v>260</v>
      </c>
      <c r="D1324" s="62" t="str">
        <f t="shared" si="156"/>
        <v xml:space="preserve"> ()</v>
      </c>
      <c r="E1324" s="104" t="str">
        <f t="shared" si="153"/>
        <v>;</v>
      </c>
      <c r="AE1324" s="106" t="str">
        <f t="shared" si="155"/>
        <v/>
      </c>
      <c r="AF1324" s="106" t="str">
        <f t="shared" si="154"/>
        <v/>
      </c>
      <c r="CO1324" s="91">
        <v>2089</v>
      </c>
    </row>
    <row r="1325" spans="2:93" x14ac:dyDescent="0.65">
      <c r="B1325" s="224"/>
      <c r="C1325" s="69" t="s">
        <v>260</v>
      </c>
      <c r="D1325" s="62" t="str">
        <f t="shared" si="156"/>
        <v xml:space="preserve"> ()</v>
      </c>
      <c r="E1325" s="104" t="str">
        <f t="shared" si="153"/>
        <v>;</v>
      </c>
      <c r="AE1325" s="106" t="str">
        <f t="shared" si="155"/>
        <v/>
      </c>
      <c r="AF1325" s="106" t="str">
        <f t="shared" si="154"/>
        <v/>
      </c>
      <c r="CO1325" s="91">
        <v>2090</v>
      </c>
    </row>
    <row r="1326" spans="2:93" x14ac:dyDescent="0.65">
      <c r="B1326" s="224"/>
      <c r="C1326" s="69" t="s">
        <v>260</v>
      </c>
      <c r="D1326" s="62" t="str">
        <f t="shared" si="156"/>
        <v xml:space="preserve"> ()</v>
      </c>
      <c r="E1326" s="104" t="str">
        <f t="shared" si="153"/>
        <v>;</v>
      </c>
      <c r="AE1326" s="106" t="str">
        <f t="shared" si="155"/>
        <v/>
      </c>
      <c r="AF1326" s="106" t="str">
        <f t="shared" si="154"/>
        <v/>
      </c>
      <c r="CO1326" s="91">
        <v>2091</v>
      </c>
    </row>
    <row r="1327" spans="2:93" x14ac:dyDescent="0.65">
      <c r="B1327" s="224"/>
      <c r="C1327" s="69" t="s">
        <v>260</v>
      </c>
      <c r="D1327" s="62" t="str">
        <f t="shared" si="156"/>
        <v xml:space="preserve"> ()</v>
      </c>
      <c r="E1327" s="104" t="str">
        <f t="shared" si="153"/>
        <v>;</v>
      </c>
      <c r="AE1327" s="106" t="str">
        <f t="shared" si="155"/>
        <v/>
      </c>
      <c r="AF1327" s="106" t="str">
        <f t="shared" si="154"/>
        <v/>
      </c>
      <c r="CO1327" s="91">
        <v>2092</v>
      </c>
    </row>
    <row r="1328" spans="2:93" x14ac:dyDescent="0.65">
      <c r="B1328" s="224"/>
      <c r="C1328" s="69" t="s">
        <v>260</v>
      </c>
      <c r="D1328" s="62" t="str">
        <f t="shared" si="156"/>
        <v xml:space="preserve"> ()</v>
      </c>
      <c r="E1328" s="104" t="str">
        <f t="shared" si="153"/>
        <v>;</v>
      </c>
      <c r="AE1328" s="106" t="str">
        <f t="shared" si="155"/>
        <v/>
      </c>
      <c r="AF1328" s="106" t="str">
        <f t="shared" si="154"/>
        <v/>
      </c>
      <c r="CO1328" s="91">
        <v>2093</v>
      </c>
    </row>
    <row r="1329" spans="2:93" x14ac:dyDescent="0.65">
      <c r="B1329" s="224"/>
      <c r="C1329" s="69" t="s">
        <v>260</v>
      </c>
      <c r="D1329" s="62" t="str">
        <f t="shared" si="156"/>
        <v xml:space="preserve"> ()</v>
      </c>
      <c r="E1329" s="104" t="str">
        <f t="shared" si="153"/>
        <v>;</v>
      </c>
      <c r="AE1329" s="106" t="str">
        <f t="shared" si="155"/>
        <v/>
      </c>
      <c r="AF1329" s="106" t="str">
        <f t="shared" si="154"/>
        <v/>
      </c>
      <c r="CO1329" s="91">
        <v>2094</v>
      </c>
    </row>
    <row r="1330" spans="2:93" x14ac:dyDescent="0.65">
      <c r="B1330" s="224"/>
      <c r="C1330" s="69" t="s">
        <v>260</v>
      </c>
      <c r="D1330" s="62" t="str">
        <f t="shared" si="156"/>
        <v xml:space="preserve"> ()</v>
      </c>
      <c r="E1330" s="104" t="str">
        <f t="shared" si="153"/>
        <v>;</v>
      </c>
      <c r="AE1330" s="106" t="str">
        <f t="shared" si="155"/>
        <v/>
      </c>
      <c r="AF1330" s="106" t="str">
        <f t="shared" si="154"/>
        <v/>
      </c>
      <c r="CO1330" s="91">
        <v>2095</v>
      </c>
    </row>
    <row r="1331" spans="2:93" x14ac:dyDescent="0.65">
      <c r="B1331" s="224"/>
      <c r="C1331" s="69" t="s">
        <v>260</v>
      </c>
      <c r="D1331" s="62" t="str">
        <f t="shared" si="156"/>
        <v xml:space="preserve"> ()</v>
      </c>
      <c r="E1331" s="104" t="str">
        <f t="shared" ref="E1331:E1394" si="157">CONCATENATE(AE1331,";",AF1331)</f>
        <v>;</v>
      </c>
      <c r="AE1331" s="106" t="str">
        <f t="shared" si="155"/>
        <v/>
      </c>
      <c r="AF1331" s="106" t="str">
        <f t="shared" si="154"/>
        <v/>
      </c>
      <c r="CO1331" s="91">
        <v>2096</v>
      </c>
    </row>
    <row r="1332" spans="2:93" x14ac:dyDescent="0.65">
      <c r="B1332" s="224"/>
      <c r="C1332" s="69" t="s">
        <v>260</v>
      </c>
      <c r="D1332" s="62" t="str">
        <f t="shared" si="156"/>
        <v xml:space="preserve"> ()</v>
      </c>
      <c r="E1332" s="104" t="str">
        <f t="shared" si="157"/>
        <v>;</v>
      </c>
      <c r="AE1332" s="106" t="str">
        <f t="shared" si="155"/>
        <v/>
      </c>
      <c r="AF1332" s="106" t="str">
        <f t="shared" si="154"/>
        <v/>
      </c>
      <c r="CO1332" s="91">
        <v>2097</v>
      </c>
    </row>
    <row r="1333" spans="2:93" x14ac:dyDescent="0.65">
      <c r="B1333" s="224"/>
      <c r="C1333" s="69" t="s">
        <v>260</v>
      </c>
      <c r="D1333" s="62" t="str">
        <f t="shared" si="156"/>
        <v xml:space="preserve"> ()</v>
      </c>
      <c r="E1333" s="104" t="str">
        <f t="shared" si="157"/>
        <v>;</v>
      </c>
      <c r="AE1333" s="106" t="str">
        <f t="shared" si="155"/>
        <v/>
      </c>
      <c r="AF1333" s="106" t="str">
        <f t="shared" si="154"/>
        <v/>
      </c>
      <c r="CO1333" s="91">
        <v>2098</v>
      </c>
    </row>
    <row r="1334" spans="2:93" x14ac:dyDescent="0.65">
      <c r="B1334" s="224"/>
      <c r="C1334" s="69" t="s">
        <v>260</v>
      </c>
      <c r="D1334" s="62" t="str">
        <f t="shared" si="156"/>
        <v xml:space="preserve"> ()</v>
      </c>
      <c r="E1334" s="104" t="str">
        <f t="shared" si="157"/>
        <v>;</v>
      </c>
      <c r="AE1334" s="106" t="str">
        <f t="shared" si="155"/>
        <v/>
      </c>
      <c r="AF1334" s="106" t="str">
        <f t="shared" si="154"/>
        <v/>
      </c>
      <c r="CO1334" s="91">
        <v>2099</v>
      </c>
    </row>
    <row r="1335" spans="2:93" x14ac:dyDescent="0.65">
      <c r="B1335" s="224"/>
      <c r="C1335" s="69" t="s">
        <v>260</v>
      </c>
      <c r="D1335" s="62" t="str">
        <f t="shared" si="156"/>
        <v xml:space="preserve"> ()</v>
      </c>
      <c r="E1335" s="104" t="str">
        <f t="shared" si="157"/>
        <v>;</v>
      </c>
      <c r="AE1335" s="106" t="str">
        <f t="shared" si="155"/>
        <v/>
      </c>
      <c r="AF1335" s="106" t="str">
        <f t="shared" si="154"/>
        <v/>
      </c>
      <c r="CO1335" s="91">
        <v>2100</v>
      </c>
    </row>
    <row r="1336" spans="2:93" x14ac:dyDescent="0.65">
      <c r="B1336" s="224"/>
      <c r="C1336" s="69" t="s">
        <v>260</v>
      </c>
      <c r="D1336" s="62" t="str">
        <f t="shared" si="156"/>
        <v xml:space="preserve"> ()</v>
      </c>
      <c r="E1336" s="104" t="str">
        <f t="shared" si="157"/>
        <v>;</v>
      </c>
      <c r="AE1336" s="106" t="str">
        <f t="shared" si="155"/>
        <v/>
      </c>
      <c r="AF1336" s="106" t="str">
        <f t="shared" si="154"/>
        <v/>
      </c>
      <c r="CO1336" s="91">
        <v>2101</v>
      </c>
    </row>
    <row r="1337" spans="2:93" x14ac:dyDescent="0.65">
      <c r="B1337" s="224"/>
      <c r="C1337" s="69" t="s">
        <v>260</v>
      </c>
      <c r="D1337" s="62" t="str">
        <f t="shared" si="156"/>
        <v xml:space="preserve"> ()</v>
      </c>
      <c r="E1337" s="104" t="str">
        <f t="shared" si="157"/>
        <v>;</v>
      </c>
      <c r="AE1337" s="106" t="str">
        <f t="shared" si="155"/>
        <v/>
      </c>
      <c r="AF1337" s="106" t="str">
        <f t="shared" si="154"/>
        <v/>
      </c>
      <c r="CO1337" s="91">
        <v>2102</v>
      </c>
    </row>
    <row r="1338" spans="2:93" x14ac:dyDescent="0.65">
      <c r="B1338" s="224"/>
      <c r="C1338" s="69" t="s">
        <v>260</v>
      </c>
      <c r="D1338" s="62" t="str">
        <f t="shared" si="156"/>
        <v xml:space="preserve"> ()</v>
      </c>
      <c r="E1338" s="104" t="str">
        <f t="shared" si="157"/>
        <v>;</v>
      </c>
      <c r="AE1338" s="106" t="str">
        <f t="shared" si="155"/>
        <v/>
      </c>
      <c r="AF1338" s="106" t="str">
        <f t="shared" si="154"/>
        <v/>
      </c>
      <c r="CO1338" s="91">
        <v>2103</v>
      </c>
    </row>
    <row r="1339" spans="2:93" x14ac:dyDescent="0.65">
      <c r="B1339" s="224"/>
      <c r="C1339" s="69" t="s">
        <v>260</v>
      </c>
      <c r="D1339" s="62" t="str">
        <f t="shared" si="156"/>
        <v xml:space="preserve"> ()</v>
      </c>
      <c r="E1339" s="104" t="str">
        <f t="shared" si="157"/>
        <v>;</v>
      </c>
      <c r="AE1339" s="106" t="str">
        <f t="shared" si="155"/>
        <v/>
      </c>
      <c r="AF1339" s="106" t="str">
        <f t="shared" si="154"/>
        <v/>
      </c>
      <c r="CO1339" s="91">
        <v>2104</v>
      </c>
    </row>
    <row r="1340" spans="2:93" x14ac:dyDescent="0.65">
      <c r="B1340" s="224"/>
      <c r="C1340" s="69" t="s">
        <v>260</v>
      </c>
      <c r="D1340" s="62" t="str">
        <f t="shared" si="156"/>
        <v xml:space="preserve"> ()</v>
      </c>
      <c r="E1340" s="104" t="str">
        <f t="shared" si="157"/>
        <v>;</v>
      </c>
      <c r="AE1340" s="106" t="str">
        <f t="shared" si="155"/>
        <v/>
      </c>
      <c r="AF1340" s="106" t="str">
        <f t="shared" si="154"/>
        <v/>
      </c>
      <c r="CO1340" s="91">
        <v>2105</v>
      </c>
    </row>
    <row r="1341" spans="2:93" x14ac:dyDescent="0.65">
      <c r="B1341" s="224"/>
      <c r="C1341" s="69" t="s">
        <v>260</v>
      </c>
      <c r="D1341" s="62" t="str">
        <f t="shared" si="156"/>
        <v xml:space="preserve"> ()</v>
      </c>
      <c r="E1341" s="104" t="str">
        <f t="shared" si="157"/>
        <v>;</v>
      </c>
      <c r="AE1341" s="106" t="str">
        <f t="shared" si="155"/>
        <v/>
      </c>
      <c r="AF1341" s="106" t="str">
        <f t="shared" si="154"/>
        <v/>
      </c>
      <c r="CO1341" s="91">
        <v>2106</v>
      </c>
    </row>
    <row r="1342" spans="2:93" x14ac:dyDescent="0.65">
      <c r="B1342" s="224"/>
      <c r="C1342" s="69" t="s">
        <v>260</v>
      </c>
      <c r="D1342" s="62" t="str">
        <f t="shared" si="156"/>
        <v xml:space="preserve"> ()</v>
      </c>
      <c r="E1342" s="104" t="str">
        <f t="shared" si="157"/>
        <v>;</v>
      </c>
      <c r="AE1342" s="106" t="str">
        <f t="shared" si="155"/>
        <v/>
      </c>
      <c r="AF1342" s="106" t="str">
        <f t="shared" si="154"/>
        <v/>
      </c>
      <c r="CO1342" s="91">
        <v>2107</v>
      </c>
    </row>
    <row r="1343" spans="2:93" x14ac:dyDescent="0.65">
      <c r="B1343" s="224"/>
      <c r="C1343" s="69" t="s">
        <v>260</v>
      </c>
      <c r="D1343" s="62" t="str">
        <f t="shared" si="156"/>
        <v xml:space="preserve"> ()</v>
      </c>
      <c r="E1343" s="104" t="str">
        <f t="shared" si="157"/>
        <v>;</v>
      </c>
      <c r="AE1343" s="106" t="str">
        <f t="shared" si="155"/>
        <v/>
      </c>
      <c r="AF1343" s="106" t="str">
        <f t="shared" si="154"/>
        <v/>
      </c>
      <c r="CO1343" s="91">
        <v>2108</v>
      </c>
    </row>
    <row r="1344" spans="2:93" x14ac:dyDescent="0.65">
      <c r="B1344" s="224"/>
      <c r="C1344" s="69" t="s">
        <v>260</v>
      </c>
      <c r="D1344" s="62" t="str">
        <f t="shared" si="156"/>
        <v xml:space="preserve"> ()</v>
      </c>
      <c r="E1344" s="104" t="str">
        <f t="shared" si="157"/>
        <v>;</v>
      </c>
      <c r="AE1344" s="106" t="str">
        <f t="shared" si="155"/>
        <v/>
      </c>
      <c r="AF1344" s="106" t="str">
        <f t="shared" si="154"/>
        <v/>
      </c>
      <c r="CO1344" s="91">
        <v>2109</v>
      </c>
    </row>
    <row r="1345" spans="2:93" x14ac:dyDescent="0.65">
      <c r="B1345" s="224"/>
      <c r="C1345" s="69" t="s">
        <v>260</v>
      </c>
      <c r="D1345" s="62" t="str">
        <f t="shared" si="156"/>
        <v xml:space="preserve"> ()</v>
      </c>
      <c r="E1345" s="104" t="str">
        <f t="shared" si="157"/>
        <v>;</v>
      </c>
      <c r="AE1345" s="106" t="str">
        <f t="shared" si="155"/>
        <v/>
      </c>
      <c r="AF1345" s="106" t="str">
        <f t="shared" si="154"/>
        <v/>
      </c>
      <c r="CO1345" s="91">
        <v>2110</v>
      </c>
    </row>
    <row r="1346" spans="2:93" x14ac:dyDescent="0.65">
      <c r="B1346" s="224"/>
      <c r="C1346" s="69" t="s">
        <v>260</v>
      </c>
      <c r="D1346" s="62" t="str">
        <f t="shared" si="156"/>
        <v xml:space="preserve"> ()</v>
      </c>
      <c r="E1346" s="104" t="str">
        <f t="shared" si="157"/>
        <v>;</v>
      </c>
      <c r="AE1346" s="106" t="str">
        <f t="shared" si="155"/>
        <v/>
      </c>
      <c r="AF1346" s="106" t="str">
        <f t="shared" si="154"/>
        <v/>
      </c>
      <c r="CO1346" s="91">
        <v>2111</v>
      </c>
    </row>
    <row r="1347" spans="2:93" x14ac:dyDescent="0.65">
      <c r="B1347" s="224"/>
      <c r="C1347" s="69" t="s">
        <v>260</v>
      </c>
      <c r="D1347" s="62" t="str">
        <f t="shared" si="156"/>
        <v xml:space="preserve"> ()</v>
      </c>
      <c r="E1347" s="104" t="str">
        <f t="shared" si="157"/>
        <v>;</v>
      </c>
      <c r="AE1347" s="106" t="str">
        <f t="shared" si="155"/>
        <v/>
      </c>
      <c r="AF1347" s="106" t="str">
        <f t="shared" si="154"/>
        <v/>
      </c>
      <c r="CO1347" s="91">
        <v>2112</v>
      </c>
    </row>
    <row r="1348" spans="2:93" x14ac:dyDescent="0.65">
      <c r="B1348" s="224"/>
      <c r="C1348" s="69" t="s">
        <v>260</v>
      </c>
      <c r="D1348" s="62" t="str">
        <f t="shared" si="156"/>
        <v xml:space="preserve"> ()</v>
      </c>
      <c r="E1348" s="104" t="str">
        <f t="shared" si="157"/>
        <v>;</v>
      </c>
      <c r="AE1348" s="106" t="str">
        <f t="shared" si="155"/>
        <v/>
      </c>
      <c r="AF1348" s="106" t="str">
        <f t="shared" si="154"/>
        <v/>
      </c>
      <c r="CO1348" s="91">
        <v>2113</v>
      </c>
    </row>
    <row r="1349" spans="2:93" x14ac:dyDescent="0.65">
      <c r="B1349" s="224"/>
      <c r="C1349" s="69" t="s">
        <v>260</v>
      </c>
      <c r="D1349" s="62" t="str">
        <f t="shared" si="156"/>
        <v xml:space="preserve"> ()</v>
      </c>
      <c r="E1349" s="104" t="str">
        <f t="shared" si="157"/>
        <v>;</v>
      </c>
      <c r="AE1349" s="106" t="str">
        <f t="shared" si="155"/>
        <v/>
      </c>
      <c r="AF1349" s="106" t="str">
        <f t="shared" si="154"/>
        <v/>
      </c>
      <c r="CO1349" s="91">
        <v>2114</v>
      </c>
    </row>
    <row r="1350" spans="2:93" x14ac:dyDescent="0.65">
      <c r="B1350" s="224"/>
      <c r="C1350" s="69" t="s">
        <v>260</v>
      </c>
      <c r="D1350" s="62" t="str">
        <f t="shared" si="156"/>
        <v xml:space="preserve"> ()</v>
      </c>
      <c r="E1350" s="104" t="str">
        <f t="shared" si="157"/>
        <v>;</v>
      </c>
      <c r="AE1350" s="106" t="str">
        <f t="shared" si="155"/>
        <v/>
      </c>
      <c r="AF1350" s="106" t="str">
        <f t="shared" si="154"/>
        <v/>
      </c>
      <c r="CO1350" s="91">
        <v>2115</v>
      </c>
    </row>
    <row r="1351" spans="2:93" x14ac:dyDescent="0.65">
      <c r="B1351" s="224"/>
      <c r="C1351" s="69" t="s">
        <v>260</v>
      </c>
      <c r="D1351" s="62" t="str">
        <f t="shared" si="156"/>
        <v xml:space="preserve"> ()</v>
      </c>
      <c r="E1351" s="104" t="str">
        <f t="shared" si="157"/>
        <v>;</v>
      </c>
      <c r="AE1351" s="106" t="str">
        <f t="shared" si="155"/>
        <v/>
      </c>
      <c r="AF1351" s="106" t="str">
        <f t="shared" si="154"/>
        <v/>
      </c>
      <c r="CO1351" s="91">
        <v>2116</v>
      </c>
    </row>
    <row r="1352" spans="2:93" x14ac:dyDescent="0.65">
      <c r="B1352" s="224"/>
      <c r="C1352" s="69" t="s">
        <v>260</v>
      </c>
      <c r="D1352" s="62" t="str">
        <f t="shared" si="156"/>
        <v xml:space="preserve"> ()</v>
      </c>
      <c r="E1352" s="104" t="str">
        <f t="shared" si="157"/>
        <v>;</v>
      </c>
      <c r="AE1352" s="106" t="str">
        <f t="shared" si="155"/>
        <v/>
      </c>
      <c r="AF1352" s="106" t="str">
        <f t="shared" si="154"/>
        <v/>
      </c>
      <c r="CO1352" s="91">
        <v>2117</v>
      </c>
    </row>
    <row r="1353" spans="2:93" x14ac:dyDescent="0.65">
      <c r="B1353" s="224"/>
      <c r="C1353" s="69" t="s">
        <v>260</v>
      </c>
      <c r="D1353" s="62" t="str">
        <f t="shared" si="156"/>
        <v xml:space="preserve"> ()</v>
      </c>
      <c r="E1353" s="104" t="str">
        <f t="shared" si="157"/>
        <v>;</v>
      </c>
      <c r="AE1353" s="106" t="str">
        <f t="shared" si="155"/>
        <v/>
      </c>
      <c r="AF1353" s="106" t="str">
        <f t="shared" si="154"/>
        <v/>
      </c>
      <c r="CO1353" s="91">
        <v>2118</v>
      </c>
    </row>
    <row r="1354" spans="2:93" x14ac:dyDescent="0.65">
      <c r="B1354" s="224"/>
      <c r="C1354" s="69" t="s">
        <v>260</v>
      </c>
      <c r="D1354" s="62" t="str">
        <f t="shared" si="156"/>
        <v xml:space="preserve"> ()</v>
      </c>
      <c r="E1354" s="104" t="str">
        <f t="shared" si="157"/>
        <v>;</v>
      </c>
      <c r="AE1354" s="106" t="str">
        <f t="shared" si="155"/>
        <v/>
      </c>
      <c r="AF1354" s="106" t="str">
        <f t="shared" si="154"/>
        <v/>
      </c>
      <c r="CO1354" s="91">
        <v>2119</v>
      </c>
    </row>
    <row r="1355" spans="2:93" x14ac:dyDescent="0.65">
      <c r="B1355" s="224"/>
      <c r="C1355" s="69" t="s">
        <v>260</v>
      </c>
      <c r="D1355" s="62" t="str">
        <f t="shared" si="156"/>
        <v xml:space="preserve"> ()</v>
      </c>
      <c r="E1355" s="104" t="str">
        <f t="shared" si="157"/>
        <v>;</v>
      </c>
      <c r="AE1355" s="106" t="str">
        <f t="shared" si="155"/>
        <v/>
      </c>
      <c r="AF1355" s="106" t="str">
        <f t="shared" si="154"/>
        <v/>
      </c>
      <c r="CO1355" s="91">
        <v>2120</v>
      </c>
    </row>
    <row r="1356" spans="2:93" x14ac:dyDescent="0.65">
      <c r="B1356" s="224"/>
      <c r="C1356" s="69" t="s">
        <v>260</v>
      </c>
      <c r="D1356" s="62" t="str">
        <f t="shared" si="156"/>
        <v xml:space="preserve"> ()</v>
      </c>
      <c r="E1356" s="104" t="str">
        <f t="shared" si="157"/>
        <v>;</v>
      </c>
      <c r="AE1356" s="106" t="str">
        <f t="shared" si="155"/>
        <v/>
      </c>
      <c r="AF1356" s="106" t="str">
        <f t="shared" si="154"/>
        <v/>
      </c>
      <c r="CO1356" s="91">
        <v>2121</v>
      </c>
    </row>
    <row r="1357" spans="2:93" x14ac:dyDescent="0.65">
      <c r="B1357" s="224"/>
      <c r="C1357" s="69" t="s">
        <v>260</v>
      </c>
      <c r="D1357" s="62" t="str">
        <f t="shared" si="156"/>
        <v xml:space="preserve"> ()</v>
      </c>
      <c r="E1357" s="104" t="str">
        <f t="shared" si="157"/>
        <v>;</v>
      </c>
      <c r="AE1357" s="106" t="str">
        <f t="shared" si="155"/>
        <v/>
      </c>
      <c r="AF1357" s="106" t="str">
        <f t="shared" si="154"/>
        <v/>
      </c>
      <c r="CO1357" s="91">
        <v>2122</v>
      </c>
    </row>
    <row r="1358" spans="2:93" x14ac:dyDescent="0.65">
      <c r="B1358" s="224"/>
      <c r="C1358" s="69" t="s">
        <v>260</v>
      </c>
      <c r="D1358" s="62" t="str">
        <f t="shared" si="156"/>
        <v xml:space="preserve"> ()</v>
      </c>
      <c r="E1358" s="104" t="str">
        <f t="shared" si="157"/>
        <v>;</v>
      </c>
      <c r="AE1358" s="106" t="str">
        <f t="shared" si="155"/>
        <v/>
      </c>
      <c r="AF1358" s="106" t="str">
        <f t="shared" ref="AF1358:AF1421" si="158">IF(ISBLANK(AK1358), "", CONCATENATE(AK1358," (",AL1358,")"))</f>
        <v/>
      </c>
      <c r="CO1358" s="91">
        <v>2123</v>
      </c>
    </row>
    <row r="1359" spans="2:93" x14ac:dyDescent="0.65">
      <c r="B1359" s="224"/>
      <c r="C1359" s="69" t="s">
        <v>260</v>
      </c>
      <c r="D1359" s="62" t="str">
        <f t="shared" si="156"/>
        <v xml:space="preserve"> ()</v>
      </c>
      <c r="E1359" s="104" t="str">
        <f t="shared" si="157"/>
        <v>;</v>
      </c>
      <c r="AE1359" s="106" t="str">
        <f t="shared" ref="AE1359:AE1422" si="159">IF(ISBLANK(AI1359), "", CONCATENATE(AI1359," (",AJ1359,")"))</f>
        <v/>
      </c>
      <c r="AF1359" s="106" t="str">
        <f t="shared" si="158"/>
        <v/>
      </c>
      <c r="CO1359" s="91">
        <v>2124</v>
      </c>
    </row>
    <row r="1360" spans="2:93" x14ac:dyDescent="0.65">
      <c r="B1360" s="224"/>
      <c r="C1360" s="69" t="s">
        <v>260</v>
      </c>
      <c r="D1360" s="62" t="str">
        <f t="shared" si="156"/>
        <v xml:space="preserve"> ()</v>
      </c>
      <c r="E1360" s="104" t="str">
        <f t="shared" si="157"/>
        <v>;</v>
      </c>
      <c r="AE1360" s="106" t="str">
        <f t="shared" si="159"/>
        <v/>
      </c>
      <c r="AF1360" s="106" t="str">
        <f t="shared" si="158"/>
        <v/>
      </c>
      <c r="CO1360" s="91">
        <v>2125</v>
      </c>
    </row>
    <row r="1361" spans="2:93" x14ac:dyDescent="0.65">
      <c r="B1361" s="224"/>
      <c r="C1361" s="69" t="s">
        <v>260</v>
      </c>
      <c r="D1361" s="62" t="str">
        <f t="shared" si="156"/>
        <v xml:space="preserve"> ()</v>
      </c>
      <c r="E1361" s="104" t="str">
        <f t="shared" si="157"/>
        <v>;</v>
      </c>
      <c r="AE1361" s="106" t="str">
        <f t="shared" si="159"/>
        <v/>
      </c>
      <c r="AF1361" s="106" t="str">
        <f t="shared" si="158"/>
        <v/>
      </c>
      <c r="CO1361" s="91">
        <v>2126</v>
      </c>
    </row>
    <row r="1362" spans="2:93" x14ac:dyDescent="0.65">
      <c r="B1362" s="224"/>
      <c r="C1362" s="69" t="s">
        <v>260</v>
      </c>
      <c r="D1362" s="62" t="str">
        <f t="shared" si="156"/>
        <v xml:space="preserve"> ()</v>
      </c>
      <c r="E1362" s="104" t="str">
        <f t="shared" si="157"/>
        <v>;</v>
      </c>
      <c r="AE1362" s="106" t="str">
        <f t="shared" si="159"/>
        <v/>
      </c>
      <c r="AF1362" s="106" t="str">
        <f t="shared" si="158"/>
        <v/>
      </c>
      <c r="CO1362" s="91">
        <v>2127</v>
      </c>
    </row>
    <row r="1363" spans="2:93" x14ac:dyDescent="0.65">
      <c r="B1363" s="224"/>
      <c r="C1363" s="69" t="s">
        <v>260</v>
      </c>
      <c r="D1363" s="62" t="str">
        <f t="shared" si="156"/>
        <v xml:space="preserve"> ()</v>
      </c>
      <c r="E1363" s="104" t="str">
        <f t="shared" si="157"/>
        <v>;</v>
      </c>
      <c r="AE1363" s="106" t="str">
        <f t="shared" si="159"/>
        <v/>
      </c>
      <c r="AF1363" s="106" t="str">
        <f t="shared" si="158"/>
        <v/>
      </c>
      <c r="CO1363" s="91">
        <v>2128</v>
      </c>
    </row>
    <row r="1364" spans="2:93" x14ac:dyDescent="0.65">
      <c r="B1364" s="224"/>
      <c r="C1364" s="69" t="s">
        <v>260</v>
      </c>
      <c r="D1364" s="62" t="str">
        <f t="shared" si="156"/>
        <v xml:space="preserve"> ()</v>
      </c>
      <c r="E1364" s="104" t="str">
        <f t="shared" si="157"/>
        <v>;</v>
      </c>
      <c r="AE1364" s="106" t="str">
        <f t="shared" si="159"/>
        <v/>
      </c>
      <c r="AF1364" s="106" t="str">
        <f t="shared" si="158"/>
        <v/>
      </c>
      <c r="CO1364" s="91">
        <v>2129</v>
      </c>
    </row>
    <row r="1365" spans="2:93" x14ac:dyDescent="0.65">
      <c r="B1365" s="224"/>
      <c r="C1365" s="69" t="s">
        <v>260</v>
      </c>
      <c r="D1365" s="62" t="str">
        <f t="shared" si="156"/>
        <v xml:space="preserve"> ()</v>
      </c>
      <c r="E1365" s="104" t="str">
        <f t="shared" si="157"/>
        <v>;</v>
      </c>
      <c r="AE1365" s="106" t="str">
        <f t="shared" si="159"/>
        <v/>
      </c>
      <c r="AF1365" s="106" t="str">
        <f t="shared" si="158"/>
        <v/>
      </c>
      <c r="CO1365" s="91">
        <v>2130</v>
      </c>
    </row>
    <row r="1366" spans="2:93" x14ac:dyDescent="0.65">
      <c r="B1366" s="224"/>
      <c r="C1366" s="69" t="s">
        <v>260</v>
      </c>
      <c r="D1366" s="62" t="str">
        <f t="shared" si="156"/>
        <v xml:space="preserve"> ()</v>
      </c>
      <c r="E1366" s="104" t="str">
        <f t="shared" si="157"/>
        <v>;</v>
      </c>
      <c r="AE1366" s="106" t="str">
        <f t="shared" si="159"/>
        <v/>
      </c>
      <c r="AF1366" s="106" t="str">
        <f t="shared" si="158"/>
        <v/>
      </c>
      <c r="CO1366" s="91">
        <v>2131</v>
      </c>
    </row>
    <row r="1367" spans="2:93" x14ac:dyDescent="0.65">
      <c r="B1367" s="224"/>
      <c r="C1367" s="69" t="s">
        <v>260</v>
      </c>
      <c r="D1367" s="62" t="str">
        <f t="shared" si="156"/>
        <v xml:space="preserve"> ()</v>
      </c>
      <c r="E1367" s="104" t="str">
        <f t="shared" si="157"/>
        <v>;</v>
      </c>
      <c r="AE1367" s="106" t="str">
        <f t="shared" si="159"/>
        <v/>
      </c>
      <c r="AF1367" s="106" t="str">
        <f t="shared" si="158"/>
        <v/>
      </c>
      <c r="CO1367" s="91">
        <v>2132</v>
      </c>
    </row>
    <row r="1368" spans="2:93" x14ac:dyDescent="0.65">
      <c r="B1368" s="224"/>
      <c r="C1368" s="69" t="s">
        <v>260</v>
      </c>
      <c r="D1368" s="62" t="str">
        <f t="shared" si="156"/>
        <v xml:space="preserve"> ()</v>
      </c>
      <c r="E1368" s="104" t="str">
        <f t="shared" si="157"/>
        <v>;</v>
      </c>
      <c r="AE1368" s="106" t="str">
        <f t="shared" si="159"/>
        <v/>
      </c>
      <c r="AF1368" s="106" t="str">
        <f t="shared" si="158"/>
        <v/>
      </c>
      <c r="CO1368" s="91">
        <v>2133</v>
      </c>
    </row>
    <row r="1369" spans="2:93" x14ac:dyDescent="0.65">
      <c r="B1369" s="224"/>
      <c r="C1369" s="69" t="s">
        <v>260</v>
      </c>
      <c r="D1369" s="62" t="str">
        <f t="shared" si="156"/>
        <v xml:space="preserve"> ()</v>
      </c>
      <c r="E1369" s="104" t="str">
        <f t="shared" si="157"/>
        <v>;</v>
      </c>
      <c r="AE1369" s="106" t="str">
        <f t="shared" si="159"/>
        <v/>
      </c>
      <c r="AF1369" s="106" t="str">
        <f t="shared" si="158"/>
        <v/>
      </c>
      <c r="CO1369" s="91">
        <v>2134</v>
      </c>
    </row>
    <row r="1370" spans="2:93" x14ac:dyDescent="0.65">
      <c r="B1370" s="224"/>
      <c r="C1370" s="69" t="s">
        <v>260</v>
      </c>
      <c r="D1370" s="62" t="str">
        <f t="shared" si="156"/>
        <v xml:space="preserve"> ()</v>
      </c>
      <c r="E1370" s="104" t="str">
        <f t="shared" si="157"/>
        <v>;</v>
      </c>
      <c r="AE1370" s="106" t="str">
        <f t="shared" si="159"/>
        <v/>
      </c>
      <c r="AF1370" s="106" t="str">
        <f t="shared" si="158"/>
        <v/>
      </c>
      <c r="CO1370" s="91">
        <v>2135</v>
      </c>
    </row>
    <row r="1371" spans="2:93" x14ac:dyDescent="0.65">
      <c r="B1371" s="224"/>
      <c r="C1371" s="69" t="s">
        <v>260</v>
      </c>
      <c r="D1371" s="62" t="str">
        <f t="shared" si="156"/>
        <v xml:space="preserve"> ()</v>
      </c>
      <c r="E1371" s="104" t="str">
        <f t="shared" si="157"/>
        <v>;</v>
      </c>
      <c r="AE1371" s="106" t="str">
        <f t="shared" si="159"/>
        <v/>
      </c>
      <c r="AF1371" s="106" t="str">
        <f t="shared" si="158"/>
        <v/>
      </c>
      <c r="CO1371" s="91">
        <v>2136</v>
      </c>
    </row>
    <row r="1372" spans="2:93" x14ac:dyDescent="0.65">
      <c r="B1372" s="224"/>
      <c r="C1372" s="69" t="s">
        <v>260</v>
      </c>
      <c r="D1372" s="62" t="str">
        <f t="shared" si="156"/>
        <v xml:space="preserve"> ()</v>
      </c>
      <c r="E1372" s="104" t="str">
        <f t="shared" si="157"/>
        <v>;</v>
      </c>
      <c r="AE1372" s="106" t="str">
        <f t="shared" si="159"/>
        <v/>
      </c>
      <c r="AF1372" s="106" t="str">
        <f t="shared" si="158"/>
        <v/>
      </c>
      <c r="CO1372" s="91">
        <v>2137</v>
      </c>
    </row>
    <row r="1373" spans="2:93" x14ac:dyDescent="0.65">
      <c r="B1373" s="224"/>
      <c r="C1373" s="69" t="s">
        <v>260</v>
      </c>
      <c r="D1373" s="62" t="str">
        <f t="shared" si="156"/>
        <v xml:space="preserve"> ()</v>
      </c>
      <c r="E1373" s="104" t="str">
        <f t="shared" si="157"/>
        <v>;</v>
      </c>
      <c r="AE1373" s="106" t="str">
        <f t="shared" si="159"/>
        <v/>
      </c>
      <c r="AF1373" s="106" t="str">
        <f t="shared" si="158"/>
        <v/>
      </c>
      <c r="CO1373" s="91">
        <v>2138</v>
      </c>
    </row>
    <row r="1374" spans="2:93" x14ac:dyDescent="0.65">
      <c r="B1374" s="224"/>
      <c r="C1374" s="69" t="s">
        <v>260</v>
      </c>
      <c r="D1374" s="62" t="str">
        <f t="shared" si="156"/>
        <v xml:space="preserve"> ()</v>
      </c>
      <c r="E1374" s="104" t="str">
        <f t="shared" si="157"/>
        <v>;</v>
      </c>
      <c r="AE1374" s="106" t="str">
        <f t="shared" si="159"/>
        <v/>
      </c>
      <c r="AF1374" s="106" t="str">
        <f t="shared" si="158"/>
        <v/>
      </c>
      <c r="CO1374" s="91">
        <v>2139</v>
      </c>
    </row>
    <row r="1375" spans="2:93" x14ac:dyDescent="0.65">
      <c r="B1375" s="224"/>
      <c r="C1375" s="69" t="s">
        <v>260</v>
      </c>
      <c r="D1375" s="62" t="str">
        <f t="shared" si="156"/>
        <v xml:space="preserve"> ()</v>
      </c>
      <c r="E1375" s="104" t="str">
        <f t="shared" si="157"/>
        <v>;</v>
      </c>
      <c r="AE1375" s="106" t="str">
        <f t="shared" si="159"/>
        <v/>
      </c>
      <c r="AF1375" s="106" t="str">
        <f t="shared" si="158"/>
        <v/>
      </c>
      <c r="CO1375" s="91">
        <v>2140</v>
      </c>
    </row>
    <row r="1376" spans="2:93" x14ac:dyDescent="0.65">
      <c r="B1376" s="224"/>
      <c r="C1376" s="69" t="s">
        <v>260</v>
      </c>
      <c r="D1376" s="62" t="str">
        <f t="shared" si="156"/>
        <v xml:space="preserve"> ()</v>
      </c>
      <c r="E1376" s="104" t="str">
        <f t="shared" si="157"/>
        <v>;</v>
      </c>
      <c r="AE1376" s="106" t="str">
        <f t="shared" si="159"/>
        <v/>
      </c>
      <c r="AF1376" s="106" t="str">
        <f t="shared" si="158"/>
        <v/>
      </c>
      <c r="CO1376" s="91">
        <v>2141</v>
      </c>
    </row>
    <row r="1377" spans="2:93" x14ac:dyDescent="0.65">
      <c r="B1377" s="224"/>
      <c r="C1377" s="69" t="s">
        <v>260</v>
      </c>
      <c r="D1377" s="62" t="str">
        <f t="shared" si="156"/>
        <v xml:space="preserve"> ()</v>
      </c>
      <c r="E1377" s="104" t="str">
        <f t="shared" si="157"/>
        <v>;</v>
      </c>
      <c r="AE1377" s="106" t="str">
        <f t="shared" si="159"/>
        <v/>
      </c>
      <c r="AF1377" s="106" t="str">
        <f t="shared" si="158"/>
        <v/>
      </c>
      <c r="CO1377" s="91">
        <v>2142</v>
      </c>
    </row>
    <row r="1378" spans="2:93" x14ac:dyDescent="0.65">
      <c r="B1378" s="224"/>
      <c r="C1378" s="69" t="s">
        <v>260</v>
      </c>
      <c r="D1378" s="62" t="str">
        <f t="shared" si="156"/>
        <v xml:space="preserve"> ()</v>
      </c>
      <c r="E1378" s="104" t="str">
        <f t="shared" si="157"/>
        <v>;</v>
      </c>
      <c r="AE1378" s="106" t="str">
        <f t="shared" si="159"/>
        <v/>
      </c>
      <c r="AF1378" s="106" t="str">
        <f t="shared" si="158"/>
        <v/>
      </c>
      <c r="CO1378" s="91">
        <v>2143</v>
      </c>
    </row>
    <row r="1379" spans="2:93" x14ac:dyDescent="0.65">
      <c r="B1379" s="224"/>
      <c r="C1379" s="69" t="s">
        <v>260</v>
      </c>
      <c r="D1379" s="62" t="str">
        <f t="shared" si="156"/>
        <v xml:space="preserve"> ()</v>
      </c>
      <c r="E1379" s="104" t="str">
        <f t="shared" si="157"/>
        <v>;</v>
      </c>
      <c r="AE1379" s="106" t="str">
        <f t="shared" si="159"/>
        <v/>
      </c>
      <c r="AF1379" s="106" t="str">
        <f t="shared" si="158"/>
        <v/>
      </c>
      <c r="CO1379" s="91">
        <v>2144</v>
      </c>
    </row>
    <row r="1380" spans="2:93" x14ac:dyDescent="0.65">
      <c r="B1380" s="224"/>
      <c r="C1380" s="69" t="s">
        <v>260</v>
      </c>
      <c r="D1380" s="62" t="str">
        <f t="shared" si="156"/>
        <v xml:space="preserve"> ()</v>
      </c>
      <c r="E1380" s="104" t="str">
        <f t="shared" si="157"/>
        <v>;</v>
      </c>
      <c r="AE1380" s="106" t="str">
        <f t="shared" si="159"/>
        <v/>
      </c>
      <c r="AF1380" s="106" t="str">
        <f t="shared" si="158"/>
        <v/>
      </c>
      <c r="CO1380" s="91">
        <v>2145</v>
      </c>
    </row>
    <row r="1381" spans="2:93" x14ac:dyDescent="0.65">
      <c r="B1381" s="224"/>
      <c r="C1381" s="69" t="s">
        <v>260</v>
      </c>
      <c r="D1381" s="62" t="str">
        <f t="shared" ref="D1381:D1444" si="160">CONCATENATE(AG1381," (",AH1381,")")</f>
        <v xml:space="preserve"> ()</v>
      </c>
      <c r="E1381" s="104" t="str">
        <f t="shared" si="157"/>
        <v>;</v>
      </c>
      <c r="AE1381" s="106" t="str">
        <f t="shared" si="159"/>
        <v/>
      </c>
      <c r="AF1381" s="106" t="str">
        <f t="shared" si="158"/>
        <v/>
      </c>
      <c r="CO1381" s="91">
        <v>2146</v>
      </c>
    </row>
    <row r="1382" spans="2:93" x14ac:dyDescent="0.65">
      <c r="B1382" s="224"/>
      <c r="C1382" s="69" t="s">
        <v>260</v>
      </c>
      <c r="D1382" s="62" t="str">
        <f t="shared" si="160"/>
        <v xml:space="preserve"> ()</v>
      </c>
      <c r="E1382" s="104" t="str">
        <f t="shared" si="157"/>
        <v>;</v>
      </c>
      <c r="AE1382" s="106" t="str">
        <f t="shared" si="159"/>
        <v/>
      </c>
      <c r="AF1382" s="106" t="str">
        <f t="shared" si="158"/>
        <v/>
      </c>
      <c r="CO1382" s="91">
        <v>2147</v>
      </c>
    </row>
    <row r="1383" spans="2:93" x14ac:dyDescent="0.65">
      <c r="B1383" s="224"/>
      <c r="C1383" s="69" t="s">
        <v>260</v>
      </c>
      <c r="D1383" s="62" t="str">
        <f t="shared" si="160"/>
        <v xml:space="preserve"> ()</v>
      </c>
      <c r="E1383" s="104" t="str">
        <f t="shared" si="157"/>
        <v>;</v>
      </c>
      <c r="AE1383" s="106" t="str">
        <f t="shared" si="159"/>
        <v/>
      </c>
      <c r="AF1383" s="106" t="str">
        <f t="shared" si="158"/>
        <v/>
      </c>
      <c r="CO1383" s="91">
        <v>2148</v>
      </c>
    </row>
    <row r="1384" spans="2:93" x14ac:dyDescent="0.65">
      <c r="B1384" s="224"/>
      <c r="C1384" s="69" t="s">
        <v>260</v>
      </c>
      <c r="D1384" s="62" t="str">
        <f t="shared" si="160"/>
        <v xml:space="preserve"> ()</v>
      </c>
      <c r="E1384" s="104" t="str">
        <f t="shared" si="157"/>
        <v>;</v>
      </c>
      <c r="AE1384" s="106" t="str">
        <f t="shared" si="159"/>
        <v/>
      </c>
      <c r="AF1384" s="106" t="str">
        <f t="shared" si="158"/>
        <v/>
      </c>
      <c r="CO1384" s="91">
        <v>2149</v>
      </c>
    </row>
    <row r="1385" spans="2:93" x14ac:dyDescent="0.65">
      <c r="B1385" s="224"/>
      <c r="C1385" s="69" t="s">
        <v>260</v>
      </c>
      <c r="D1385" s="62" t="str">
        <f t="shared" si="160"/>
        <v xml:space="preserve"> ()</v>
      </c>
      <c r="E1385" s="104" t="str">
        <f t="shared" si="157"/>
        <v>;</v>
      </c>
      <c r="AE1385" s="106" t="str">
        <f t="shared" si="159"/>
        <v/>
      </c>
      <c r="AF1385" s="106" t="str">
        <f t="shared" si="158"/>
        <v/>
      </c>
      <c r="CO1385" s="91">
        <v>2150</v>
      </c>
    </row>
    <row r="1386" spans="2:93" x14ac:dyDescent="0.65">
      <c r="B1386" s="224"/>
      <c r="C1386" s="69" t="s">
        <v>260</v>
      </c>
      <c r="D1386" s="62" t="str">
        <f t="shared" si="160"/>
        <v xml:space="preserve"> ()</v>
      </c>
      <c r="E1386" s="104" t="str">
        <f t="shared" si="157"/>
        <v>;</v>
      </c>
      <c r="AE1386" s="106" t="str">
        <f t="shared" si="159"/>
        <v/>
      </c>
      <c r="AF1386" s="106" t="str">
        <f t="shared" si="158"/>
        <v/>
      </c>
      <c r="CO1386" s="91">
        <v>2151</v>
      </c>
    </row>
    <row r="1387" spans="2:93" x14ac:dyDescent="0.65">
      <c r="B1387" s="224"/>
      <c r="C1387" s="69" t="s">
        <v>260</v>
      </c>
      <c r="D1387" s="62" t="str">
        <f t="shared" si="160"/>
        <v xml:space="preserve"> ()</v>
      </c>
      <c r="E1387" s="104" t="str">
        <f t="shared" si="157"/>
        <v>;</v>
      </c>
      <c r="AE1387" s="106" t="str">
        <f t="shared" si="159"/>
        <v/>
      </c>
      <c r="AF1387" s="106" t="str">
        <f t="shared" si="158"/>
        <v/>
      </c>
      <c r="CO1387" s="91">
        <v>2152</v>
      </c>
    </row>
    <row r="1388" spans="2:93" x14ac:dyDescent="0.65">
      <c r="B1388" s="224"/>
      <c r="C1388" s="69" t="s">
        <v>260</v>
      </c>
      <c r="D1388" s="62" t="str">
        <f t="shared" si="160"/>
        <v xml:space="preserve"> ()</v>
      </c>
      <c r="E1388" s="104" t="str">
        <f t="shared" si="157"/>
        <v>;</v>
      </c>
      <c r="AE1388" s="106" t="str">
        <f t="shared" si="159"/>
        <v/>
      </c>
      <c r="AF1388" s="106" t="str">
        <f t="shared" si="158"/>
        <v/>
      </c>
      <c r="CO1388" s="91">
        <v>2153</v>
      </c>
    </row>
    <row r="1389" spans="2:93" x14ac:dyDescent="0.65">
      <c r="B1389" s="224"/>
      <c r="C1389" s="69" t="s">
        <v>260</v>
      </c>
      <c r="D1389" s="62" t="str">
        <f t="shared" si="160"/>
        <v xml:space="preserve"> ()</v>
      </c>
      <c r="E1389" s="104" t="str">
        <f t="shared" si="157"/>
        <v>;</v>
      </c>
      <c r="AE1389" s="106" t="str">
        <f t="shared" si="159"/>
        <v/>
      </c>
      <c r="AF1389" s="106" t="str">
        <f t="shared" si="158"/>
        <v/>
      </c>
      <c r="CO1389" s="91">
        <v>2154</v>
      </c>
    </row>
    <row r="1390" spans="2:93" x14ac:dyDescent="0.65">
      <c r="B1390" s="224"/>
      <c r="C1390" s="69" t="s">
        <v>260</v>
      </c>
      <c r="D1390" s="62" t="str">
        <f t="shared" si="160"/>
        <v xml:space="preserve"> ()</v>
      </c>
      <c r="E1390" s="104" t="str">
        <f t="shared" si="157"/>
        <v>;</v>
      </c>
      <c r="AE1390" s="106" t="str">
        <f t="shared" si="159"/>
        <v/>
      </c>
      <c r="AF1390" s="106" t="str">
        <f t="shared" si="158"/>
        <v/>
      </c>
      <c r="CO1390" s="91">
        <v>2155</v>
      </c>
    </row>
    <row r="1391" spans="2:93" x14ac:dyDescent="0.65">
      <c r="B1391" s="224"/>
      <c r="C1391" s="69" t="s">
        <v>260</v>
      </c>
      <c r="D1391" s="62" t="str">
        <f t="shared" si="160"/>
        <v xml:space="preserve"> ()</v>
      </c>
      <c r="E1391" s="104" t="str">
        <f t="shared" si="157"/>
        <v>;</v>
      </c>
      <c r="AE1391" s="106" t="str">
        <f t="shared" si="159"/>
        <v/>
      </c>
      <c r="AF1391" s="106" t="str">
        <f t="shared" si="158"/>
        <v/>
      </c>
      <c r="CO1391" s="91">
        <v>2156</v>
      </c>
    </row>
    <row r="1392" spans="2:93" x14ac:dyDescent="0.65">
      <c r="B1392" s="224"/>
      <c r="C1392" s="69" t="s">
        <v>260</v>
      </c>
      <c r="D1392" s="62" t="str">
        <f t="shared" si="160"/>
        <v xml:space="preserve"> ()</v>
      </c>
      <c r="E1392" s="104" t="str">
        <f t="shared" si="157"/>
        <v>;</v>
      </c>
      <c r="AE1392" s="106" t="str">
        <f t="shared" si="159"/>
        <v/>
      </c>
      <c r="AF1392" s="106" t="str">
        <f t="shared" si="158"/>
        <v/>
      </c>
      <c r="CO1392" s="91">
        <v>2157</v>
      </c>
    </row>
    <row r="1393" spans="2:93" x14ac:dyDescent="0.65">
      <c r="B1393" s="224"/>
      <c r="C1393" s="69" t="s">
        <v>260</v>
      </c>
      <c r="D1393" s="62" t="str">
        <f t="shared" si="160"/>
        <v xml:space="preserve"> ()</v>
      </c>
      <c r="E1393" s="104" t="str">
        <f t="shared" si="157"/>
        <v>;</v>
      </c>
      <c r="AE1393" s="106" t="str">
        <f t="shared" si="159"/>
        <v/>
      </c>
      <c r="AF1393" s="106" t="str">
        <f t="shared" si="158"/>
        <v/>
      </c>
      <c r="CO1393" s="91">
        <v>2158</v>
      </c>
    </row>
    <row r="1394" spans="2:93" x14ac:dyDescent="0.65">
      <c r="B1394" s="224"/>
      <c r="C1394" s="69" t="s">
        <v>260</v>
      </c>
      <c r="D1394" s="62" t="str">
        <f t="shared" si="160"/>
        <v xml:space="preserve"> ()</v>
      </c>
      <c r="E1394" s="104" t="str">
        <f t="shared" si="157"/>
        <v>;</v>
      </c>
      <c r="AE1394" s="106" t="str">
        <f t="shared" si="159"/>
        <v/>
      </c>
      <c r="AF1394" s="106" t="str">
        <f t="shared" si="158"/>
        <v/>
      </c>
      <c r="CO1394" s="91">
        <v>2159</v>
      </c>
    </row>
    <row r="1395" spans="2:93" x14ac:dyDescent="0.65">
      <c r="B1395" s="224"/>
      <c r="C1395" s="69" t="s">
        <v>260</v>
      </c>
      <c r="D1395" s="62" t="str">
        <f t="shared" si="160"/>
        <v xml:space="preserve"> ()</v>
      </c>
      <c r="E1395" s="104" t="str">
        <f t="shared" ref="E1395:E1458" si="161">CONCATENATE(AE1395,";",AF1395)</f>
        <v>;</v>
      </c>
      <c r="AE1395" s="106" t="str">
        <f t="shared" si="159"/>
        <v/>
      </c>
      <c r="AF1395" s="106" t="str">
        <f t="shared" si="158"/>
        <v/>
      </c>
      <c r="CO1395" s="91">
        <v>2160</v>
      </c>
    </row>
    <row r="1396" spans="2:93" x14ac:dyDescent="0.65">
      <c r="B1396" s="224"/>
      <c r="C1396" s="69" t="s">
        <v>260</v>
      </c>
      <c r="D1396" s="62" t="str">
        <f t="shared" si="160"/>
        <v xml:space="preserve"> ()</v>
      </c>
      <c r="E1396" s="104" t="str">
        <f t="shared" si="161"/>
        <v>;</v>
      </c>
      <c r="AE1396" s="106" t="str">
        <f t="shared" si="159"/>
        <v/>
      </c>
      <c r="AF1396" s="106" t="str">
        <f t="shared" si="158"/>
        <v/>
      </c>
      <c r="CO1396" s="91">
        <v>2161</v>
      </c>
    </row>
    <row r="1397" spans="2:93" x14ac:dyDescent="0.65">
      <c r="B1397" s="224"/>
      <c r="C1397" s="69" t="s">
        <v>260</v>
      </c>
      <c r="D1397" s="62" t="str">
        <f t="shared" si="160"/>
        <v xml:space="preserve"> ()</v>
      </c>
      <c r="E1397" s="104" t="str">
        <f t="shared" si="161"/>
        <v>;</v>
      </c>
      <c r="AE1397" s="106" t="str">
        <f t="shared" si="159"/>
        <v/>
      </c>
      <c r="AF1397" s="106" t="str">
        <f t="shared" si="158"/>
        <v/>
      </c>
      <c r="CO1397" s="91">
        <v>2162</v>
      </c>
    </row>
    <row r="1398" spans="2:93" x14ac:dyDescent="0.65">
      <c r="B1398" s="224"/>
      <c r="C1398" s="69" t="s">
        <v>260</v>
      </c>
      <c r="D1398" s="62" t="str">
        <f t="shared" si="160"/>
        <v xml:space="preserve"> ()</v>
      </c>
      <c r="E1398" s="104" t="str">
        <f t="shared" si="161"/>
        <v>;</v>
      </c>
      <c r="AE1398" s="106" t="str">
        <f t="shared" si="159"/>
        <v/>
      </c>
      <c r="AF1398" s="106" t="str">
        <f t="shared" si="158"/>
        <v/>
      </c>
      <c r="CO1398" s="91">
        <v>2163</v>
      </c>
    </row>
    <row r="1399" spans="2:93" x14ac:dyDescent="0.65">
      <c r="B1399" s="224"/>
      <c r="C1399" s="69" t="s">
        <v>260</v>
      </c>
      <c r="D1399" s="62" t="str">
        <f t="shared" si="160"/>
        <v xml:space="preserve"> ()</v>
      </c>
      <c r="E1399" s="104" t="str">
        <f t="shared" si="161"/>
        <v>;</v>
      </c>
      <c r="AE1399" s="106" t="str">
        <f t="shared" si="159"/>
        <v/>
      </c>
      <c r="AF1399" s="106" t="str">
        <f t="shared" si="158"/>
        <v/>
      </c>
      <c r="CO1399" s="91">
        <v>2164</v>
      </c>
    </row>
    <row r="1400" spans="2:93" x14ac:dyDescent="0.65">
      <c r="B1400" s="224"/>
      <c r="C1400" s="69" t="s">
        <v>260</v>
      </c>
      <c r="D1400" s="62" t="str">
        <f t="shared" si="160"/>
        <v xml:space="preserve"> ()</v>
      </c>
      <c r="E1400" s="104" t="str">
        <f t="shared" si="161"/>
        <v>;</v>
      </c>
      <c r="AE1400" s="106" t="str">
        <f t="shared" si="159"/>
        <v/>
      </c>
      <c r="AF1400" s="106" t="str">
        <f t="shared" si="158"/>
        <v/>
      </c>
      <c r="CO1400" s="91">
        <v>2165</v>
      </c>
    </row>
    <row r="1401" spans="2:93" x14ac:dyDescent="0.65">
      <c r="B1401" s="224"/>
      <c r="C1401" s="69" t="s">
        <v>260</v>
      </c>
      <c r="D1401" s="62" t="str">
        <f t="shared" si="160"/>
        <v xml:space="preserve"> ()</v>
      </c>
      <c r="E1401" s="104" t="str">
        <f t="shared" si="161"/>
        <v>;</v>
      </c>
      <c r="AE1401" s="106" t="str">
        <f t="shared" si="159"/>
        <v/>
      </c>
      <c r="AF1401" s="106" t="str">
        <f t="shared" si="158"/>
        <v/>
      </c>
      <c r="CO1401" s="91">
        <v>2166</v>
      </c>
    </row>
    <row r="1402" spans="2:93" x14ac:dyDescent="0.65">
      <c r="B1402" s="224"/>
      <c r="C1402" s="69" t="s">
        <v>260</v>
      </c>
      <c r="D1402" s="62" t="str">
        <f t="shared" si="160"/>
        <v xml:space="preserve"> ()</v>
      </c>
      <c r="E1402" s="104" t="str">
        <f t="shared" si="161"/>
        <v>;</v>
      </c>
      <c r="AE1402" s="106" t="str">
        <f t="shared" si="159"/>
        <v/>
      </c>
      <c r="AF1402" s="106" t="str">
        <f t="shared" si="158"/>
        <v/>
      </c>
      <c r="CO1402" s="91">
        <v>2167</v>
      </c>
    </row>
    <row r="1403" spans="2:93" x14ac:dyDescent="0.65">
      <c r="B1403" s="224"/>
      <c r="C1403" s="69" t="s">
        <v>260</v>
      </c>
      <c r="D1403" s="62" t="str">
        <f t="shared" si="160"/>
        <v xml:space="preserve"> ()</v>
      </c>
      <c r="E1403" s="104" t="str">
        <f t="shared" si="161"/>
        <v>;</v>
      </c>
      <c r="AE1403" s="106" t="str">
        <f t="shared" si="159"/>
        <v/>
      </c>
      <c r="AF1403" s="106" t="str">
        <f t="shared" si="158"/>
        <v/>
      </c>
      <c r="CO1403" s="91">
        <v>2168</v>
      </c>
    </row>
    <row r="1404" spans="2:93" x14ac:dyDescent="0.65">
      <c r="B1404" s="224"/>
      <c r="C1404" s="69" t="s">
        <v>260</v>
      </c>
      <c r="D1404" s="62" t="str">
        <f t="shared" si="160"/>
        <v xml:space="preserve"> ()</v>
      </c>
      <c r="E1404" s="104" t="str">
        <f t="shared" si="161"/>
        <v>;</v>
      </c>
      <c r="AE1404" s="106" t="str">
        <f t="shared" si="159"/>
        <v/>
      </c>
      <c r="AF1404" s="106" t="str">
        <f t="shared" si="158"/>
        <v/>
      </c>
      <c r="CO1404" s="91">
        <v>2169</v>
      </c>
    </row>
    <row r="1405" spans="2:93" x14ac:dyDescent="0.65">
      <c r="B1405" s="224"/>
      <c r="C1405" s="69" t="s">
        <v>260</v>
      </c>
      <c r="D1405" s="62" t="str">
        <f t="shared" si="160"/>
        <v xml:space="preserve"> ()</v>
      </c>
      <c r="E1405" s="104" t="str">
        <f t="shared" si="161"/>
        <v>;</v>
      </c>
      <c r="AE1405" s="106" t="str">
        <f t="shared" si="159"/>
        <v/>
      </c>
      <c r="AF1405" s="106" t="str">
        <f t="shared" si="158"/>
        <v/>
      </c>
      <c r="CO1405" s="91">
        <v>2170</v>
      </c>
    </row>
    <row r="1406" spans="2:93" x14ac:dyDescent="0.65">
      <c r="B1406" s="224"/>
      <c r="C1406" s="69" t="s">
        <v>260</v>
      </c>
      <c r="D1406" s="62" t="str">
        <f t="shared" si="160"/>
        <v xml:space="preserve"> ()</v>
      </c>
      <c r="E1406" s="104" t="str">
        <f t="shared" si="161"/>
        <v>;</v>
      </c>
      <c r="AE1406" s="106" t="str">
        <f t="shared" si="159"/>
        <v/>
      </c>
      <c r="AF1406" s="106" t="str">
        <f t="shared" si="158"/>
        <v/>
      </c>
      <c r="CO1406" s="91">
        <v>2171</v>
      </c>
    </row>
    <row r="1407" spans="2:93" x14ac:dyDescent="0.65">
      <c r="B1407" s="224"/>
      <c r="C1407" s="69" t="s">
        <v>260</v>
      </c>
      <c r="D1407" s="62" t="str">
        <f t="shared" si="160"/>
        <v xml:space="preserve"> ()</v>
      </c>
      <c r="E1407" s="104" t="str">
        <f t="shared" si="161"/>
        <v>;</v>
      </c>
      <c r="AE1407" s="106" t="str">
        <f t="shared" si="159"/>
        <v/>
      </c>
      <c r="AF1407" s="106" t="str">
        <f t="shared" si="158"/>
        <v/>
      </c>
      <c r="CO1407" s="91">
        <v>2172</v>
      </c>
    </row>
    <row r="1408" spans="2:93" x14ac:dyDescent="0.65">
      <c r="B1408" s="224"/>
      <c r="C1408" s="69" t="s">
        <v>260</v>
      </c>
      <c r="D1408" s="62" t="str">
        <f t="shared" si="160"/>
        <v xml:space="preserve"> ()</v>
      </c>
      <c r="E1408" s="104" t="str">
        <f t="shared" si="161"/>
        <v>;</v>
      </c>
      <c r="AE1408" s="106" t="str">
        <f t="shared" si="159"/>
        <v/>
      </c>
      <c r="AF1408" s="106" t="str">
        <f t="shared" si="158"/>
        <v/>
      </c>
      <c r="CO1408" s="91">
        <v>2173</v>
      </c>
    </row>
    <row r="1409" spans="2:93" x14ac:dyDescent="0.65">
      <c r="B1409" s="224"/>
      <c r="C1409" s="69" t="s">
        <v>260</v>
      </c>
      <c r="D1409" s="62" t="str">
        <f t="shared" si="160"/>
        <v xml:space="preserve"> ()</v>
      </c>
      <c r="E1409" s="104" t="str">
        <f t="shared" si="161"/>
        <v>;</v>
      </c>
      <c r="AE1409" s="106" t="str">
        <f t="shared" si="159"/>
        <v/>
      </c>
      <c r="AF1409" s="106" t="str">
        <f t="shared" si="158"/>
        <v/>
      </c>
      <c r="CO1409" s="91">
        <v>2174</v>
      </c>
    </row>
    <row r="1410" spans="2:93" x14ac:dyDescent="0.65">
      <c r="B1410" s="224"/>
      <c r="C1410" s="69" t="s">
        <v>260</v>
      </c>
      <c r="D1410" s="62" t="str">
        <f t="shared" si="160"/>
        <v xml:space="preserve"> ()</v>
      </c>
      <c r="E1410" s="104" t="str">
        <f t="shared" si="161"/>
        <v>;</v>
      </c>
      <c r="AE1410" s="106" t="str">
        <f t="shared" si="159"/>
        <v/>
      </c>
      <c r="AF1410" s="106" t="str">
        <f t="shared" si="158"/>
        <v/>
      </c>
      <c r="CO1410" s="91">
        <v>2175</v>
      </c>
    </row>
    <row r="1411" spans="2:93" x14ac:dyDescent="0.65">
      <c r="B1411" s="224"/>
      <c r="C1411" s="69" t="s">
        <v>260</v>
      </c>
      <c r="D1411" s="62" t="str">
        <f t="shared" si="160"/>
        <v xml:space="preserve"> ()</v>
      </c>
      <c r="E1411" s="104" t="str">
        <f t="shared" si="161"/>
        <v>;</v>
      </c>
      <c r="AE1411" s="106" t="str">
        <f t="shared" si="159"/>
        <v/>
      </c>
      <c r="AF1411" s="106" t="str">
        <f t="shared" si="158"/>
        <v/>
      </c>
      <c r="CO1411" s="91">
        <v>2176</v>
      </c>
    </row>
    <row r="1412" spans="2:93" x14ac:dyDescent="0.65">
      <c r="B1412" s="224"/>
      <c r="C1412" s="69" t="s">
        <v>260</v>
      </c>
      <c r="D1412" s="62" t="str">
        <f t="shared" si="160"/>
        <v xml:space="preserve"> ()</v>
      </c>
      <c r="E1412" s="104" t="str">
        <f t="shared" si="161"/>
        <v>;</v>
      </c>
      <c r="AE1412" s="106" t="str">
        <f t="shared" si="159"/>
        <v/>
      </c>
      <c r="AF1412" s="106" t="str">
        <f t="shared" si="158"/>
        <v/>
      </c>
      <c r="CO1412" s="91">
        <v>2177</v>
      </c>
    </row>
    <row r="1413" spans="2:93" x14ac:dyDescent="0.65">
      <c r="B1413" s="224"/>
      <c r="C1413" s="69" t="s">
        <v>260</v>
      </c>
      <c r="D1413" s="62" t="str">
        <f t="shared" si="160"/>
        <v xml:space="preserve"> ()</v>
      </c>
      <c r="E1413" s="104" t="str">
        <f t="shared" si="161"/>
        <v>;</v>
      </c>
      <c r="AE1413" s="106" t="str">
        <f t="shared" si="159"/>
        <v/>
      </c>
      <c r="AF1413" s="106" t="str">
        <f t="shared" si="158"/>
        <v/>
      </c>
      <c r="CO1413" s="91">
        <v>2178</v>
      </c>
    </row>
    <row r="1414" spans="2:93" x14ac:dyDescent="0.65">
      <c r="B1414" s="224"/>
      <c r="C1414" s="69" t="s">
        <v>260</v>
      </c>
      <c r="D1414" s="62" t="str">
        <f t="shared" si="160"/>
        <v xml:space="preserve"> ()</v>
      </c>
      <c r="E1414" s="104" t="str">
        <f t="shared" si="161"/>
        <v>;</v>
      </c>
      <c r="AE1414" s="106" t="str">
        <f t="shared" si="159"/>
        <v/>
      </c>
      <c r="AF1414" s="106" t="str">
        <f t="shared" si="158"/>
        <v/>
      </c>
      <c r="CO1414" s="91">
        <v>2179</v>
      </c>
    </row>
    <row r="1415" spans="2:93" x14ac:dyDescent="0.65">
      <c r="B1415" s="224"/>
      <c r="C1415" s="69" t="s">
        <v>260</v>
      </c>
      <c r="D1415" s="62" t="str">
        <f t="shared" si="160"/>
        <v xml:space="preserve"> ()</v>
      </c>
      <c r="E1415" s="104" t="str">
        <f t="shared" si="161"/>
        <v>;</v>
      </c>
      <c r="AE1415" s="106" t="str">
        <f t="shared" si="159"/>
        <v/>
      </c>
      <c r="AF1415" s="106" t="str">
        <f t="shared" si="158"/>
        <v/>
      </c>
      <c r="CO1415" s="91">
        <v>2180</v>
      </c>
    </row>
    <row r="1416" spans="2:93" x14ac:dyDescent="0.65">
      <c r="B1416" s="224"/>
      <c r="C1416" s="69" t="s">
        <v>260</v>
      </c>
      <c r="D1416" s="62" t="str">
        <f t="shared" si="160"/>
        <v xml:space="preserve"> ()</v>
      </c>
      <c r="E1416" s="104" t="str">
        <f t="shared" si="161"/>
        <v>;</v>
      </c>
      <c r="AE1416" s="106" t="str">
        <f t="shared" si="159"/>
        <v/>
      </c>
      <c r="AF1416" s="106" t="str">
        <f t="shared" si="158"/>
        <v/>
      </c>
      <c r="CO1416" s="91">
        <v>2181</v>
      </c>
    </row>
    <row r="1417" spans="2:93" x14ac:dyDescent="0.65">
      <c r="B1417" s="224"/>
      <c r="C1417" s="69" t="s">
        <v>260</v>
      </c>
      <c r="D1417" s="62" t="str">
        <f t="shared" si="160"/>
        <v xml:space="preserve"> ()</v>
      </c>
      <c r="E1417" s="104" t="str">
        <f t="shared" si="161"/>
        <v>;</v>
      </c>
      <c r="AE1417" s="106" t="str">
        <f t="shared" si="159"/>
        <v/>
      </c>
      <c r="AF1417" s="106" t="str">
        <f t="shared" si="158"/>
        <v/>
      </c>
      <c r="CO1417" s="91">
        <v>2182</v>
      </c>
    </row>
    <row r="1418" spans="2:93" x14ac:dyDescent="0.65">
      <c r="B1418" s="224"/>
      <c r="C1418" s="69" t="s">
        <v>260</v>
      </c>
      <c r="D1418" s="62" t="str">
        <f t="shared" si="160"/>
        <v xml:space="preserve"> ()</v>
      </c>
      <c r="E1418" s="104" t="str">
        <f t="shared" si="161"/>
        <v>;</v>
      </c>
      <c r="AE1418" s="106" t="str">
        <f t="shared" si="159"/>
        <v/>
      </c>
      <c r="AF1418" s="106" t="str">
        <f t="shared" si="158"/>
        <v/>
      </c>
      <c r="CO1418" s="91">
        <v>2183</v>
      </c>
    </row>
    <row r="1419" spans="2:93" x14ac:dyDescent="0.65">
      <c r="B1419" s="224"/>
      <c r="C1419" s="69" t="s">
        <v>260</v>
      </c>
      <c r="D1419" s="62" t="str">
        <f t="shared" si="160"/>
        <v xml:space="preserve"> ()</v>
      </c>
      <c r="E1419" s="104" t="str">
        <f t="shared" si="161"/>
        <v>;</v>
      </c>
      <c r="AE1419" s="106" t="str">
        <f t="shared" si="159"/>
        <v/>
      </c>
      <c r="AF1419" s="106" t="str">
        <f t="shared" si="158"/>
        <v/>
      </c>
      <c r="CO1419" s="91">
        <v>2184</v>
      </c>
    </row>
    <row r="1420" spans="2:93" x14ac:dyDescent="0.65">
      <c r="B1420" s="224"/>
      <c r="C1420" s="69" t="s">
        <v>260</v>
      </c>
      <c r="D1420" s="62" t="str">
        <f t="shared" si="160"/>
        <v xml:space="preserve"> ()</v>
      </c>
      <c r="E1420" s="104" t="str">
        <f t="shared" si="161"/>
        <v>;</v>
      </c>
      <c r="AE1420" s="106" t="str">
        <f t="shared" si="159"/>
        <v/>
      </c>
      <c r="AF1420" s="106" t="str">
        <f t="shared" si="158"/>
        <v/>
      </c>
      <c r="CO1420" s="91">
        <v>2185</v>
      </c>
    </row>
    <row r="1421" spans="2:93" x14ac:dyDescent="0.65">
      <c r="B1421" s="224"/>
      <c r="C1421" s="69" t="s">
        <v>260</v>
      </c>
      <c r="D1421" s="62" t="str">
        <f t="shared" si="160"/>
        <v xml:space="preserve"> ()</v>
      </c>
      <c r="E1421" s="104" t="str">
        <f t="shared" si="161"/>
        <v>;</v>
      </c>
      <c r="AE1421" s="106" t="str">
        <f t="shared" si="159"/>
        <v/>
      </c>
      <c r="AF1421" s="106" t="str">
        <f t="shared" si="158"/>
        <v/>
      </c>
      <c r="CO1421" s="91">
        <v>2186</v>
      </c>
    </row>
    <row r="1422" spans="2:93" x14ac:dyDescent="0.65">
      <c r="B1422" s="224"/>
      <c r="C1422" s="69" t="s">
        <v>260</v>
      </c>
      <c r="D1422" s="62" t="str">
        <f t="shared" si="160"/>
        <v xml:space="preserve"> ()</v>
      </c>
      <c r="E1422" s="104" t="str">
        <f t="shared" si="161"/>
        <v>;</v>
      </c>
      <c r="AE1422" s="106" t="str">
        <f t="shared" si="159"/>
        <v/>
      </c>
      <c r="AF1422" s="106" t="str">
        <f t="shared" ref="AF1422:AF1485" si="162">IF(ISBLANK(AK1422), "", CONCATENATE(AK1422," (",AL1422,")"))</f>
        <v/>
      </c>
      <c r="CO1422" s="91">
        <v>2187</v>
      </c>
    </row>
    <row r="1423" spans="2:93" x14ac:dyDescent="0.65">
      <c r="B1423" s="224"/>
      <c r="C1423" s="69" t="s">
        <v>260</v>
      </c>
      <c r="D1423" s="62" t="str">
        <f t="shared" si="160"/>
        <v xml:space="preserve"> ()</v>
      </c>
      <c r="E1423" s="104" t="str">
        <f t="shared" si="161"/>
        <v>;</v>
      </c>
      <c r="AE1423" s="106" t="str">
        <f t="shared" ref="AE1423:AE1486" si="163">IF(ISBLANK(AI1423), "", CONCATENATE(AI1423," (",AJ1423,")"))</f>
        <v/>
      </c>
      <c r="AF1423" s="106" t="str">
        <f t="shared" si="162"/>
        <v/>
      </c>
      <c r="CO1423" s="91">
        <v>2188</v>
      </c>
    </row>
    <row r="1424" spans="2:93" x14ac:dyDescent="0.65">
      <c r="B1424" s="224"/>
      <c r="C1424" s="69" t="s">
        <v>260</v>
      </c>
      <c r="D1424" s="62" t="str">
        <f t="shared" si="160"/>
        <v xml:space="preserve"> ()</v>
      </c>
      <c r="E1424" s="104" t="str">
        <f t="shared" si="161"/>
        <v>;</v>
      </c>
      <c r="AE1424" s="106" t="str">
        <f t="shared" si="163"/>
        <v/>
      </c>
      <c r="AF1424" s="106" t="str">
        <f t="shared" si="162"/>
        <v/>
      </c>
      <c r="CO1424" s="91">
        <v>2189</v>
      </c>
    </row>
    <row r="1425" spans="2:93" x14ac:dyDescent="0.65">
      <c r="B1425" s="224"/>
      <c r="C1425" s="69" t="s">
        <v>260</v>
      </c>
      <c r="D1425" s="62" t="str">
        <f t="shared" si="160"/>
        <v xml:space="preserve"> ()</v>
      </c>
      <c r="E1425" s="104" t="str">
        <f t="shared" si="161"/>
        <v>;</v>
      </c>
      <c r="AE1425" s="106" t="str">
        <f t="shared" si="163"/>
        <v/>
      </c>
      <c r="AF1425" s="106" t="str">
        <f t="shared" si="162"/>
        <v/>
      </c>
      <c r="CO1425" s="91">
        <v>2190</v>
      </c>
    </row>
    <row r="1426" spans="2:93" x14ac:dyDescent="0.65">
      <c r="B1426" s="224"/>
      <c r="C1426" s="69" t="s">
        <v>260</v>
      </c>
      <c r="D1426" s="62" t="str">
        <f t="shared" si="160"/>
        <v xml:space="preserve"> ()</v>
      </c>
      <c r="E1426" s="104" t="str">
        <f t="shared" si="161"/>
        <v>;</v>
      </c>
      <c r="AE1426" s="106" t="str">
        <f t="shared" si="163"/>
        <v/>
      </c>
      <c r="AF1426" s="106" t="str">
        <f t="shared" si="162"/>
        <v/>
      </c>
      <c r="CO1426" s="91">
        <v>2191</v>
      </c>
    </row>
    <row r="1427" spans="2:93" x14ac:dyDescent="0.65">
      <c r="B1427" s="224"/>
      <c r="C1427" s="69" t="s">
        <v>260</v>
      </c>
      <c r="D1427" s="62" t="str">
        <f t="shared" si="160"/>
        <v xml:space="preserve"> ()</v>
      </c>
      <c r="E1427" s="104" t="str">
        <f t="shared" si="161"/>
        <v>;</v>
      </c>
      <c r="AE1427" s="106" t="str">
        <f t="shared" si="163"/>
        <v/>
      </c>
      <c r="AF1427" s="106" t="str">
        <f t="shared" si="162"/>
        <v/>
      </c>
      <c r="CO1427" s="91">
        <v>2192</v>
      </c>
    </row>
    <row r="1428" spans="2:93" x14ac:dyDescent="0.65">
      <c r="B1428" s="224"/>
      <c r="C1428" s="69" t="s">
        <v>260</v>
      </c>
      <c r="D1428" s="62" t="str">
        <f t="shared" si="160"/>
        <v xml:space="preserve"> ()</v>
      </c>
      <c r="E1428" s="104" t="str">
        <f t="shared" si="161"/>
        <v>;</v>
      </c>
      <c r="AE1428" s="106" t="str">
        <f t="shared" si="163"/>
        <v/>
      </c>
      <c r="AF1428" s="106" t="str">
        <f t="shared" si="162"/>
        <v/>
      </c>
      <c r="CO1428" s="91">
        <v>2193</v>
      </c>
    </row>
    <row r="1429" spans="2:93" x14ac:dyDescent="0.65">
      <c r="B1429" s="224"/>
      <c r="C1429" s="69" t="s">
        <v>260</v>
      </c>
      <c r="D1429" s="62" t="str">
        <f t="shared" si="160"/>
        <v xml:space="preserve"> ()</v>
      </c>
      <c r="E1429" s="104" t="str">
        <f t="shared" si="161"/>
        <v>;</v>
      </c>
      <c r="AE1429" s="106" t="str">
        <f t="shared" si="163"/>
        <v/>
      </c>
      <c r="AF1429" s="106" t="str">
        <f t="shared" si="162"/>
        <v/>
      </c>
      <c r="CO1429" s="91">
        <v>2194</v>
      </c>
    </row>
    <row r="1430" spans="2:93" x14ac:dyDescent="0.65">
      <c r="B1430" s="224"/>
      <c r="C1430" s="69" t="s">
        <v>260</v>
      </c>
      <c r="D1430" s="62" t="str">
        <f t="shared" si="160"/>
        <v xml:space="preserve"> ()</v>
      </c>
      <c r="E1430" s="104" t="str">
        <f t="shared" si="161"/>
        <v>;</v>
      </c>
      <c r="AE1430" s="106" t="str">
        <f t="shared" si="163"/>
        <v/>
      </c>
      <c r="AF1430" s="106" t="str">
        <f t="shared" si="162"/>
        <v/>
      </c>
      <c r="CO1430" s="91">
        <v>2195</v>
      </c>
    </row>
    <row r="1431" spans="2:93" x14ac:dyDescent="0.65">
      <c r="B1431" s="224"/>
      <c r="C1431" s="69" t="s">
        <v>260</v>
      </c>
      <c r="D1431" s="62" t="str">
        <f t="shared" si="160"/>
        <v xml:space="preserve"> ()</v>
      </c>
      <c r="E1431" s="104" t="str">
        <f t="shared" si="161"/>
        <v>;</v>
      </c>
      <c r="AE1431" s="106" t="str">
        <f t="shared" si="163"/>
        <v/>
      </c>
      <c r="AF1431" s="106" t="str">
        <f t="shared" si="162"/>
        <v/>
      </c>
      <c r="CO1431" s="91">
        <v>2196</v>
      </c>
    </row>
    <row r="1432" spans="2:93" x14ac:dyDescent="0.65">
      <c r="B1432" s="224"/>
      <c r="C1432" s="69" t="s">
        <v>260</v>
      </c>
      <c r="D1432" s="62" t="str">
        <f t="shared" si="160"/>
        <v xml:space="preserve"> ()</v>
      </c>
      <c r="E1432" s="104" t="str">
        <f t="shared" si="161"/>
        <v>;</v>
      </c>
      <c r="AE1432" s="106" t="str">
        <f t="shared" si="163"/>
        <v/>
      </c>
      <c r="AF1432" s="106" t="str">
        <f t="shared" si="162"/>
        <v/>
      </c>
      <c r="CO1432" s="91">
        <v>2197</v>
      </c>
    </row>
    <row r="1433" spans="2:93" x14ac:dyDescent="0.65">
      <c r="B1433" s="224"/>
      <c r="C1433" s="69" t="s">
        <v>260</v>
      </c>
      <c r="D1433" s="62" t="str">
        <f t="shared" si="160"/>
        <v xml:space="preserve"> ()</v>
      </c>
      <c r="E1433" s="104" t="str">
        <f t="shared" si="161"/>
        <v>;</v>
      </c>
      <c r="AE1433" s="106" t="str">
        <f t="shared" si="163"/>
        <v/>
      </c>
      <c r="AF1433" s="106" t="str">
        <f t="shared" si="162"/>
        <v/>
      </c>
      <c r="CO1433" s="91">
        <v>2198</v>
      </c>
    </row>
    <row r="1434" spans="2:93" x14ac:dyDescent="0.65">
      <c r="B1434" s="224"/>
      <c r="C1434" s="69" t="s">
        <v>260</v>
      </c>
      <c r="D1434" s="62" t="str">
        <f t="shared" si="160"/>
        <v xml:space="preserve"> ()</v>
      </c>
      <c r="E1434" s="104" t="str">
        <f t="shared" si="161"/>
        <v>;</v>
      </c>
      <c r="AE1434" s="106" t="str">
        <f t="shared" si="163"/>
        <v/>
      </c>
      <c r="AF1434" s="106" t="str">
        <f t="shared" si="162"/>
        <v/>
      </c>
      <c r="CO1434" s="91">
        <v>2199</v>
      </c>
    </row>
    <row r="1435" spans="2:93" x14ac:dyDescent="0.65">
      <c r="B1435" s="224"/>
      <c r="C1435" s="69" t="s">
        <v>260</v>
      </c>
      <c r="D1435" s="62" t="str">
        <f t="shared" si="160"/>
        <v xml:space="preserve"> ()</v>
      </c>
      <c r="E1435" s="104" t="str">
        <f t="shared" si="161"/>
        <v>;</v>
      </c>
      <c r="AE1435" s="106" t="str">
        <f t="shared" si="163"/>
        <v/>
      </c>
      <c r="AF1435" s="106" t="str">
        <f t="shared" si="162"/>
        <v/>
      </c>
      <c r="CO1435" s="91">
        <v>2200</v>
      </c>
    </row>
    <row r="1436" spans="2:93" x14ac:dyDescent="0.65">
      <c r="B1436" s="224"/>
      <c r="C1436" s="69" t="s">
        <v>260</v>
      </c>
      <c r="D1436" s="62" t="str">
        <f t="shared" si="160"/>
        <v xml:space="preserve"> ()</v>
      </c>
      <c r="E1436" s="104" t="str">
        <f t="shared" si="161"/>
        <v>;</v>
      </c>
      <c r="AE1436" s="106" t="str">
        <f t="shared" si="163"/>
        <v/>
      </c>
      <c r="AF1436" s="106" t="str">
        <f t="shared" si="162"/>
        <v/>
      </c>
      <c r="CO1436" s="91">
        <v>2201</v>
      </c>
    </row>
    <row r="1437" spans="2:93" x14ac:dyDescent="0.65">
      <c r="B1437" s="224"/>
      <c r="C1437" s="69" t="s">
        <v>260</v>
      </c>
      <c r="D1437" s="62" t="str">
        <f t="shared" si="160"/>
        <v xml:space="preserve"> ()</v>
      </c>
      <c r="E1437" s="104" t="str">
        <f t="shared" si="161"/>
        <v>;</v>
      </c>
      <c r="AE1437" s="106" t="str">
        <f t="shared" si="163"/>
        <v/>
      </c>
      <c r="AF1437" s="106" t="str">
        <f t="shared" si="162"/>
        <v/>
      </c>
      <c r="CO1437" s="91">
        <v>2202</v>
      </c>
    </row>
    <row r="1438" spans="2:93" x14ac:dyDescent="0.65">
      <c r="B1438" s="224"/>
      <c r="C1438" s="69" t="s">
        <v>260</v>
      </c>
      <c r="D1438" s="62" t="str">
        <f t="shared" si="160"/>
        <v xml:space="preserve"> ()</v>
      </c>
      <c r="E1438" s="104" t="str">
        <f t="shared" si="161"/>
        <v>;</v>
      </c>
      <c r="AE1438" s="106" t="str">
        <f t="shared" si="163"/>
        <v/>
      </c>
      <c r="AF1438" s="106" t="str">
        <f t="shared" si="162"/>
        <v/>
      </c>
      <c r="CO1438" s="91">
        <v>2203</v>
      </c>
    </row>
    <row r="1439" spans="2:93" x14ac:dyDescent="0.65">
      <c r="B1439" s="224"/>
      <c r="C1439" s="69" t="s">
        <v>260</v>
      </c>
      <c r="D1439" s="62" t="str">
        <f t="shared" si="160"/>
        <v xml:space="preserve"> ()</v>
      </c>
      <c r="E1439" s="104" t="str">
        <f t="shared" si="161"/>
        <v>;</v>
      </c>
      <c r="AE1439" s="106" t="str">
        <f t="shared" si="163"/>
        <v/>
      </c>
      <c r="AF1439" s="106" t="str">
        <f t="shared" si="162"/>
        <v/>
      </c>
      <c r="CO1439" s="91">
        <v>2204</v>
      </c>
    </row>
    <row r="1440" spans="2:93" x14ac:dyDescent="0.65">
      <c r="B1440" s="224"/>
      <c r="C1440" s="69" t="s">
        <v>260</v>
      </c>
      <c r="D1440" s="62" t="str">
        <f t="shared" si="160"/>
        <v xml:space="preserve"> ()</v>
      </c>
      <c r="E1440" s="104" t="str">
        <f t="shared" si="161"/>
        <v>;</v>
      </c>
      <c r="AE1440" s="106" t="str">
        <f t="shared" si="163"/>
        <v/>
      </c>
      <c r="AF1440" s="106" t="str">
        <f t="shared" si="162"/>
        <v/>
      </c>
      <c r="CO1440" s="91">
        <v>2205</v>
      </c>
    </row>
    <row r="1441" spans="2:93" x14ac:dyDescent="0.65">
      <c r="B1441" s="224"/>
      <c r="C1441" s="69" t="s">
        <v>260</v>
      </c>
      <c r="D1441" s="62" t="str">
        <f t="shared" si="160"/>
        <v xml:space="preserve"> ()</v>
      </c>
      <c r="E1441" s="104" t="str">
        <f t="shared" si="161"/>
        <v>;</v>
      </c>
      <c r="AE1441" s="106" t="str">
        <f t="shared" si="163"/>
        <v/>
      </c>
      <c r="AF1441" s="106" t="str">
        <f t="shared" si="162"/>
        <v/>
      </c>
      <c r="CO1441" s="91">
        <v>2206</v>
      </c>
    </row>
    <row r="1442" spans="2:93" x14ac:dyDescent="0.65">
      <c r="B1442" s="224"/>
      <c r="C1442" s="69" t="s">
        <v>260</v>
      </c>
      <c r="D1442" s="62" t="str">
        <f t="shared" si="160"/>
        <v xml:space="preserve"> ()</v>
      </c>
      <c r="E1442" s="104" t="str">
        <f t="shared" si="161"/>
        <v>;</v>
      </c>
      <c r="AE1442" s="106" t="str">
        <f t="shared" si="163"/>
        <v/>
      </c>
      <c r="AF1442" s="106" t="str">
        <f t="shared" si="162"/>
        <v/>
      </c>
      <c r="CO1442" s="91">
        <v>2207</v>
      </c>
    </row>
    <row r="1443" spans="2:93" x14ac:dyDescent="0.65">
      <c r="B1443" s="224"/>
      <c r="C1443" s="69" t="s">
        <v>260</v>
      </c>
      <c r="D1443" s="62" t="str">
        <f t="shared" si="160"/>
        <v xml:space="preserve"> ()</v>
      </c>
      <c r="E1443" s="104" t="str">
        <f t="shared" si="161"/>
        <v>;</v>
      </c>
      <c r="AE1443" s="106" t="str">
        <f t="shared" si="163"/>
        <v/>
      </c>
      <c r="AF1443" s="106" t="str">
        <f t="shared" si="162"/>
        <v/>
      </c>
      <c r="CO1443" s="91">
        <v>2208</v>
      </c>
    </row>
    <row r="1444" spans="2:93" x14ac:dyDescent="0.65">
      <c r="B1444" s="224"/>
      <c r="C1444" s="69" t="s">
        <v>260</v>
      </c>
      <c r="D1444" s="62" t="str">
        <f t="shared" si="160"/>
        <v xml:space="preserve"> ()</v>
      </c>
      <c r="E1444" s="104" t="str">
        <f t="shared" si="161"/>
        <v>;</v>
      </c>
      <c r="AE1444" s="106" t="str">
        <f t="shared" si="163"/>
        <v/>
      </c>
      <c r="AF1444" s="106" t="str">
        <f t="shared" si="162"/>
        <v/>
      </c>
      <c r="CO1444" s="91">
        <v>2209</v>
      </c>
    </row>
    <row r="1445" spans="2:93" x14ac:dyDescent="0.65">
      <c r="B1445" s="224"/>
      <c r="C1445" s="69" t="s">
        <v>260</v>
      </c>
      <c r="D1445" s="62" t="str">
        <f t="shared" ref="D1445:D1508" si="164">CONCATENATE(AG1445," (",AH1445,")")</f>
        <v xml:space="preserve"> ()</v>
      </c>
      <c r="E1445" s="104" t="str">
        <f t="shared" si="161"/>
        <v>;</v>
      </c>
      <c r="AE1445" s="106" t="str">
        <f t="shared" si="163"/>
        <v/>
      </c>
      <c r="AF1445" s="106" t="str">
        <f t="shared" si="162"/>
        <v/>
      </c>
      <c r="CO1445" s="91">
        <v>2210</v>
      </c>
    </row>
    <row r="1446" spans="2:93" x14ac:dyDescent="0.65">
      <c r="B1446" s="224"/>
      <c r="C1446" s="69" t="s">
        <v>260</v>
      </c>
      <c r="D1446" s="62" t="str">
        <f t="shared" si="164"/>
        <v xml:space="preserve"> ()</v>
      </c>
      <c r="E1446" s="104" t="str">
        <f t="shared" si="161"/>
        <v>;</v>
      </c>
      <c r="AE1446" s="106" t="str">
        <f t="shared" si="163"/>
        <v/>
      </c>
      <c r="AF1446" s="106" t="str">
        <f t="shared" si="162"/>
        <v/>
      </c>
      <c r="CO1446" s="91">
        <v>2211</v>
      </c>
    </row>
    <row r="1447" spans="2:93" x14ac:dyDescent="0.65">
      <c r="B1447" s="224"/>
      <c r="C1447" s="69" t="s">
        <v>260</v>
      </c>
      <c r="D1447" s="62" t="str">
        <f t="shared" si="164"/>
        <v xml:space="preserve"> ()</v>
      </c>
      <c r="E1447" s="104" t="str">
        <f t="shared" si="161"/>
        <v>;</v>
      </c>
      <c r="AE1447" s="106" t="str">
        <f t="shared" si="163"/>
        <v/>
      </c>
      <c r="AF1447" s="106" t="str">
        <f t="shared" si="162"/>
        <v/>
      </c>
      <c r="CO1447" s="91">
        <v>2212</v>
      </c>
    </row>
    <row r="1448" spans="2:93" x14ac:dyDescent="0.65">
      <c r="B1448" s="224"/>
      <c r="C1448" s="69" t="s">
        <v>260</v>
      </c>
      <c r="D1448" s="62" t="str">
        <f t="shared" si="164"/>
        <v xml:space="preserve"> ()</v>
      </c>
      <c r="E1448" s="104" t="str">
        <f t="shared" si="161"/>
        <v>;</v>
      </c>
      <c r="AE1448" s="106" t="str">
        <f t="shared" si="163"/>
        <v/>
      </c>
      <c r="AF1448" s="106" t="str">
        <f t="shared" si="162"/>
        <v/>
      </c>
      <c r="CO1448" s="91">
        <v>2213</v>
      </c>
    </row>
    <row r="1449" spans="2:93" x14ac:dyDescent="0.65">
      <c r="B1449" s="224"/>
      <c r="C1449" s="69" t="s">
        <v>260</v>
      </c>
      <c r="D1449" s="62" t="str">
        <f t="shared" si="164"/>
        <v xml:space="preserve"> ()</v>
      </c>
      <c r="E1449" s="104" t="str">
        <f t="shared" si="161"/>
        <v>;</v>
      </c>
      <c r="AE1449" s="106" t="str">
        <f t="shared" si="163"/>
        <v/>
      </c>
      <c r="AF1449" s="106" t="str">
        <f t="shared" si="162"/>
        <v/>
      </c>
      <c r="CO1449" s="91">
        <v>2214</v>
      </c>
    </row>
    <row r="1450" spans="2:93" x14ac:dyDescent="0.65">
      <c r="B1450" s="224"/>
      <c r="C1450" s="69" t="s">
        <v>260</v>
      </c>
      <c r="D1450" s="62" t="str">
        <f t="shared" si="164"/>
        <v xml:space="preserve"> ()</v>
      </c>
      <c r="E1450" s="104" t="str">
        <f t="shared" si="161"/>
        <v>;</v>
      </c>
      <c r="AE1450" s="106" t="str">
        <f t="shared" si="163"/>
        <v/>
      </c>
      <c r="AF1450" s="106" t="str">
        <f t="shared" si="162"/>
        <v/>
      </c>
      <c r="CO1450" s="91">
        <v>2215</v>
      </c>
    </row>
    <row r="1451" spans="2:93" x14ac:dyDescent="0.65">
      <c r="B1451" s="224"/>
      <c r="C1451" s="69" t="s">
        <v>260</v>
      </c>
      <c r="D1451" s="62" t="str">
        <f t="shared" si="164"/>
        <v xml:space="preserve"> ()</v>
      </c>
      <c r="E1451" s="104" t="str">
        <f t="shared" si="161"/>
        <v>;</v>
      </c>
      <c r="AE1451" s="106" t="str">
        <f t="shared" si="163"/>
        <v/>
      </c>
      <c r="AF1451" s="106" t="str">
        <f t="shared" si="162"/>
        <v/>
      </c>
      <c r="CO1451" s="91">
        <v>2216</v>
      </c>
    </row>
    <row r="1452" spans="2:93" x14ac:dyDescent="0.65">
      <c r="B1452" s="224"/>
      <c r="C1452" s="69" t="s">
        <v>260</v>
      </c>
      <c r="D1452" s="62" t="str">
        <f t="shared" si="164"/>
        <v xml:space="preserve"> ()</v>
      </c>
      <c r="E1452" s="104" t="str">
        <f t="shared" si="161"/>
        <v>;</v>
      </c>
      <c r="AE1452" s="106" t="str">
        <f t="shared" si="163"/>
        <v/>
      </c>
      <c r="AF1452" s="106" t="str">
        <f t="shared" si="162"/>
        <v/>
      </c>
      <c r="CO1452" s="91">
        <v>2217</v>
      </c>
    </row>
    <row r="1453" spans="2:93" x14ac:dyDescent="0.65">
      <c r="B1453" s="224"/>
      <c r="C1453" s="69" t="s">
        <v>260</v>
      </c>
      <c r="D1453" s="62" t="str">
        <f t="shared" si="164"/>
        <v xml:space="preserve"> ()</v>
      </c>
      <c r="E1453" s="104" t="str">
        <f t="shared" si="161"/>
        <v>;</v>
      </c>
      <c r="AE1453" s="106" t="str">
        <f t="shared" si="163"/>
        <v/>
      </c>
      <c r="AF1453" s="106" t="str">
        <f t="shared" si="162"/>
        <v/>
      </c>
      <c r="CO1453" s="91">
        <v>2218</v>
      </c>
    </row>
    <row r="1454" spans="2:93" x14ac:dyDescent="0.65">
      <c r="B1454" s="224"/>
      <c r="C1454" s="69" t="s">
        <v>260</v>
      </c>
      <c r="D1454" s="62" t="str">
        <f t="shared" si="164"/>
        <v xml:space="preserve"> ()</v>
      </c>
      <c r="E1454" s="104" t="str">
        <f t="shared" si="161"/>
        <v>;</v>
      </c>
      <c r="AE1454" s="106" t="str">
        <f t="shared" si="163"/>
        <v/>
      </c>
      <c r="AF1454" s="106" t="str">
        <f t="shared" si="162"/>
        <v/>
      </c>
      <c r="CO1454" s="91">
        <v>2219</v>
      </c>
    </row>
    <row r="1455" spans="2:93" x14ac:dyDescent="0.65">
      <c r="B1455" s="224"/>
      <c r="C1455" s="69" t="s">
        <v>260</v>
      </c>
      <c r="D1455" s="62" t="str">
        <f t="shared" si="164"/>
        <v xml:space="preserve"> ()</v>
      </c>
      <c r="E1455" s="104" t="str">
        <f t="shared" si="161"/>
        <v>;</v>
      </c>
      <c r="AE1455" s="106" t="str">
        <f t="shared" si="163"/>
        <v/>
      </c>
      <c r="AF1455" s="106" t="str">
        <f t="shared" si="162"/>
        <v/>
      </c>
      <c r="CO1455" s="91">
        <v>2220</v>
      </c>
    </row>
    <row r="1456" spans="2:93" x14ac:dyDescent="0.65">
      <c r="B1456" s="224"/>
      <c r="C1456" s="69" t="s">
        <v>260</v>
      </c>
      <c r="D1456" s="62" t="str">
        <f t="shared" si="164"/>
        <v xml:space="preserve"> ()</v>
      </c>
      <c r="E1456" s="104" t="str">
        <f t="shared" si="161"/>
        <v>;</v>
      </c>
      <c r="AE1456" s="106" t="str">
        <f t="shared" si="163"/>
        <v/>
      </c>
      <c r="AF1456" s="106" t="str">
        <f t="shared" si="162"/>
        <v/>
      </c>
      <c r="CO1456" s="91">
        <v>2221</v>
      </c>
    </row>
    <row r="1457" spans="2:93" x14ac:dyDescent="0.65">
      <c r="B1457" s="224"/>
      <c r="C1457" s="69" t="s">
        <v>260</v>
      </c>
      <c r="D1457" s="62" t="str">
        <f t="shared" si="164"/>
        <v xml:space="preserve"> ()</v>
      </c>
      <c r="E1457" s="104" t="str">
        <f t="shared" si="161"/>
        <v>;</v>
      </c>
      <c r="AE1457" s="106" t="str">
        <f t="shared" si="163"/>
        <v/>
      </c>
      <c r="AF1457" s="106" t="str">
        <f t="shared" si="162"/>
        <v/>
      </c>
      <c r="CO1457" s="91">
        <v>2222</v>
      </c>
    </row>
    <row r="1458" spans="2:93" x14ac:dyDescent="0.65">
      <c r="B1458" s="224"/>
      <c r="C1458" s="69" t="s">
        <v>260</v>
      </c>
      <c r="D1458" s="62" t="str">
        <f t="shared" si="164"/>
        <v xml:space="preserve"> ()</v>
      </c>
      <c r="E1458" s="104" t="str">
        <f t="shared" si="161"/>
        <v>;</v>
      </c>
      <c r="AE1458" s="106" t="str">
        <f t="shared" si="163"/>
        <v/>
      </c>
      <c r="AF1458" s="106" t="str">
        <f t="shared" si="162"/>
        <v/>
      </c>
      <c r="CO1458" s="91">
        <v>2223</v>
      </c>
    </row>
    <row r="1459" spans="2:93" x14ac:dyDescent="0.65">
      <c r="B1459" s="224"/>
      <c r="C1459" s="69" t="s">
        <v>260</v>
      </c>
      <c r="D1459" s="62" t="str">
        <f t="shared" si="164"/>
        <v xml:space="preserve"> ()</v>
      </c>
      <c r="E1459" s="104" t="str">
        <f t="shared" ref="E1459:E1522" si="165">CONCATENATE(AE1459,";",AF1459)</f>
        <v>;</v>
      </c>
      <c r="AE1459" s="106" t="str">
        <f t="shared" si="163"/>
        <v/>
      </c>
      <c r="AF1459" s="106" t="str">
        <f t="shared" si="162"/>
        <v/>
      </c>
      <c r="CO1459" s="91">
        <v>2224</v>
      </c>
    </row>
    <row r="1460" spans="2:93" x14ac:dyDescent="0.65">
      <c r="B1460" s="224"/>
      <c r="C1460" s="69" t="s">
        <v>260</v>
      </c>
      <c r="D1460" s="62" t="str">
        <f t="shared" si="164"/>
        <v xml:space="preserve"> ()</v>
      </c>
      <c r="E1460" s="104" t="str">
        <f t="shared" si="165"/>
        <v>;</v>
      </c>
      <c r="AE1460" s="106" t="str">
        <f t="shared" si="163"/>
        <v/>
      </c>
      <c r="AF1460" s="106" t="str">
        <f t="shared" si="162"/>
        <v/>
      </c>
      <c r="CO1460" s="91">
        <v>2225</v>
      </c>
    </row>
    <row r="1461" spans="2:93" x14ac:dyDescent="0.65">
      <c r="B1461" s="224"/>
      <c r="C1461" s="69" t="s">
        <v>260</v>
      </c>
      <c r="D1461" s="62" t="str">
        <f t="shared" si="164"/>
        <v xml:space="preserve"> ()</v>
      </c>
      <c r="E1461" s="104" t="str">
        <f t="shared" si="165"/>
        <v>;</v>
      </c>
      <c r="AE1461" s="106" t="str">
        <f t="shared" si="163"/>
        <v/>
      </c>
      <c r="AF1461" s="106" t="str">
        <f t="shared" si="162"/>
        <v/>
      </c>
      <c r="CO1461" s="91">
        <v>2226</v>
      </c>
    </row>
    <row r="1462" spans="2:93" x14ac:dyDescent="0.65">
      <c r="B1462" s="224"/>
      <c r="C1462" s="69" t="s">
        <v>260</v>
      </c>
      <c r="D1462" s="62" t="str">
        <f t="shared" si="164"/>
        <v xml:space="preserve"> ()</v>
      </c>
      <c r="E1462" s="104" t="str">
        <f t="shared" si="165"/>
        <v>;</v>
      </c>
      <c r="AE1462" s="106" t="str">
        <f t="shared" si="163"/>
        <v/>
      </c>
      <c r="AF1462" s="106" t="str">
        <f t="shared" si="162"/>
        <v/>
      </c>
      <c r="CO1462" s="91">
        <v>2227</v>
      </c>
    </row>
    <row r="1463" spans="2:93" x14ac:dyDescent="0.65">
      <c r="B1463" s="224"/>
      <c r="C1463" s="69" t="s">
        <v>260</v>
      </c>
      <c r="D1463" s="62" t="str">
        <f t="shared" si="164"/>
        <v xml:space="preserve"> ()</v>
      </c>
      <c r="E1463" s="104" t="str">
        <f t="shared" si="165"/>
        <v>;</v>
      </c>
      <c r="AE1463" s="106" t="str">
        <f t="shared" si="163"/>
        <v/>
      </c>
      <c r="AF1463" s="106" t="str">
        <f t="shared" si="162"/>
        <v/>
      </c>
      <c r="CO1463" s="91">
        <v>2228</v>
      </c>
    </row>
    <row r="1464" spans="2:93" x14ac:dyDescent="0.65">
      <c r="B1464" s="224"/>
      <c r="C1464" s="69" t="s">
        <v>260</v>
      </c>
      <c r="D1464" s="62" t="str">
        <f t="shared" si="164"/>
        <v xml:space="preserve"> ()</v>
      </c>
      <c r="E1464" s="104" t="str">
        <f t="shared" si="165"/>
        <v>;</v>
      </c>
      <c r="AE1464" s="106" t="str">
        <f t="shared" si="163"/>
        <v/>
      </c>
      <c r="AF1464" s="106" t="str">
        <f t="shared" si="162"/>
        <v/>
      </c>
      <c r="CO1464" s="91">
        <v>2229</v>
      </c>
    </row>
    <row r="1465" spans="2:93" x14ac:dyDescent="0.65">
      <c r="B1465" s="224"/>
      <c r="C1465" s="69" t="s">
        <v>260</v>
      </c>
      <c r="D1465" s="62" t="str">
        <f t="shared" si="164"/>
        <v xml:space="preserve"> ()</v>
      </c>
      <c r="E1465" s="104" t="str">
        <f t="shared" si="165"/>
        <v>;</v>
      </c>
      <c r="AE1465" s="106" t="str">
        <f t="shared" si="163"/>
        <v/>
      </c>
      <c r="AF1465" s="106" t="str">
        <f t="shared" si="162"/>
        <v/>
      </c>
      <c r="CO1465" s="91">
        <v>2230</v>
      </c>
    </row>
    <row r="1466" spans="2:93" x14ac:dyDescent="0.65">
      <c r="B1466" s="224"/>
      <c r="C1466" s="69" t="s">
        <v>260</v>
      </c>
      <c r="D1466" s="62" t="str">
        <f t="shared" si="164"/>
        <v xml:space="preserve"> ()</v>
      </c>
      <c r="E1466" s="104" t="str">
        <f t="shared" si="165"/>
        <v>;</v>
      </c>
      <c r="AE1466" s="106" t="str">
        <f t="shared" si="163"/>
        <v/>
      </c>
      <c r="AF1466" s="106" t="str">
        <f t="shared" si="162"/>
        <v/>
      </c>
      <c r="CO1466" s="91">
        <v>2231</v>
      </c>
    </row>
    <row r="1467" spans="2:93" x14ac:dyDescent="0.65">
      <c r="B1467" s="224"/>
      <c r="C1467" s="69" t="s">
        <v>260</v>
      </c>
      <c r="D1467" s="62" t="str">
        <f t="shared" si="164"/>
        <v xml:space="preserve"> ()</v>
      </c>
      <c r="E1467" s="104" t="str">
        <f t="shared" si="165"/>
        <v>;</v>
      </c>
      <c r="AE1467" s="106" t="str">
        <f t="shared" si="163"/>
        <v/>
      </c>
      <c r="AF1467" s="106" t="str">
        <f t="shared" si="162"/>
        <v/>
      </c>
      <c r="CO1467" s="91">
        <v>2232</v>
      </c>
    </row>
    <row r="1468" spans="2:93" x14ac:dyDescent="0.65">
      <c r="B1468" s="224"/>
      <c r="C1468" s="69" t="s">
        <v>260</v>
      </c>
      <c r="D1468" s="62" t="str">
        <f t="shared" si="164"/>
        <v xml:space="preserve"> ()</v>
      </c>
      <c r="E1468" s="104" t="str">
        <f t="shared" si="165"/>
        <v>;</v>
      </c>
      <c r="AE1468" s="106" t="str">
        <f t="shared" si="163"/>
        <v/>
      </c>
      <c r="AF1468" s="106" t="str">
        <f t="shared" si="162"/>
        <v/>
      </c>
      <c r="CO1468" s="91">
        <v>2233</v>
      </c>
    </row>
    <row r="1469" spans="2:93" x14ac:dyDescent="0.65">
      <c r="B1469" s="224"/>
      <c r="C1469" s="69" t="s">
        <v>260</v>
      </c>
      <c r="D1469" s="62" t="str">
        <f t="shared" si="164"/>
        <v xml:space="preserve"> ()</v>
      </c>
      <c r="E1469" s="104" t="str">
        <f t="shared" si="165"/>
        <v>;</v>
      </c>
      <c r="AE1469" s="106" t="str">
        <f t="shared" si="163"/>
        <v/>
      </c>
      <c r="AF1469" s="106" t="str">
        <f t="shared" si="162"/>
        <v/>
      </c>
      <c r="CO1469" s="91">
        <v>2234</v>
      </c>
    </row>
    <row r="1470" spans="2:93" x14ac:dyDescent="0.65">
      <c r="B1470" s="224"/>
      <c r="C1470" s="69" t="s">
        <v>260</v>
      </c>
      <c r="D1470" s="62" t="str">
        <f t="shared" si="164"/>
        <v xml:space="preserve"> ()</v>
      </c>
      <c r="E1470" s="104" t="str">
        <f t="shared" si="165"/>
        <v>;</v>
      </c>
      <c r="AE1470" s="106" t="str">
        <f t="shared" si="163"/>
        <v/>
      </c>
      <c r="AF1470" s="106" t="str">
        <f t="shared" si="162"/>
        <v/>
      </c>
      <c r="CO1470" s="91">
        <v>2235</v>
      </c>
    </row>
    <row r="1471" spans="2:93" x14ac:dyDescent="0.65">
      <c r="B1471" s="224"/>
      <c r="C1471" s="69" t="s">
        <v>260</v>
      </c>
      <c r="D1471" s="62" t="str">
        <f t="shared" si="164"/>
        <v xml:space="preserve"> ()</v>
      </c>
      <c r="E1471" s="104" t="str">
        <f t="shared" si="165"/>
        <v>;</v>
      </c>
      <c r="AE1471" s="106" t="str">
        <f t="shared" si="163"/>
        <v/>
      </c>
      <c r="AF1471" s="106" t="str">
        <f t="shared" si="162"/>
        <v/>
      </c>
      <c r="CO1471" s="91">
        <v>2236</v>
      </c>
    </row>
    <row r="1472" spans="2:93" x14ac:dyDescent="0.65">
      <c r="B1472" s="224"/>
      <c r="C1472" s="69" t="s">
        <v>260</v>
      </c>
      <c r="D1472" s="62" t="str">
        <f t="shared" si="164"/>
        <v xml:space="preserve"> ()</v>
      </c>
      <c r="E1472" s="104" t="str">
        <f t="shared" si="165"/>
        <v>;</v>
      </c>
      <c r="AE1472" s="106" t="str">
        <f t="shared" si="163"/>
        <v/>
      </c>
      <c r="AF1472" s="106" t="str">
        <f t="shared" si="162"/>
        <v/>
      </c>
      <c r="CO1472" s="91">
        <v>2237</v>
      </c>
    </row>
    <row r="1473" spans="2:93" x14ac:dyDescent="0.65">
      <c r="B1473" s="224"/>
      <c r="C1473" s="69" t="s">
        <v>260</v>
      </c>
      <c r="D1473" s="62" t="str">
        <f t="shared" si="164"/>
        <v xml:space="preserve"> ()</v>
      </c>
      <c r="E1473" s="104" t="str">
        <f t="shared" si="165"/>
        <v>;</v>
      </c>
      <c r="AE1473" s="106" t="str">
        <f t="shared" si="163"/>
        <v/>
      </c>
      <c r="AF1473" s="106" t="str">
        <f t="shared" si="162"/>
        <v/>
      </c>
      <c r="CO1473" s="91">
        <v>2238</v>
      </c>
    </row>
    <row r="1474" spans="2:93" x14ac:dyDescent="0.65">
      <c r="B1474" s="224"/>
      <c r="C1474" s="69" t="s">
        <v>260</v>
      </c>
      <c r="D1474" s="62" t="str">
        <f t="shared" si="164"/>
        <v xml:space="preserve"> ()</v>
      </c>
      <c r="E1474" s="104" t="str">
        <f t="shared" si="165"/>
        <v>;</v>
      </c>
      <c r="AE1474" s="106" t="str">
        <f t="shared" si="163"/>
        <v/>
      </c>
      <c r="AF1474" s="106" t="str">
        <f t="shared" si="162"/>
        <v/>
      </c>
      <c r="CO1474" s="91">
        <v>2239</v>
      </c>
    </row>
    <row r="1475" spans="2:93" x14ac:dyDescent="0.65">
      <c r="B1475" s="224"/>
      <c r="C1475" s="69" t="s">
        <v>260</v>
      </c>
      <c r="D1475" s="62" t="str">
        <f t="shared" si="164"/>
        <v xml:space="preserve"> ()</v>
      </c>
      <c r="E1475" s="104" t="str">
        <f t="shared" si="165"/>
        <v>;</v>
      </c>
      <c r="AE1475" s="106" t="str">
        <f t="shared" si="163"/>
        <v/>
      </c>
      <c r="AF1475" s="106" t="str">
        <f t="shared" si="162"/>
        <v/>
      </c>
      <c r="CO1475" s="91">
        <v>2240</v>
      </c>
    </row>
    <row r="1476" spans="2:93" x14ac:dyDescent="0.65">
      <c r="B1476" s="224"/>
      <c r="C1476" s="69" t="s">
        <v>260</v>
      </c>
      <c r="D1476" s="62" t="str">
        <f t="shared" si="164"/>
        <v xml:space="preserve"> ()</v>
      </c>
      <c r="E1476" s="104" t="str">
        <f t="shared" si="165"/>
        <v>;</v>
      </c>
      <c r="AE1476" s="106" t="str">
        <f t="shared" si="163"/>
        <v/>
      </c>
      <c r="AF1476" s="106" t="str">
        <f t="shared" si="162"/>
        <v/>
      </c>
      <c r="CO1476" s="91">
        <v>2241</v>
      </c>
    </row>
    <row r="1477" spans="2:93" x14ac:dyDescent="0.65">
      <c r="B1477" s="224"/>
      <c r="C1477" s="69" t="s">
        <v>260</v>
      </c>
      <c r="D1477" s="62" t="str">
        <f t="shared" si="164"/>
        <v xml:space="preserve"> ()</v>
      </c>
      <c r="E1477" s="104" t="str">
        <f t="shared" si="165"/>
        <v>;</v>
      </c>
      <c r="AE1477" s="106" t="str">
        <f t="shared" si="163"/>
        <v/>
      </c>
      <c r="AF1477" s="106" t="str">
        <f t="shared" si="162"/>
        <v/>
      </c>
      <c r="CO1477" s="91">
        <v>2242</v>
      </c>
    </row>
    <row r="1478" spans="2:93" x14ac:dyDescent="0.65">
      <c r="B1478" s="224"/>
      <c r="C1478" s="69" t="s">
        <v>260</v>
      </c>
      <c r="D1478" s="62" t="str">
        <f t="shared" si="164"/>
        <v xml:space="preserve"> ()</v>
      </c>
      <c r="E1478" s="104" t="str">
        <f t="shared" si="165"/>
        <v>;</v>
      </c>
      <c r="AE1478" s="106" t="str">
        <f t="shared" si="163"/>
        <v/>
      </c>
      <c r="AF1478" s="106" t="str">
        <f t="shared" si="162"/>
        <v/>
      </c>
      <c r="CO1478" s="91">
        <v>2243</v>
      </c>
    </row>
    <row r="1479" spans="2:93" x14ac:dyDescent="0.65">
      <c r="B1479" s="224"/>
      <c r="C1479" s="69" t="s">
        <v>260</v>
      </c>
      <c r="D1479" s="62" t="str">
        <f t="shared" si="164"/>
        <v xml:space="preserve"> ()</v>
      </c>
      <c r="E1479" s="104" t="str">
        <f t="shared" si="165"/>
        <v>;</v>
      </c>
      <c r="AE1479" s="106" t="str">
        <f t="shared" si="163"/>
        <v/>
      </c>
      <c r="AF1479" s="106" t="str">
        <f t="shared" si="162"/>
        <v/>
      </c>
      <c r="CO1479" s="91">
        <v>2244</v>
      </c>
    </row>
    <row r="1480" spans="2:93" x14ac:dyDescent="0.65">
      <c r="B1480" s="224"/>
      <c r="C1480" s="69" t="s">
        <v>260</v>
      </c>
      <c r="D1480" s="62" t="str">
        <f t="shared" si="164"/>
        <v xml:space="preserve"> ()</v>
      </c>
      <c r="E1480" s="104" t="str">
        <f t="shared" si="165"/>
        <v>;</v>
      </c>
      <c r="AE1480" s="106" t="str">
        <f t="shared" si="163"/>
        <v/>
      </c>
      <c r="AF1480" s="106" t="str">
        <f t="shared" si="162"/>
        <v/>
      </c>
      <c r="CO1480" s="91">
        <v>2245</v>
      </c>
    </row>
    <row r="1481" spans="2:93" x14ac:dyDescent="0.65">
      <c r="B1481" s="224"/>
      <c r="C1481" s="69" t="s">
        <v>260</v>
      </c>
      <c r="D1481" s="62" t="str">
        <f t="shared" si="164"/>
        <v xml:space="preserve"> ()</v>
      </c>
      <c r="E1481" s="104" t="str">
        <f t="shared" si="165"/>
        <v>;</v>
      </c>
      <c r="AE1481" s="106" t="str">
        <f t="shared" si="163"/>
        <v/>
      </c>
      <c r="AF1481" s="106" t="str">
        <f t="shared" si="162"/>
        <v/>
      </c>
      <c r="CO1481" s="91">
        <v>2246</v>
      </c>
    </row>
    <row r="1482" spans="2:93" x14ac:dyDescent="0.65">
      <c r="B1482" s="224"/>
      <c r="C1482" s="69" t="s">
        <v>260</v>
      </c>
      <c r="D1482" s="62" t="str">
        <f t="shared" si="164"/>
        <v xml:space="preserve"> ()</v>
      </c>
      <c r="E1482" s="104" t="str">
        <f t="shared" si="165"/>
        <v>;</v>
      </c>
      <c r="AE1482" s="106" t="str">
        <f t="shared" si="163"/>
        <v/>
      </c>
      <c r="AF1482" s="106" t="str">
        <f t="shared" si="162"/>
        <v/>
      </c>
      <c r="CO1482" s="91">
        <v>2247</v>
      </c>
    </row>
    <row r="1483" spans="2:93" x14ac:dyDescent="0.65">
      <c r="B1483" s="224"/>
      <c r="C1483" s="69" t="s">
        <v>260</v>
      </c>
      <c r="D1483" s="62" t="str">
        <f t="shared" si="164"/>
        <v xml:space="preserve"> ()</v>
      </c>
      <c r="E1483" s="104" t="str">
        <f t="shared" si="165"/>
        <v>;</v>
      </c>
      <c r="AE1483" s="106" t="str">
        <f t="shared" si="163"/>
        <v/>
      </c>
      <c r="AF1483" s="106" t="str">
        <f t="shared" si="162"/>
        <v/>
      </c>
      <c r="CO1483" s="91">
        <v>2248</v>
      </c>
    </row>
    <row r="1484" spans="2:93" x14ac:dyDescent="0.65">
      <c r="B1484" s="224"/>
      <c r="C1484" s="69" t="s">
        <v>260</v>
      </c>
      <c r="D1484" s="62" t="str">
        <f t="shared" si="164"/>
        <v xml:space="preserve"> ()</v>
      </c>
      <c r="E1484" s="104" t="str">
        <f t="shared" si="165"/>
        <v>;</v>
      </c>
      <c r="AE1484" s="106" t="str">
        <f t="shared" si="163"/>
        <v/>
      </c>
      <c r="AF1484" s="106" t="str">
        <f t="shared" si="162"/>
        <v/>
      </c>
      <c r="CO1484" s="91">
        <v>2249</v>
      </c>
    </row>
    <row r="1485" spans="2:93" x14ac:dyDescent="0.65">
      <c r="B1485" s="224"/>
      <c r="C1485" s="69" t="s">
        <v>260</v>
      </c>
      <c r="D1485" s="62" t="str">
        <f t="shared" si="164"/>
        <v xml:space="preserve"> ()</v>
      </c>
      <c r="E1485" s="104" t="str">
        <f t="shared" si="165"/>
        <v>;</v>
      </c>
      <c r="AE1485" s="106" t="str">
        <f t="shared" si="163"/>
        <v/>
      </c>
      <c r="AF1485" s="106" t="str">
        <f t="shared" si="162"/>
        <v/>
      </c>
      <c r="CO1485" s="91">
        <v>2250</v>
      </c>
    </row>
    <row r="1486" spans="2:93" x14ac:dyDescent="0.65">
      <c r="B1486" s="224"/>
      <c r="C1486" s="69" t="s">
        <v>260</v>
      </c>
      <c r="D1486" s="62" t="str">
        <f t="shared" si="164"/>
        <v xml:space="preserve"> ()</v>
      </c>
      <c r="E1486" s="104" t="str">
        <f t="shared" si="165"/>
        <v>;</v>
      </c>
      <c r="AE1486" s="106" t="str">
        <f t="shared" si="163"/>
        <v/>
      </c>
      <c r="AF1486" s="106" t="str">
        <f t="shared" ref="AF1486:AF1549" si="166">IF(ISBLANK(AK1486), "", CONCATENATE(AK1486," (",AL1486,")"))</f>
        <v/>
      </c>
      <c r="CO1486" s="91">
        <v>2251</v>
      </c>
    </row>
    <row r="1487" spans="2:93" x14ac:dyDescent="0.65">
      <c r="B1487" s="224"/>
      <c r="C1487" s="69" t="s">
        <v>260</v>
      </c>
      <c r="D1487" s="62" t="str">
        <f t="shared" si="164"/>
        <v xml:space="preserve"> ()</v>
      </c>
      <c r="E1487" s="104" t="str">
        <f t="shared" si="165"/>
        <v>;</v>
      </c>
      <c r="AE1487" s="106" t="str">
        <f t="shared" ref="AE1487:AE1550" si="167">IF(ISBLANK(AI1487), "", CONCATENATE(AI1487," (",AJ1487,")"))</f>
        <v/>
      </c>
      <c r="AF1487" s="106" t="str">
        <f t="shared" si="166"/>
        <v/>
      </c>
      <c r="CO1487" s="91">
        <v>2252</v>
      </c>
    </row>
    <row r="1488" spans="2:93" x14ac:dyDescent="0.65">
      <c r="B1488" s="224"/>
      <c r="C1488" s="69" t="s">
        <v>260</v>
      </c>
      <c r="D1488" s="62" t="str">
        <f t="shared" si="164"/>
        <v xml:space="preserve"> ()</v>
      </c>
      <c r="E1488" s="104" t="str">
        <f t="shared" si="165"/>
        <v>;</v>
      </c>
      <c r="AE1488" s="106" t="str">
        <f t="shared" si="167"/>
        <v/>
      </c>
      <c r="AF1488" s="106" t="str">
        <f t="shared" si="166"/>
        <v/>
      </c>
      <c r="CO1488" s="91">
        <v>2253</v>
      </c>
    </row>
    <row r="1489" spans="2:93" x14ac:dyDescent="0.65">
      <c r="B1489" s="224"/>
      <c r="C1489" s="69" t="s">
        <v>260</v>
      </c>
      <c r="D1489" s="62" t="str">
        <f t="shared" si="164"/>
        <v xml:space="preserve"> ()</v>
      </c>
      <c r="E1489" s="104" t="str">
        <f t="shared" si="165"/>
        <v>;</v>
      </c>
      <c r="AE1489" s="106" t="str">
        <f t="shared" si="167"/>
        <v/>
      </c>
      <c r="AF1489" s="106" t="str">
        <f t="shared" si="166"/>
        <v/>
      </c>
      <c r="CO1489" s="91">
        <v>2254</v>
      </c>
    </row>
    <row r="1490" spans="2:93" x14ac:dyDescent="0.65">
      <c r="B1490" s="224"/>
      <c r="C1490" s="69" t="s">
        <v>260</v>
      </c>
      <c r="D1490" s="62" t="str">
        <f t="shared" si="164"/>
        <v xml:space="preserve"> ()</v>
      </c>
      <c r="E1490" s="104" t="str">
        <f t="shared" si="165"/>
        <v>;</v>
      </c>
      <c r="AE1490" s="106" t="str">
        <f t="shared" si="167"/>
        <v/>
      </c>
      <c r="AF1490" s="106" t="str">
        <f t="shared" si="166"/>
        <v/>
      </c>
      <c r="CO1490" s="91">
        <v>2255</v>
      </c>
    </row>
    <row r="1491" spans="2:93" x14ac:dyDescent="0.65">
      <c r="B1491" s="224"/>
      <c r="C1491" s="69" t="s">
        <v>260</v>
      </c>
      <c r="D1491" s="62" t="str">
        <f t="shared" si="164"/>
        <v xml:space="preserve"> ()</v>
      </c>
      <c r="E1491" s="104" t="str">
        <f t="shared" si="165"/>
        <v>;</v>
      </c>
      <c r="AE1491" s="106" t="str">
        <f t="shared" si="167"/>
        <v/>
      </c>
      <c r="AF1491" s="106" t="str">
        <f t="shared" si="166"/>
        <v/>
      </c>
      <c r="CO1491" s="91">
        <v>2256</v>
      </c>
    </row>
    <row r="1492" spans="2:93" x14ac:dyDescent="0.65">
      <c r="B1492" s="224"/>
      <c r="C1492" s="69" t="s">
        <v>260</v>
      </c>
      <c r="D1492" s="62" t="str">
        <f t="shared" si="164"/>
        <v xml:space="preserve"> ()</v>
      </c>
      <c r="E1492" s="104" t="str">
        <f t="shared" si="165"/>
        <v>;</v>
      </c>
      <c r="AE1492" s="106" t="str">
        <f t="shared" si="167"/>
        <v/>
      </c>
      <c r="AF1492" s="106" t="str">
        <f t="shared" si="166"/>
        <v/>
      </c>
      <c r="CO1492" s="91">
        <v>2257</v>
      </c>
    </row>
    <row r="1493" spans="2:93" x14ac:dyDescent="0.65">
      <c r="B1493" s="224"/>
      <c r="C1493" s="69" t="s">
        <v>260</v>
      </c>
      <c r="D1493" s="62" t="str">
        <f t="shared" si="164"/>
        <v xml:space="preserve"> ()</v>
      </c>
      <c r="E1493" s="104" t="str">
        <f t="shared" si="165"/>
        <v>;</v>
      </c>
      <c r="AE1493" s="106" t="str">
        <f t="shared" si="167"/>
        <v/>
      </c>
      <c r="AF1493" s="106" t="str">
        <f t="shared" si="166"/>
        <v/>
      </c>
      <c r="CO1493" s="91">
        <v>2258</v>
      </c>
    </row>
    <row r="1494" spans="2:93" x14ac:dyDescent="0.65">
      <c r="B1494" s="224"/>
      <c r="C1494" s="69" t="s">
        <v>260</v>
      </c>
      <c r="D1494" s="62" t="str">
        <f t="shared" si="164"/>
        <v xml:space="preserve"> ()</v>
      </c>
      <c r="E1494" s="104" t="str">
        <f t="shared" si="165"/>
        <v>;</v>
      </c>
      <c r="AE1494" s="106" t="str">
        <f t="shared" si="167"/>
        <v/>
      </c>
      <c r="AF1494" s="106" t="str">
        <f t="shared" si="166"/>
        <v/>
      </c>
      <c r="CO1494" s="91">
        <v>2259</v>
      </c>
    </row>
    <row r="1495" spans="2:93" x14ac:dyDescent="0.65">
      <c r="B1495" s="224"/>
      <c r="C1495" s="69" t="s">
        <v>260</v>
      </c>
      <c r="D1495" s="62" t="str">
        <f t="shared" si="164"/>
        <v xml:space="preserve"> ()</v>
      </c>
      <c r="E1495" s="104" t="str">
        <f t="shared" si="165"/>
        <v>;</v>
      </c>
      <c r="AE1495" s="106" t="str">
        <f t="shared" si="167"/>
        <v/>
      </c>
      <c r="AF1495" s="106" t="str">
        <f t="shared" si="166"/>
        <v/>
      </c>
      <c r="CO1495" s="91">
        <v>2260</v>
      </c>
    </row>
    <row r="1496" spans="2:93" x14ac:dyDescent="0.65">
      <c r="B1496" s="224"/>
      <c r="C1496" s="69" t="s">
        <v>260</v>
      </c>
      <c r="D1496" s="62" t="str">
        <f t="shared" si="164"/>
        <v xml:space="preserve"> ()</v>
      </c>
      <c r="E1496" s="104" t="str">
        <f t="shared" si="165"/>
        <v>;</v>
      </c>
      <c r="AE1496" s="106" t="str">
        <f t="shared" si="167"/>
        <v/>
      </c>
      <c r="AF1496" s="106" t="str">
        <f t="shared" si="166"/>
        <v/>
      </c>
      <c r="CO1496" s="91">
        <v>2261</v>
      </c>
    </row>
    <row r="1497" spans="2:93" x14ac:dyDescent="0.65">
      <c r="B1497" s="224"/>
      <c r="C1497" s="69" t="s">
        <v>260</v>
      </c>
      <c r="D1497" s="62" t="str">
        <f t="shared" si="164"/>
        <v xml:space="preserve"> ()</v>
      </c>
      <c r="E1497" s="104" t="str">
        <f t="shared" si="165"/>
        <v>;</v>
      </c>
      <c r="AE1497" s="106" t="str">
        <f t="shared" si="167"/>
        <v/>
      </c>
      <c r="AF1497" s="106" t="str">
        <f t="shared" si="166"/>
        <v/>
      </c>
      <c r="CO1497" s="91">
        <v>2262</v>
      </c>
    </row>
    <row r="1498" spans="2:93" x14ac:dyDescent="0.65">
      <c r="B1498" s="224"/>
      <c r="C1498" s="69" t="s">
        <v>260</v>
      </c>
      <c r="D1498" s="62" t="str">
        <f t="shared" si="164"/>
        <v xml:space="preserve"> ()</v>
      </c>
      <c r="E1498" s="104" t="str">
        <f t="shared" si="165"/>
        <v>;</v>
      </c>
      <c r="AE1498" s="106" t="str">
        <f t="shared" si="167"/>
        <v/>
      </c>
      <c r="AF1498" s="106" t="str">
        <f t="shared" si="166"/>
        <v/>
      </c>
      <c r="CO1498" s="91">
        <v>2263</v>
      </c>
    </row>
    <row r="1499" spans="2:93" x14ac:dyDescent="0.65">
      <c r="B1499" s="224"/>
      <c r="C1499" s="69" t="s">
        <v>260</v>
      </c>
      <c r="D1499" s="62" t="str">
        <f t="shared" si="164"/>
        <v xml:space="preserve"> ()</v>
      </c>
      <c r="E1499" s="104" t="str">
        <f t="shared" si="165"/>
        <v>;</v>
      </c>
      <c r="AE1499" s="106" t="str">
        <f t="shared" si="167"/>
        <v/>
      </c>
      <c r="AF1499" s="106" t="str">
        <f t="shared" si="166"/>
        <v/>
      </c>
      <c r="CO1499" s="91">
        <v>2264</v>
      </c>
    </row>
    <row r="1500" spans="2:93" x14ac:dyDescent="0.65">
      <c r="B1500" s="224"/>
      <c r="C1500" s="69" t="s">
        <v>260</v>
      </c>
      <c r="D1500" s="62" t="str">
        <f t="shared" si="164"/>
        <v xml:space="preserve"> ()</v>
      </c>
      <c r="E1500" s="104" t="str">
        <f t="shared" si="165"/>
        <v>;</v>
      </c>
      <c r="AE1500" s="106" t="str">
        <f t="shared" si="167"/>
        <v/>
      </c>
      <c r="AF1500" s="106" t="str">
        <f t="shared" si="166"/>
        <v/>
      </c>
      <c r="CO1500" s="91">
        <v>2265</v>
      </c>
    </row>
    <row r="1501" spans="2:93" x14ac:dyDescent="0.65">
      <c r="B1501" s="224"/>
      <c r="C1501" s="69" t="s">
        <v>260</v>
      </c>
      <c r="D1501" s="62" t="str">
        <f t="shared" si="164"/>
        <v xml:space="preserve"> ()</v>
      </c>
      <c r="E1501" s="104" t="str">
        <f t="shared" si="165"/>
        <v>;</v>
      </c>
      <c r="AE1501" s="106" t="str">
        <f t="shared" si="167"/>
        <v/>
      </c>
      <c r="AF1501" s="106" t="str">
        <f t="shared" si="166"/>
        <v/>
      </c>
      <c r="CO1501" s="91">
        <v>2266</v>
      </c>
    </row>
    <row r="1502" spans="2:93" x14ac:dyDescent="0.65">
      <c r="B1502" s="224"/>
      <c r="C1502" s="69" t="s">
        <v>260</v>
      </c>
      <c r="D1502" s="62" t="str">
        <f t="shared" si="164"/>
        <v xml:space="preserve"> ()</v>
      </c>
      <c r="E1502" s="104" t="str">
        <f t="shared" si="165"/>
        <v>;</v>
      </c>
      <c r="AE1502" s="106" t="str">
        <f t="shared" si="167"/>
        <v/>
      </c>
      <c r="AF1502" s="106" t="str">
        <f t="shared" si="166"/>
        <v/>
      </c>
      <c r="CO1502" s="91">
        <v>2267</v>
      </c>
    </row>
    <row r="1503" spans="2:93" x14ac:dyDescent="0.65">
      <c r="B1503" s="224"/>
      <c r="C1503" s="69" t="s">
        <v>260</v>
      </c>
      <c r="D1503" s="62" t="str">
        <f t="shared" si="164"/>
        <v xml:space="preserve"> ()</v>
      </c>
      <c r="E1503" s="104" t="str">
        <f t="shared" si="165"/>
        <v>;</v>
      </c>
      <c r="AE1503" s="106" t="str">
        <f t="shared" si="167"/>
        <v/>
      </c>
      <c r="AF1503" s="106" t="str">
        <f t="shared" si="166"/>
        <v/>
      </c>
      <c r="CO1503" s="91">
        <v>2268</v>
      </c>
    </row>
    <row r="1504" spans="2:93" x14ac:dyDescent="0.65">
      <c r="B1504" s="224"/>
      <c r="C1504" s="69" t="s">
        <v>260</v>
      </c>
      <c r="D1504" s="62" t="str">
        <f t="shared" si="164"/>
        <v xml:space="preserve"> ()</v>
      </c>
      <c r="E1504" s="104" t="str">
        <f t="shared" si="165"/>
        <v>;</v>
      </c>
      <c r="AE1504" s="106" t="str">
        <f t="shared" si="167"/>
        <v/>
      </c>
      <c r="AF1504" s="106" t="str">
        <f t="shared" si="166"/>
        <v/>
      </c>
      <c r="CO1504" s="91">
        <v>2269</v>
      </c>
    </row>
    <row r="1505" spans="2:93" x14ac:dyDescent="0.65">
      <c r="B1505" s="224"/>
      <c r="C1505" s="69" t="s">
        <v>260</v>
      </c>
      <c r="D1505" s="62" t="str">
        <f t="shared" si="164"/>
        <v xml:space="preserve"> ()</v>
      </c>
      <c r="E1505" s="104" t="str">
        <f t="shared" si="165"/>
        <v>;</v>
      </c>
      <c r="AE1505" s="106" t="str">
        <f t="shared" si="167"/>
        <v/>
      </c>
      <c r="AF1505" s="106" t="str">
        <f t="shared" si="166"/>
        <v/>
      </c>
      <c r="CO1505" s="91">
        <v>2270</v>
      </c>
    </row>
    <row r="1506" spans="2:93" x14ac:dyDescent="0.65">
      <c r="B1506" s="224"/>
      <c r="C1506" s="69" t="s">
        <v>260</v>
      </c>
      <c r="D1506" s="62" t="str">
        <f t="shared" si="164"/>
        <v xml:space="preserve"> ()</v>
      </c>
      <c r="E1506" s="104" t="str">
        <f t="shared" si="165"/>
        <v>;</v>
      </c>
      <c r="AE1506" s="106" t="str">
        <f t="shared" si="167"/>
        <v/>
      </c>
      <c r="AF1506" s="106" t="str">
        <f t="shared" si="166"/>
        <v/>
      </c>
      <c r="CO1506" s="91">
        <v>2271</v>
      </c>
    </row>
    <row r="1507" spans="2:93" x14ac:dyDescent="0.65">
      <c r="B1507" s="224"/>
      <c r="C1507" s="69" t="s">
        <v>260</v>
      </c>
      <c r="D1507" s="62" t="str">
        <f t="shared" si="164"/>
        <v xml:space="preserve"> ()</v>
      </c>
      <c r="E1507" s="104" t="str">
        <f t="shared" si="165"/>
        <v>;</v>
      </c>
      <c r="AE1507" s="106" t="str">
        <f t="shared" si="167"/>
        <v/>
      </c>
      <c r="AF1507" s="106" t="str">
        <f t="shared" si="166"/>
        <v/>
      </c>
      <c r="CO1507" s="91">
        <v>2272</v>
      </c>
    </row>
    <row r="1508" spans="2:93" x14ac:dyDescent="0.65">
      <c r="B1508" s="224"/>
      <c r="C1508" s="69" t="s">
        <v>260</v>
      </c>
      <c r="D1508" s="62" t="str">
        <f t="shared" si="164"/>
        <v xml:space="preserve"> ()</v>
      </c>
      <c r="E1508" s="104" t="str">
        <f t="shared" si="165"/>
        <v>;</v>
      </c>
      <c r="AE1508" s="106" t="str">
        <f t="shared" si="167"/>
        <v/>
      </c>
      <c r="AF1508" s="106" t="str">
        <f t="shared" si="166"/>
        <v/>
      </c>
      <c r="CO1508" s="91">
        <v>2273</v>
      </c>
    </row>
    <row r="1509" spans="2:93" x14ac:dyDescent="0.65">
      <c r="B1509" s="224"/>
      <c r="C1509" s="69" t="s">
        <v>260</v>
      </c>
      <c r="D1509" s="62" t="str">
        <f t="shared" ref="D1509:D1572" si="168">CONCATENATE(AG1509," (",AH1509,")")</f>
        <v xml:space="preserve"> ()</v>
      </c>
      <c r="E1509" s="104" t="str">
        <f t="shared" si="165"/>
        <v>;</v>
      </c>
      <c r="AE1509" s="106" t="str">
        <f t="shared" si="167"/>
        <v/>
      </c>
      <c r="AF1509" s="106" t="str">
        <f t="shared" si="166"/>
        <v/>
      </c>
      <c r="CO1509" s="91">
        <v>2274</v>
      </c>
    </row>
    <row r="1510" spans="2:93" x14ac:dyDescent="0.65">
      <c r="B1510" s="224"/>
      <c r="C1510" s="69" t="s">
        <v>260</v>
      </c>
      <c r="D1510" s="62" t="str">
        <f t="shared" si="168"/>
        <v xml:space="preserve"> ()</v>
      </c>
      <c r="E1510" s="104" t="str">
        <f t="shared" si="165"/>
        <v>;</v>
      </c>
      <c r="AE1510" s="106" t="str">
        <f t="shared" si="167"/>
        <v/>
      </c>
      <c r="AF1510" s="106" t="str">
        <f t="shared" si="166"/>
        <v/>
      </c>
      <c r="CO1510" s="91">
        <v>2275</v>
      </c>
    </row>
    <row r="1511" spans="2:93" x14ac:dyDescent="0.65">
      <c r="B1511" s="224"/>
      <c r="C1511" s="69" t="s">
        <v>260</v>
      </c>
      <c r="D1511" s="62" t="str">
        <f t="shared" si="168"/>
        <v xml:space="preserve"> ()</v>
      </c>
      <c r="E1511" s="104" t="str">
        <f t="shared" si="165"/>
        <v>;</v>
      </c>
      <c r="AE1511" s="106" t="str">
        <f t="shared" si="167"/>
        <v/>
      </c>
      <c r="AF1511" s="106" t="str">
        <f t="shared" si="166"/>
        <v/>
      </c>
      <c r="CO1511" s="91">
        <v>2276</v>
      </c>
    </row>
    <row r="1512" spans="2:93" x14ac:dyDescent="0.65">
      <c r="B1512" s="224"/>
      <c r="C1512" s="69" t="s">
        <v>260</v>
      </c>
      <c r="D1512" s="62" t="str">
        <f t="shared" si="168"/>
        <v xml:space="preserve"> ()</v>
      </c>
      <c r="E1512" s="104" t="str">
        <f t="shared" si="165"/>
        <v>;</v>
      </c>
      <c r="AE1512" s="106" t="str">
        <f t="shared" si="167"/>
        <v/>
      </c>
      <c r="AF1512" s="106" t="str">
        <f t="shared" si="166"/>
        <v/>
      </c>
      <c r="CO1512" s="91">
        <v>2277</v>
      </c>
    </row>
    <row r="1513" spans="2:93" x14ac:dyDescent="0.65">
      <c r="B1513" s="224"/>
      <c r="C1513" s="69" t="s">
        <v>260</v>
      </c>
      <c r="D1513" s="62" t="str">
        <f t="shared" si="168"/>
        <v xml:space="preserve"> ()</v>
      </c>
      <c r="E1513" s="104" t="str">
        <f t="shared" si="165"/>
        <v>;</v>
      </c>
      <c r="AE1513" s="106" t="str">
        <f t="shared" si="167"/>
        <v/>
      </c>
      <c r="AF1513" s="106" t="str">
        <f t="shared" si="166"/>
        <v/>
      </c>
      <c r="CO1513" s="91">
        <v>2278</v>
      </c>
    </row>
    <row r="1514" spans="2:93" x14ac:dyDescent="0.65">
      <c r="B1514" s="224"/>
      <c r="C1514" s="69" t="s">
        <v>260</v>
      </c>
      <c r="D1514" s="62" t="str">
        <f t="shared" si="168"/>
        <v xml:space="preserve"> ()</v>
      </c>
      <c r="E1514" s="104" t="str">
        <f t="shared" si="165"/>
        <v>;</v>
      </c>
      <c r="AE1514" s="106" t="str">
        <f t="shared" si="167"/>
        <v/>
      </c>
      <c r="AF1514" s="106" t="str">
        <f t="shared" si="166"/>
        <v/>
      </c>
      <c r="CO1514" s="91">
        <v>2279</v>
      </c>
    </row>
    <row r="1515" spans="2:93" x14ac:dyDescent="0.65">
      <c r="B1515" s="224"/>
      <c r="C1515" s="69" t="s">
        <v>260</v>
      </c>
      <c r="D1515" s="62" t="str">
        <f t="shared" si="168"/>
        <v xml:space="preserve"> ()</v>
      </c>
      <c r="E1515" s="104" t="str">
        <f t="shared" si="165"/>
        <v>;</v>
      </c>
      <c r="AE1515" s="106" t="str">
        <f t="shared" si="167"/>
        <v/>
      </c>
      <c r="AF1515" s="106" t="str">
        <f t="shared" si="166"/>
        <v/>
      </c>
      <c r="CO1515" s="91">
        <v>2280</v>
      </c>
    </row>
    <row r="1516" spans="2:93" x14ac:dyDescent="0.65">
      <c r="B1516" s="224"/>
      <c r="C1516" s="69" t="s">
        <v>260</v>
      </c>
      <c r="D1516" s="62" t="str">
        <f t="shared" si="168"/>
        <v xml:space="preserve"> ()</v>
      </c>
      <c r="E1516" s="104" t="str">
        <f t="shared" si="165"/>
        <v>;</v>
      </c>
      <c r="AE1516" s="106" t="str">
        <f t="shared" si="167"/>
        <v/>
      </c>
      <c r="AF1516" s="106" t="str">
        <f t="shared" si="166"/>
        <v/>
      </c>
      <c r="CO1516" s="91">
        <v>2281</v>
      </c>
    </row>
    <row r="1517" spans="2:93" x14ac:dyDescent="0.65">
      <c r="B1517" s="224"/>
      <c r="C1517" s="69" t="s">
        <v>260</v>
      </c>
      <c r="D1517" s="62" t="str">
        <f t="shared" si="168"/>
        <v xml:space="preserve"> ()</v>
      </c>
      <c r="E1517" s="104" t="str">
        <f t="shared" si="165"/>
        <v>;</v>
      </c>
      <c r="AE1517" s="106" t="str">
        <f t="shared" si="167"/>
        <v/>
      </c>
      <c r="AF1517" s="106" t="str">
        <f t="shared" si="166"/>
        <v/>
      </c>
      <c r="CO1517" s="91">
        <v>2282</v>
      </c>
    </row>
    <row r="1518" spans="2:93" x14ac:dyDescent="0.65">
      <c r="B1518" s="224"/>
      <c r="C1518" s="69" t="s">
        <v>260</v>
      </c>
      <c r="D1518" s="62" t="str">
        <f t="shared" si="168"/>
        <v xml:space="preserve"> ()</v>
      </c>
      <c r="E1518" s="104" t="str">
        <f t="shared" si="165"/>
        <v>;</v>
      </c>
      <c r="AE1518" s="106" t="str">
        <f t="shared" si="167"/>
        <v/>
      </c>
      <c r="AF1518" s="106" t="str">
        <f t="shared" si="166"/>
        <v/>
      </c>
      <c r="CO1518" s="91">
        <v>2283</v>
      </c>
    </row>
    <row r="1519" spans="2:93" x14ac:dyDescent="0.65">
      <c r="B1519" s="224"/>
      <c r="C1519" s="69" t="s">
        <v>260</v>
      </c>
      <c r="D1519" s="62" t="str">
        <f t="shared" si="168"/>
        <v xml:space="preserve"> ()</v>
      </c>
      <c r="E1519" s="104" t="str">
        <f t="shared" si="165"/>
        <v>;</v>
      </c>
      <c r="AE1519" s="106" t="str">
        <f t="shared" si="167"/>
        <v/>
      </c>
      <c r="AF1519" s="106" t="str">
        <f t="shared" si="166"/>
        <v/>
      </c>
      <c r="CO1519" s="91">
        <v>2284</v>
      </c>
    </row>
    <row r="1520" spans="2:93" x14ac:dyDescent="0.65">
      <c r="B1520" s="224"/>
      <c r="C1520" s="69" t="s">
        <v>260</v>
      </c>
      <c r="D1520" s="62" t="str">
        <f t="shared" si="168"/>
        <v xml:space="preserve"> ()</v>
      </c>
      <c r="E1520" s="104" t="str">
        <f t="shared" si="165"/>
        <v>;</v>
      </c>
      <c r="AE1520" s="106" t="str">
        <f t="shared" si="167"/>
        <v/>
      </c>
      <c r="AF1520" s="106" t="str">
        <f t="shared" si="166"/>
        <v/>
      </c>
      <c r="CO1520" s="91">
        <v>2285</v>
      </c>
    </row>
    <row r="1521" spans="2:93" x14ac:dyDescent="0.65">
      <c r="B1521" s="224"/>
      <c r="C1521" s="69" t="s">
        <v>260</v>
      </c>
      <c r="D1521" s="62" t="str">
        <f t="shared" si="168"/>
        <v xml:space="preserve"> ()</v>
      </c>
      <c r="E1521" s="104" t="str">
        <f t="shared" si="165"/>
        <v>;</v>
      </c>
      <c r="AE1521" s="106" t="str">
        <f t="shared" si="167"/>
        <v/>
      </c>
      <c r="AF1521" s="106" t="str">
        <f t="shared" si="166"/>
        <v/>
      </c>
      <c r="CO1521" s="91">
        <v>2286</v>
      </c>
    </row>
    <row r="1522" spans="2:93" x14ac:dyDescent="0.65">
      <c r="B1522" s="224"/>
      <c r="C1522" s="69" t="s">
        <v>260</v>
      </c>
      <c r="D1522" s="62" t="str">
        <f t="shared" si="168"/>
        <v xml:space="preserve"> ()</v>
      </c>
      <c r="E1522" s="104" t="str">
        <f t="shared" si="165"/>
        <v>;</v>
      </c>
      <c r="AE1522" s="106" t="str">
        <f t="shared" si="167"/>
        <v/>
      </c>
      <c r="AF1522" s="106" t="str">
        <f t="shared" si="166"/>
        <v/>
      </c>
      <c r="CO1522" s="91">
        <v>2287</v>
      </c>
    </row>
    <row r="1523" spans="2:93" x14ac:dyDescent="0.65">
      <c r="B1523" s="224"/>
      <c r="C1523" s="69" t="s">
        <v>260</v>
      </c>
      <c r="D1523" s="62" t="str">
        <f t="shared" si="168"/>
        <v xml:space="preserve"> ()</v>
      </c>
      <c r="E1523" s="104" t="str">
        <f t="shared" ref="E1523:E1586" si="169">CONCATENATE(AE1523,";",AF1523)</f>
        <v>;</v>
      </c>
      <c r="AE1523" s="106" t="str">
        <f t="shared" si="167"/>
        <v/>
      </c>
      <c r="AF1523" s="106" t="str">
        <f t="shared" si="166"/>
        <v/>
      </c>
      <c r="CO1523" s="91">
        <v>2288</v>
      </c>
    </row>
    <row r="1524" spans="2:93" x14ac:dyDescent="0.65">
      <c r="B1524" s="224"/>
      <c r="C1524" s="69" t="s">
        <v>260</v>
      </c>
      <c r="D1524" s="62" t="str">
        <f t="shared" si="168"/>
        <v xml:space="preserve"> ()</v>
      </c>
      <c r="E1524" s="104" t="str">
        <f t="shared" si="169"/>
        <v>;</v>
      </c>
      <c r="AE1524" s="106" t="str">
        <f t="shared" si="167"/>
        <v/>
      </c>
      <c r="AF1524" s="106" t="str">
        <f t="shared" si="166"/>
        <v/>
      </c>
      <c r="CO1524" s="91">
        <v>2289</v>
      </c>
    </row>
    <row r="1525" spans="2:93" x14ac:dyDescent="0.65">
      <c r="B1525" s="224"/>
      <c r="C1525" s="69" t="s">
        <v>260</v>
      </c>
      <c r="D1525" s="62" t="str">
        <f t="shared" si="168"/>
        <v xml:space="preserve"> ()</v>
      </c>
      <c r="E1525" s="104" t="str">
        <f t="shared" si="169"/>
        <v>;</v>
      </c>
      <c r="AE1525" s="106" t="str">
        <f t="shared" si="167"/>
        <v/>
      </c>
      <c r="AF1525" s="106" t="str">
        <f t="shared" si="166"/>
        <v/>
      </c>
      <c r="CO1525" s="91">
        <v>2290</v>
      </c>
    </row>
    <row r="1526" spans="2:93" x14ac:dyDescent="0.65">
      <c r="B1526" s="224"/>
      <c r="C1526" s="69" t="s">
        <v>260</v>
      </c>
      <c r="D1526" s="62" t="str">
        <f t="shared" si="168"/>
        <v xml:space="preserve"> ()</v>
      </c>
      <c r="E1526" s="104" t="str">
        <f t="shared" si="169"/>
        <v>;</v>
      </c>
      <c r="AE1526" s="106" t="str">
        <f t="shared" si="167"/>
        <v/>
      </c>
      <c r="AF1526" s="106" t="str">
        <f t="shared" si="166"/>
        <v/>
      </c>
      <c r="CO1526" s="91">
        <v>2291</v>
      </c>
    </row>
    <row r="1527" spans="2:93" x14ac:dyDescent="0.65">
      <c r="B1527" s="224"/>
      <c r="C1527" s="69" t="s">
        <v>260</v>
      </c>
      <c r="D1527" s="62" t="str">
        <f t="shared" si="168"/>
        <v xml:space="preserve"> ()</v>
      </c>
      <c r="E1527" s="104" t="str">
        <f t="shared" si="169"/>
        <v>;</v>
      </c>
      <c r="AE1527" s="106" t="str">
        <f t="shared" si="167"/>
        <v/>
      </c>
      <c r="AF1527" s="106" t="str">
        <f t="shared" si="166"/>
        <v/>
      </c>
      <c r="CO1527" s="91">
        <v>2292</v>
      </c>
    </row>
    <row r="1528" spans="2:93" x14ac:dyDescent="0.65">
      <c r="B1528" s="224"/>
      <c r="C1528" s="69" t="s">
        <v>260</v>
      </c>
      <c r="D1528" s="62" t="str">
        <f t="shared" si="168"/>
        <v xml:space="preserve"> ()</v>
      </c>
      <c r="E1528" s="104" t="str">
        <f t="shared" si="169"/>
        <v>;</v>
      </c>
      <c r="AE1528" s="106" t="str">
        <f t="shared" si="167"/>
        <v/>
      </c>
      <c r="AF1528" s="106" t="str">
        <f t="shared" si="166"/>
        <v/>
      </c>
      <c r="CO1528" s="91">
        <v>2293</v>
      </c>
    </row>
    <row r="1529" spans="2:93" x14ac:dyDescent="0.65">
      <c r="B1529" s="224"/>
      <c r="C1529" s="69" t="s">
        <v>260</v>
      </c>
      <c r="D1529" s="62" t="str">
        <f t="shared" si="168"/>
        <v xml:space="preserve"> ()</v>
      </c>
      <c r="E1529" s="104" t="str">
        <f t="shared" si="169"/>
        <v>;</v>
      </c>
      <c r="AE1529" s="106" t="str">
        <f t="shared" si="167"/>
        <v/>
      </c>
      <c r="AF1529" s="106" t="str">
        <f t="shared" si="166"/>
        <v/>
      </c>
      <c r="CO1529" s="91">
        <v>2294</v>
      </c>
    </row>
    <row r="1530" spans="2:93" x14ac:dyDescent="0.65">
      <c r="B1530" s="224"/>
      <c r="C1530" s="69" t="s">
        <v>260</v>
      </c>
      <c r="D1530" s="62" t="str">
        <f t="shared" si="168"/>
        <v xml:space="preserve"> ()</v>
      </c>
      <c r="E1530" s="104" t="str">
        <f t="shared" si="169"/>
        <v>;</v>
      </c>
      <c r="AE1530" s="106" t="str">
        <f t="shared" si="167"/>
        <v/>
      </c>
      <c r="AF1530" s="106" t="str">
        <f t="shared" si="166"/>
        <v/>
      </c>
      <c r="CO1530" s="91">
        <v>2295</v>
      </c>
    </row>
    <row r="1531" spans="2:93" x14ac:dyDescent="0.65">
      <c r="B1531" s="224"/>
      <c r="C1531" s="69" t="s">
        <v>260</v>
      </c>
      <c r="D1531" s="62" t="str">
        <f t="shared" si="168"/>
        <v xml:space="preserve"> ()</v>
      </c>
      <c r="E1531" s="104" t="str">
        <f t="shared" si="169"/>
        <v>;</v>
      </c>
      <c r="AE1531" s="106" t="str">
        <f t="shared" si="167"/>
        <v/>
      </c>
      <c r="AF1531" s="106" t="str">
        <f t="shared" si="166"/>
        <v/>
      </c>
      <c r="CO1531" s="91">
        <v>2296</v>
      </c>
    </row>
    <row r="1532" spans="2:93" x14ac:dyDescent="0.65">
      <c r="B1532" s="224"/>
      <c r="C1532" s="69" t="s">
        <v>260</v>
      </c>
      <c r="D1532" s="62" t="str">
        <f t="shared" si="168"/>
        <v xml:space="preserve"> ()</v>
      </c>
      <c r="E1532" s="104" t="str">
        <f t="shared" si="169"/>
        <v>;</v>
      </c>
      <c r="AE1532" s="106" t="str">
        <f t="shared" si="167"/>
        <v/>
      </c>
      <c r="AF1532" s="106" t="str">
        <f t="shared" si="166"/>
        <v/>
      </c>
      <c r="CO1532" s="91">
        <v>2297</v>
      </c>
    </row>
    <row r="1533" spans="2:93" x14ac:dyDescent="0.65">
      <c r="B1533" s="224"/>
      <c r="C1533" s="69" t="s">
        <v>260</v>
      </c>
      <c r="D1533" s="62" t="str">
        <f t="shared" si="168"/>
        <v xml:space="preserve"> ()</v>
      </c>
      <c r="E1533" s="104" t="str">
        <f t="shared" si="169"/>
        <v>;</v>
      </c>
      <c r="AE1533" s="106" t="str">
        <f t="shared" si="167"/>
        <v/>
      </c>
      <c r="AF1533" s="106" t="str">
        <f t="shared" si="166"/>
        <v/>
      </c>
      <c r="CO1533" s="91">
        <v>2298</v>
      </c>
    </row>
    <row r="1534" spans="2:93" x14ac:dyDescent="0.65">
      <c r="B1534" s="224"/>
      <c r="C1534" s="69" t="s">
        <v>260</v>
      </c>
      <c r="D1534" s="62" t="str">
        <f t="shared" si="168"/>
        <v xml:space="preserve"> ()</v>
      </c>
      <c r="E1534" s="104" t="str">
        <f t="shared" si="169"/>
        <v>;</v>
      </c>
      <c r="AE1534" s="106" t="str">
        <f t="shared" si="167"/>
        <v/>
      </c>
      <c r="AF1534" s="106" t="str">
        <f t="shared" si="166"/>
        <v/>
      </c>
      <c r="CO1534" s="91">
        <v>2299</v>
      </c>
    </row>
    <row r="1535" spans="2:93" x14ac:dyDescent="0.65">
      <c r="B1535" s="224"/>
      <c r="C1535" s="69" t="s">
        <v>260</v>
      </c>
      <c r="D1535" s="62" t="str">
        <f t="shared" si="168"/>
        <v xml:space="preserve"> ()</v>
      </c>
      <c r="E1535" s="104" t="str">
        <f t="shared" si="169"/>
        <v>;</v>
      </c>
      <c r="AE1535" s="106" t="str">
        <f t="shared" si="167"/>
        <v/>
      </c>
      <c r="AF1535" s="106" t="str">
        <f t="shared" si="166"/>
        <v/>
      </c>
      <c r="CO1535" s="91">
        <v>2300</v>
      </c>
    </row>
    <row r="1536" spans="2:93" x14ac:dyDescent="0.65">
      <c r="B1536" s="224"/>
      <c r="C1536" s="69" t="s">
        <v>260</v>
      </c>
      <c r="D1536" s="62" t="str">
        <f t="shared" si="168"/>
        <v xml:space="preserve"> ()</v>
      </c>
      <c r="E1536" s="104" t="str">
        <f t="shared" si="169"/>
        <v>;</v>
      </c>
      <c r="AE1536" s="106" t="str">
        <f t="shared" si="167"/>
        <v/>
      </c>
      <c r="AF1536" s="106" t="str">
        <f t="shared" si="166"/>
        <v/>
      </c>
      <c r="CO1536" s="91">
        <v>2301</v>
      </c>
    </row>
    <row r="1537" spans="2:93" x14ac:dyDescent="0.65">
      <c r="B1537" s="224"/>
      <c r="C1537" s="69" t="s">
        <v>260</v>
      </c>
      <c r="D1537" s="62" t="str">
        <f t="shared" si="168"/>
        <v xml:space="preserve"> ()</v>
      </c>
      <c r="E1537" s="104" t="str">
        <f t="shared" si="169"/>
        <v>;</v>
      </c>
      <c r="AE1537" s="106" t="str">
        <f t="shared" si="167"/>
        <v/>
      </c>
      <c r="AF1537" s="106" t="str">
        <f t="shared" si="166"/>
        <v/>
      </c>
      <c r="CO1537" s="91">
        <v>2302</v>
      </c>
    </row>
    <row r="1538" spans="2:93" x14ac:dyDescent="0.65">
      <c r="B1538" s="224"/>
      <c r="C1538" s="69" t="s">
        <v>260</v>
      </c>
      <c r="D1538" s="62" t="str">
        <f t="shared" si="168"/>
        <v xml:space="preserve"> ()</v>
      </c>
      <c r="E1538" s="104" t="str">
        <f t="shared" si="169"/>
        <v>;</v>
      </c>
      <c r="AE1538" s="106" t="str">
        <f t="shared" si="167"/>
        <v/>
      </c>
      <c r="AF1538" s="106" t="str">
        <f t="shared" si="166"/>
        <v/>
      </c>
      <c r="CO1538" s="91">
        <v>2303</v>
      </c>
    </row>
    <row r="1539" spans="2:93" x14ac:dyDescent="0.65">
      <c r="B1539" s="224"/>
      <c r="C1539" s="69" t="s">
        <v>260</v>
      </c>
      <c r="D1539" s="62" t="str">
        <f t="shared" si="168"/>
        <v xml:space="preserve"> ()</v>
      </c>
      <c r="E1539" s="104" t="str">
        <f t="shared" si="169"/>
        <v>;</v>
      </c>
      <c r="AE1539" s="106" t="str">
        <f t="shared" si="167"/>
        <v/>
      </c>
      <c r="AF1539" s="106" t="str">
        <f t="shared" si="166"/>
        <v/>
      </c>
      <c r="CO1539" s="91">
        <v>2304</v>
      </c>
    </row>
    <row r="1540" spans="2:93" x14ac:dyDescent="0.65">
      <c r="B1540" s="224"/>
      <c r="C1540" s="69" t="s">
        <v>260</v>
      </c>
      <c r="D1540" s="62" t="str">
        <f t="shared" si="168"/>
        <v xml:space="preserve"> ()</v>
      </c>
      <c r="E1540" s="104" t="str">
        <f t="shared" si="169"/>
        <v>;</v>
      </c>
      <c r="AE1540" s="106" t="str">
        <f t="shared" si="167"/>
        <v/>
      </c>
      <c r="AF1540" s="106" t="str">
        <f t="shared" si="166"/>
        <v/>
      </c>
      <c r="CO1540" s="91">
        <v>2305</v>
      </c>
    </row>
    <row r="1541" spans="2:93" x14ac:dyDescent="0.65">
      <c r="B1541" s="224"/>
      <c r="C1541" s="69" t="s">
        <v>260</v>
      </c>
      <c r="D1541" s="62" t="str">
        <f t="shared" si="168"/>
        <v xml:space="preserve"> ()</v>
      </c>
      <c r="E1541" s="104" t="str">
        <f t="shared" si="169"/>
        <v>;</v>
      </c>
      <c r="AE1541" s="106" t="str">
        <f t="shared" si="167"/>
        <v/>
      </c>
      <c r="AF1541" s="106" t="str">
        <f t="shared" si="166"/>
        <v/>
      </c>
      <c r="CO1541" s="91">
        <v>2306</v>
      </c>
    </row>
    <row r="1542" spans="2:93" x14ac:dyDescent="0.65">
      <c r="B1542" s="224"/>
      <c r="C1542" s="69" t="s">
        <v>260</v>
      </c>
      <c r="D1542" s="62" t="str">
        <f t="shared" si="168"/>
        <v xml:space="preserve"> ()</v>
      </c>
      <c r="E1542" s="104" t="str">
        <f t="shared" si="169"/>
        <v>;</v>
      </c>
      <c r="AE1542" s="106" t="str">
        <f t="shared" si="167"/>
        <v/>
      </c>
      <c r="AF1542" s="106" t="str">
        <f t="shared" si="166"/>
        <v/>
      </c>
      <c r="CO1542" s="91">
        <v>2307</v>
      </c>
    </row>
    <row r="1543" spans="2:93" x14ac:dyDescent="0.65">
      <c r="B1543" s="224"/>
      <c r="C1543" s="69" t="s">
        <v>260</v>
      </c>
      <c r="D1543" s="62" t="str">
        <f t="shared" si="168"/>
        <v xml:space="preserve"> ()</v>
      </c>
      <c r="E1543" s="104" t="str">
        <f t="shared" si="169"/>
        <v>;</v>
      </c>
      <c r="AE1543" s="106" t="str">
        <f t="shared" si="167"/>
        <v/>
      </c>
      <c r="AF1543" s="106" t="str">
        <f t="shared" si="166"/>
        <v/>
      </c>
      <c r="CO1543" s="91">
        <v>2308</v>
      </c>
    </row>
    <row r="1544" spans="2:93" x14ac:dyDescent="0.65">
      <c r="B1544" s="224"/>
      <c r="C1544" s="69" t="s">
        <v>260</v>
      </c>
      <c r="D1544" s="62" t="str">
        <f t="shared" si="168"/>
        <v xml:space="preserve"> ()</v>
      </c>
      <c r="E1544" s="104" t="str">
        <f t="shared" si="169"/>
        <v>;</v>
      </c>
      <c r="AE1544" s="106" t="str">
        <f t="shared" si="167"/>
        <v/>
      </c>
      <c r="AF1544" s="106" t="str">
        <f t="shared" si="166"/>
        <v/>
      </c>
      <c r="CO1544" s="91">
        <v>2309</v>
      </c>
    </row>
    <row r="1545" spans="2:93" x14ac:dyDescent="0.65">
      <c r="B1545" s="224"/>
      <c r="C1545" s="69" t="s">
        <v>260</v>
      </c>
      <c r="D1545" s="62" t="str">
        <f t="shared" si="168"/>
        <v xml:space="preserve"> ()</v>
      </c>
      <c r="E1545" s="104" t="str">
        <f t="shared" si="169"/>
        <v>;</v>
      </c>
      <c r="AE1545" s="106" t="str">
        <f t="shared" si="167"/>
        <v/>
      </c>
      <c r="AF1545" s="106" t="str">
        <f t="shared" si="166"/>
        <v/>
      </c>
      <c r="CO1545" s="91">
        <v>2310</v>
      </c>
    </row>
    <row r="1546" spans="2:93" x14ac:dyDescent="0.65">
      <c r="B1546" s="224"/>
      <c r="C1546" s="69" t="s">
        <v>260</v>
      </c>
      <c r="D1546" s="62" t="str">
        <f t="shared" si="168"/>
        <v xml:space="preserve"> ()</v>
      </c>
      <c r="E1546" s="104" t="str">
        <f t="shared" si="169"/>
        <v>;</v>
      </c>
      <c r="AE1546" s="106" t="str">
        <f t="shared" si="167"/>
        <v/>
      </c>
      <c r="AF1546" s="106" t="str">
        <f t="shared" si="166"/>
        <v/>
      </c>
      <c r="CO1546" s="91">
        <v>2311</v>
      </c>
    </row>
    <row r="1547" spans="2:93" x14ac:dyDescent="0.65">
      <c r="B1547" s="224"/>
      <c r="C1547" s="69" t="s">
        <v>260</v>
      </c>
      <c r="D1547" s="62" t="str">
        <f t="shared" si="168"/>
        <v xml:space="preserve"> ()</v>
      </c>
      <c r="E1547" s="104" t="str">
        <f t="shared" si="169"/>
        <v>;</v>
      </c>
      <c r="AE1547" s="106" t="str">
        <f t="shared" si="167"/>
        <v/>
      </c>
      <c r="AF1547" s="106" t="str">
        <f t="shared" si="166"/>
        <v/>
      </c>
      <c r="CO1547" s="91">
        <v>2312</v>
      </c>
    </row>
    <row r="1548" spans="2:93" x14ac:dyDescent="0.65">
      <c r="B1548" s="224"/>
      <c r="C1548" s="69" t="s">
        <v>260</v>
      </c>
      <c r="D1548" s="62" t="str">
        <f t="shared" si="168"/>
        <v xml:space="preserve"> ()</v>
      </c>
      <c r="E1548" s="104" t="str">
        <f t="shared" si="169"/>
        <v>;</v>
      </c>
      <c r="AE1548" s="106" t="str">
        <f t="shared" si="167"/>
        <v/>
      </c>
      <c r="AF1548" s="106" t="str">
        <f t="shared" si="166"/>
        <v/>
      </c>
      <c r="CO1548" s="91">
        <v>2313</v>
      </c>
    </row>
    <row r="1549" spans="2:93" x14ac:dyDescent="0.65">
      <c r="B1549" s="224"/>
      <c r="C1549" s="69" t="s">
        <v>260</v>
      </c>
      <c r="D1549" s="62" t="str">
        <f t="shared" si="168"/>
        <v xml:space="preserve"> ()</v>
      </c>
      <c r="E1549" s="104" t="str">
        <f t="shared" si="169"/>
        <v>;</v>
      </c>
      <c r="AE1549" s="106" t="str">
        <f t="shared" si="167"/>
        <v/>
      </c>
      <c r="AF1549" s="106" t="str">
        <f t="shared" si="166"/>
        <v/>
      </c>
      <c r="CO1549" s="91">
        <v>2314</v>
      </c>
    </row>
    <row r="1550" spans="2:93" x14ac:dyDescent="0.65">
      <c r="B1550" s="224"/>
      <c r="C1550" s="69" t="s">
        <v>260</v>
      </c>
      <c r="D1550" s="62" t="str">
        <f t="shared" si="168"/>
        <v xml:space="preserve"> ()</v>
      </c>
      <c r="E1550" s="104" t="str">
        <f t="shared" si="169"/>
        <v>;</v>
      </c>
      <c r="AE1550" s="106" t="str">
        <f t="shared" si="167"/>
        <v/>
      </c>
      <c r="AF1550" s="106" t="str">
        <f t="shared" ref="AF1550:AF1613" si="170">IF(ISBLANK(AK1550), "", CONCATENATE(AK1550," (",AL1550,")"))</f>
        <v/>
      </c>
      <c r="CO1550" s="91">
        <v>2315</v>
      </c>
    </row>
    <row r="1551" spans="2:93" x14ac:dyDescent="0.65">
      <c r="B1551" s="224"/>
      <c r="C1551" s="69" t="s">
        <v>260</v>
      </c>
      <c r="D1551" s="62" t="str">
        <f t="shared" si="168"/>
        <v xml:space="preserve"> ()</v>
      </c>
      <c r="E1551" s="104" t="str">
        <f t="shared" si="169"/>
        <v>;</v>
      </c>
      <c r="AE1551" s="106" t="str">
        <f t="shared" ref="AE1551:AE1614" si="171">IF(ISBLANK(AI1551), "", CONCATENATE(AI1551," (",AJ1551,")"))</f>
        <v/>
      </c>
      <c r="AF1551" s="106" t="str">
        <f t="shared" si="170"/>
        <v/>
      </c>
      <c r="CO1551" s="91">
        <v>2316</v>
      </c>
    </row>
    <row r="1552" spans="2:93" x14ac:dyDescent="0.65">
      <c r="B1552" s="224"/>
      <c r="C1552" s="69" t="s">
        <v>260</v>
      </c>
      <c r="D1552" s="62" t="str">
        <f t="shared" si="168"/>
        <v xml:space="preserve"> ()</v>
      </c>
      <c r="E1552" s="104" t="str">
        <f t="shared" si="169"/>
        <v>;</v>
      </c>
      <c r="AE1552" s="106" t="str">
        <f t="shared" si="171"/>
        <v/>
      </c>
      <c r="AF1552" s="106" t="str">
        <f t="shared" si="170"/>
        <v/>
      </c>
      <c r="CO1552" s="91">
        <v>2317</v>
      </c>
    </row>
    <row r="1553" spans="2:93" x14ac:dyDescent="0.65">
      <c r="B1553" s="224"/>
      <c r="C1553" s="69" t="s">
        <v>260</v>
      </c>
      <c r="D1553" s="62" t="str">
        <f t="shared" si="168"/>
        <v xml:space="preserve"> ()</v>
      </c>
      <c r="E1553" s="104" t="str">
        <f t="shared" si="169"/>
        <v>;</v>
      </c>
      <c r="AE1553" s="106" t="str">
        <f t="shared" si="171"/>
        <v/>
      </c>
      <c r="AF1553" s="106" t="str">
        <f t="shared" si="170"/>
        <v/>
      </c>
      <c r="CO1553" s="91">
        <v>2318</v>
      </c>
    </row>
    <row r="1554" spans="2:93" x14ac:dyDescent="0.65">
      <c r="B1554" s="224"/>
      <c r="C1554" s="69" t="s">
        <v>260</v>
      </c>
      <c r="D1554" s="62" t="str">
        <f t="shared" si="168"/>
        <v xml:space="preserve"> ()</v>
      </c>
      <c r="E1554" s="104" t="str">
        <f t="shared" si="169"/>
        <v>;</v>
      </c>
      <c r="AE1554" s="106" t="str">
        <f t="shared" si="171"/>
        <v/>
      </c>
      <c r="AF1554" s="106" t="str">
        <f t="shared" si="170"/>
        <v/>
      </c>
      <c r="CO1554" s="91">
        <v>2319</v>
      </c>
    </row>
    <row r="1555" spans="2:93" x14ac:dyDescent="0.65">
      <c r="B1555" s="224"/>
      <c r="C1555" s="69" t="s">
        <v>260</v>
      </c>
      <c r="D1555" s="62" t="str">
        <f t="shared" si="168"/>
        <v xml:space="preserve"> ()</v>
      </c>
      <c r="E1555" s="104" t="str">
        <f t="shared" si="169"/>
        <v>;</v>
      </c>
      <c r="AE1555" s="106" t="str">
        <f t="shared" si="171"/>
        <v/>
      </c>
      <c r="AF1555" s="106" t="str">
        <f t="shared" si="170"/>
        <v/>
      </c>
      <c r="CO1555" s="91">
        <v>2320</v>
      </c>
    </row>
    <row r="1556" spans="2:93" x14ac:dyDescent="0.65">
      <c r="B1556" s="224"/>
      <c r="C1556" s="69" t="s">
        <v>260</v>
      </c>
      <c r="D1556" s="62" t="str">
        <f t="shared" si="168"/>
        <v xml:space="preserve"> ()</v>
      </c>
      <c r="E1556" s="104" t="str">
        <f t="shared" si="169"/>
        <v>;</v>
      </c>
      <c r="AE1556" s="106" t="str">
        <f t="shared" si="171"/>
        <v/>
      </c>
      <c r="AF1556" s="106" t="str">
        <f t="shared" si="170"/>
        <v/>
      </c>
      <c r="CO1556" s="91">
        <v>2321</v>
      </c>
    </row>
    <row r="1557" spans="2:93" x14ac:dyDescent="0.65">
      <c r="B1557" s="224"/>
      <c r="C1557" s="69" t="s">
        <v>260</v>
      </c>
      <c r="D1557" s="62" t="str">
        <f t="shared" si="168"/>
        <v xml:space="preserve"> ()</v>
      </c>
      <c r="E1557" s="104" t="str">
        <f t="shared" si="169"/>
        <v>;</v>
      </c>
      <c r="AE1557" s="106" t="str">
        <f t="shared" si="171"/>
        <v/>
      </c>
      <c r="AF1557" s="106" t="str">
        <f t="shared" si="170"/>
        <v/>
      </c>
      <c r="CO1557" s="91">
        <v>2322</v>
      </c>
    </row>
    <row r="1558" spans="2:93" x14ac:dyDescent="0.65">
      <c r="B1558" s="224"/>
      <c r="C1558" s="69" t="s">
        <v>260</v>
      </c>
      <c r="D1558" s="62" t="str">
        <f t="shared" si="168"/>
        <v xml:space="preserve"> ()</v>
      </c>
      <c r="E1558" s="104" t="str">
        <f t="shared" si="169"/>
        <v>;</v>
      </c>
      <c r="AE1558" s="106" t="str">
        <f t="shared" si="171"/>
        <v/>
      </c>
      <c r="AF1558" s="106" t="str">
        <f t="shared" si="170"/>
        <v/>
      </c>
      <c r="CO1558" s="91">
        <v>2323</v>
      </c>
    </row>
    <row r="1559" spans="2:93" x14ac:dyDescent="0.65">
      <c r="B1559" s="224"/>
      <c r="C1559" s="69" t="s">
        <v>260</v>
      </c>
      <c r="D1559" s="62" t="str">
        <f t="shared" si="168"/>
        <v xml:space="preserve"> ()</v>
      </c>
      <c r="E1559" s="104" t="str">
        <f t="shared" si="169"/>
        <v>;</v>
      </c>
      <c r="AE1559" s="106" t="str">
        <f t="shared" si="171"/>
        <v/>
      </c>
      <c r="AF1559" s="106" t="str">
        <f t="shared" si="170"/>
        <v/>
      </c>
      <c r="CO1559" s="91">
        <v>2324</v>
      </c>
    </row>
    <row r="1560" spans="2:93" x14ac:dyDescent="0.65">
      <c r="B1560" s="224"/>
      <c r="C1560" s="69" t="s">
        <v>260</v>
      </c>
      <c r="D1560" s="62" t="str">
        <f t="shared" si="168"/>
        <v xml:space="preserve"> ()</v>
      </c>
      <c r="E1560" s="104" t="str">
        <f t="shared" si="169"/>
        <v>;</v>
      </c>
      <c r="AE1560" s="106" t="str">
        <f t="shared" si="171"/>
        <v/>
      </c>
      <c r="AF1560" s="106" t="str">
        <f t="shared" si="170"/>
        <v/>
      </c>
      <c r="CO1560" s="91">
        <v>2325</v>
      </c>
    </row>
    <row r="1561" spans="2:93" x14ac:dyDescent="0.65">
      <c r="B1561" s="224"/>
      <c r="C1561" s="69" t="s">
        <v>260</v>
      </c>
      <c r="D1561" s="62" t="str">
        <f t="shared" si="168"/>
        <v xml:space="preserve"> ()</v>
      </c>
      <c r="E1561" s="104" t="str">
        <f t="shared" si="169"/>
        <v>;</v>
      </c>
      <c r="AE1561" s="106" t="str">
        <f t="shared" si="171"/>
        <v/>
      </c>
      <c r="AF1561" s="106" t="str">
        <f t="shared" si="170"/>
        <v/>
      </c>
      <c r="CO1561" s="91">
        <v>2326</v>
      </c>
    </row>
    <row r="1562" spans="2:93" x14ac:dyDescent="0.65">
      <c r="B1562" s="224"/>
      <c r="C1562" s="69" t="s">
        <v>260</v>
      </c>
      <c r="D1562" s="62" t="str">
        <f t="shared" si="168"/>
        <v xml:space="preserve"> ()</v>
      </c>
      <c r="E1562" s="104" t="str">
        <f t="shared" si="169"/>
        <v>;</v>
      </c>
      <c r="AE1562" s="106" t="str">
        <f t="shared" si="171"/>
        <v/>
      </c>
      <c r="AF1562" s="106" t="str">
        <f t="shared" si="170"/>
        <v/>
      </c>
      <c r="CO1562" s="91">
        <v>2327</v>
      </c>
    </row>
    <row r="1563" spans="2:93" x14ac:dyDescent="0.65">
      <c r="B1563" s="224"/>
      <c r="C1563" s="69" t="s">
        <v>260</v>
      </c>
      <c r="D1563" s="62" t="str">
        <f t="shared" si="168"/>
        <v xml:space="preserve"> ()</v>
      </c>
      <c r="E1563" s="104" t="str">
        <f t="shared" si="169"/>
        <v>;</v>
      </c>
      <c r="AE1563" s="106" t="str">
        <f t="shared" si="171"/>
        <v/>
      </c>
      <c r="AF1563" s="106" t="str">
        <f t="shared" si="170"/>
        <v/>
      </c>
      <c r="CO1563" s="91">
        <v>2328</v>
      </c>
    </row>
    <row r="1564" spans="2:93" x14ac:dyDescent="0.65">
      <c r="B1564" s="224"/>
      <c r="C1564" s="69" t="s">
        <v>260</v>
      </c>
      <c r="D1564" s="62" t="str">
        <f t="shared" si="168"/>
        <v xml:space="preserve"> ()</v>
      </c>
      <c r="E1564" s="104" t="str">
        <f t="shared" si="169"/>
        <v>;</v>
      </c>
      <c r="AE1564" s="106" t="str">
        <f t="shared" si="171"/>
        <v/>
      </c>
      <c r="AF1564" s="106" t="str">
        <f t="shared" si="170"/>
        <v/>
      </c>
      <c r="CO1564" s="91">
        <v>2329</v>
      </c>
    </row>
    <row r="1565" spans="2:93" x14ac:dyDescent="0.65">
      <c r="B1565" s="224"/>
      <c r="C1565" s="69" t="s">
        <v>260</v>
      </c>
      <c r="D1565" s="62" t="str">
        <f t="shared" si="168"/>
        <v xml:space="preserve"> ()</v>
      </c>
      <c r="E1565" s="104" t="str">
        <f t="shared" si="169"/>
        <v>;</v>
      </c>
      <c r="AE1565" s="106" t="str">
        <f t="shared" si="171"/>
        <v/>
      </c>
      <c r="AF1565" s="106" t="str">
        <f t="shared" si="170"/>
        <v/>
      </c>
      <c r="CO1565" s="91">
        <v>2330</v>
      </c>
    </row>
    <row r="1566" spans="2:93" x14ac:dyDescent="0.65">
      <c r="B1566" s="224"/>
      <c r="C1566" s="69" t="s">
        <v>260</v>
      </c>
      <c r="D1566" s="62" t="str">
        <f t="shared" si="168"/>
        <v xml:space="preserve"> ()</v>
      </c>
      <c r="E1566" s="104" t="str">
        <f t="shared" si="169"/>
        <v>;</v>
      </c>
      <c r="AE1566" s="106" t="str">
        <f t="shared" si="171"/>
        <v/>
      </c>
      <c r="AF1566" s="106" t="str">
        <f t="shared" si="170"/>
        <v/>
      </c>
      <c r="CO1566" s="91">
        <v>2331</v>
      </c>
    </row>
    <row r="1567" spans="2:93" x14ac:dyDescent="0.65">
      <c r="B1567" s="224"/>
      <c r="C1567" s="69" t="s">
        <v>260</v>
      </c>
      <c r="D1567" s="62" t="str">
        <f t="shared" si="168"/>
        <v xml:space="preserve"> ()</v>
      </c>
      <c r="E1567" s="104" t="str">
        <f t="shared" si="169"/>
        <v>;</v>
      </c>
      <c r="AE1567" s="106" t="str">
        <f t="shared" si="171"/>
        <v/>
      </c>
      <c r="AF1567" s="106" t="str">
        <f t="shared" si="170"/>
        <v/>
      </c>
      <c r="CO1567" s="91">
        <v>2332</v>
      </c>
    </row>
    <row r="1568" spans="2:93" x14ac:dyDescent="0.65">
      <c r="B1568" s="224"/>
      <c r="C1568" s="69" t="s">
        <v>260</v>
      </c>
      <c r="D1568" s="62" t="str">
        <f t="shared" si="168"/>
        <v xml:space="preserve"> ()</v>
      </c>
      <c r="E1568" s="104" t="str">
        <f t="shared" si="169"/>
        <v>;</v>
      </c>
      <c r="AE1568" s="106" t="str">
        <f t="shared" si="171"/>
        <v/>
      </c>
      <c r="AF1568" s="106" t="str">
        <f t="shared" si="170"/>
        <v/>
      </c>
      <c r="CO1568" s="91">
        <v>2333</v>
      </c>
    </row>
    <row r="1569" spans="2:93" x14ac:dyDescent="0.65">
      <c r="B1569" s="224"/>
      <c r="C1569" s="69" t="s">
        <v>260</v>
      </c>
      <c r="D1569" s="62" t="str">
        <f t="shared" si="168"/>
        <v xml:space="preserve"> ()</v>
      </c>
      <c r="E1569" s="104" t="str">
        <f t="shared" si="169"/>
        <v>;</v>
      </c>
      <c r="AE1569" s="106" t="str">
        <f t="shared" si="171"/>
        <v/>
      </c>
      <c r="AF1569" s="106" t="str">
        <f t="shared" si="170"/>
        <v/>
      </c>
      <c r="CO1569" s="91">
        <v>2334</v>
      </c>
    </row>
    <row r="1570" spans="2:93" x14ac:dyDescent="0.65">
      <c r="B1570" s="224"/>
      <c r="C1570" s="69" t="s">
        <v>260</v>
      </c>
      <c r="D1570" s="62" t="str">
        <f t="shared" si="168"/>
        <v xml:space="preserve"> ()</v>
      </c>
      <c r="E1570" s="104" t="str">
        <f t="shared" si="169"/>
        <v>;</v>
      </c>
      <c r="AE1570" s="106" t="str">
        <f t="shared" si="171"/>
        <v/>
      </c>
      <c r="AF1570" s="106" t="str">
        <f t="shared" si="170"/>
        <v/>
      </c>
      <c r="CO1570" s="91">
        <v>2335</v>
      </c>
    </row>
    <row r="1571" spans="2:93" x14ac:dyDescent="0.65">
      <c r="B1571" s="224"/>
      <c r="C1571" s="69" t="s">
        <v>260</v>
      </c>
      <c r="D1571" s="62" t="str">
        <f t="shared" si="168"/>
        <v xml:space="preserve"> ()</v>
      </c>
      <c r="E1571" s="104" t="str">
        <f t="shared" si="169"/>
        <v>;</v>
      </c>
      <c r="AE1571" s="106" t="str">
        <f t="shared" si="171"/>
        <v/>
      </c>
      <c r="AF1571" s="106" t="str">
        <f t="shared" si="170"/>
        <v/>
      </c>
      <c r="CO1571" s="91">
        <v>2336</v>
      </c>
    </row>
    <row r="1572" spans="2:93" x14ac:dyDescent="0.65">
      <c r="B1572" s="224"/>
      <c r="C1572" s="69" t="s">
        <v>260</v>
      </c>
      <c r="D1572" s="62" t="str">
        <f t="shared" si="168"/>
        <v xml:space="preserve"> ()</v>
      </c>
      <c r="E1572" s="104" t="str">
        <f t="shared" si="169"/>
        <v>;</v>
      </c>
      <c r="AE1572" s="106" t="str">
        <f t="shared" si="171"/>
        <v/>
      </c>
      <c r="AF1572" s="106" t="str">
        <f t="shared" si="170"/>
        <v/>
      </c>
      <c r="CO1572" s="91">
        <v>2337</v>
      </c>
    </row>
    <row r="1573" spans="2:93" x14ac:dyDescent="0.65">
      <c r="B1573" s="224"/>
      <c r="C1573" s="69" t="s">
        <v>260</v>
      </c>
      <c r="D1573" s="62" t="str">
        <f t="shared" ref="D1573:D1636" si="172">CONCATENATE(AG1573," (",AH1573,")")</f>
        <v xml:space="preserve"> ()</v>
      </c>
      <c r="E1573" s="104" t="str">
        <f t="shared" si="169"/>
        <v>;</v>
      </c>
      <c r="AE1573" s="106" t="str">
        <f t="shared" si="171"/>
        <v/>
      </c>
      <c r="AF1573" s="106" t="str">
        <f t="shared" si="170"/>
        <v/>
      </c>
      <c r="CO1573" s="91">
        <v>2338</v>
      </c>
    </row>
    <row r="1574" spans="2:93" x14ac:dyDescent="0.65">
      <c r="B1574" s="224"/>
      <c r="C1574" s="69" t="s">
        <v>260</v>
      </c>
      <c r="D1574" s="62" t="str">
        <f t="shared" si="172"/>
        <v xml:space="preserve"> ()</v>
      </c>
      <c r="E1574" s="104" t="str">
        <f t="shared" si="169"/>
        <v>;</v>
      </c>
      <c r="AE1574" s="106" t="str">
        <f t="shared" si="171"/>
        <v/>
      </c>
      <c r="AF1574" s="106" t="str">
        <f t="shared" si="170"/>
        <v/>
      </c>
      <c r="CO1574" s="91">
        <v>2339</v>
      </c>
    </row>
    <row r="1575" spans="2:93" x14ac:dyDescent="0.65">
      <c r="B1575" s="224"/>
      <c r="C1575" s="69" t="s">
        <v>260</v>
      </c>
      <c r="D1575" s="62" t="str">
        <f t="shared" si="172"/>
        <v xml:space="preserve"> ()</v>
      </c>
      <c r="E1575" s="104" t="str">
        <f t="shared" si="169"/>
        <v>;</v>
      </c>
      <c r="AE1575" s="106" t="str">
        <f t="shared" si="171"/>
        <v/>
      </c>
      <c r="AF1575" s="106" t="str">
        <f t="shared" si="170"/>
        <v/>
      </c>
      <c r="CO1575" s="91">
        <v>2340</v>
      </c>
    </row>
    <row r="1576" spans="2:93" x14ac:dyDescent="0.65">
      <c r="B1576" s="224"/>
      <c r="C1576" s="69" t="s">
        <v>260</v>
      </c>
      <c r="D1576" s="62" t="str">
        <f t="shared" si="172"/>
        <v xml:space="preserve"> ()</v>
      </c>
      <c r="E1576" s="104" t="str">
        <f t="shared" si="169"/>
        <v>;</v>
      </c>
      <c r="AE1576" s="106" t="str">
        <f t="shared" si="171"/>
        <v/>
      </c>
      <c r="AF1576" s="106" t="str">
        <f t="shared" si="170"/>
        <v/>
      </c>
      <c r="CO1576" s="91">
        <v>2341</v>
      </c>
    </row>
    <row r="1577" spans="2:93" x14ac:dyDescent="0.65">
      <c r="B1577" s="224"/>
      <c r="C1577" s="69" t="s">
        <v>260</v>
      </c>
      <c r="D1577" s="62" t="str">
        <f t="shared" si="172"/>
        <v xml:space="preserve"> ()</v>
      </c>
      <c r="E1577" s="104" t="str">
        <f t="shared" si="169"/>
        <v>;</v>
      </c>
      <c r="AE1577" s="106" t="str">
        <f t="shared" si="171"/>
        <v/>
      </c>
      <c r="AF1577" s="106" t="str">
        <f t="shared" si="170"/>
        <v/>
      </c>
      <c r="CO1577" s="91">
        <v>2342</v>
      </c>
    </row>
    <row r="1578" spans="2:93" x14ac:dyDescent="0.65">
      <c r="B1578" s="224"/>
      <c r="C1578" s="69" t="s">
        <v>260</v>
      </c>
      <c r="D1578" s="62" t="str">
        <f t="shared" si="172"/>
        <v xml:space="preserve"> ()</v>
      </c>
      <c r="E1578" s="104" t="str">
        <f t="shared" si="169"/>
        <v>;</v>
      </c>
      <c r="AE1578" s="106" t="str">
        <f t="shared" si="171"/>
        <v/>
      </c>
      <c r="AF1578" s="106" t="str">
        <f t="shared" si="170"/>
        <v/>
      </c>
      <c r="CO1578" s="91">
        <v>2343</v>
      </c>
    </row>
    <row r="1579" spans="2:93" x14ac:dyDescent="0.65">
      <c r="B1579" s="224"/>
      <c r="C1579" s="69" t="s">
        <v>260</v>
      </c>
      <c r="D1579" s="62" t="str">
        <f t="shared" si="172"/>
        <v xml:space="preserve"> ()</v>
      </c>
      <c r="E1579" s="104" t="str">
        <f t="shared" si="169"/>
        <v>;</v>
      </c>
      <c r="AE1579" s="106" t="str">
        <f t="shared" si="171"/>
        <v/>
      </c>
      <c r="AF1579" s="106" t="str">
        <f t="shared" si="170"/>
        <v/>
      </c>
      <c r="CO1579" s="91">
        <v>2344</v>
      </c>
    </row>
    <row r="1580" spans="2:93" x14ac:dyDescent="0.65">
      <c r="B1580" s="224"/>
      <c r="C1580" s="69" t="s">
        <v>260</v>
      </c>
      <c r="D1580" s="62" t="str">
        <f t="shared" si="172"/>
        <v xml:space="preserve"> ()</v>
      </c>
      <c r="E1580" s="104" t="str">
        <f t="shared" si="169"/>
        <v>;</v>
      </c>
      <c r="AE1580" s="106" t="str">
        <f t="shared" si="171"/>
        <v/>
      </c>
      <c r="AF1580" s="106" t="str">
        <f t="shared" si="170"/>
        <v/>
      </c>
      <c r="CO1580" s="91">
        <v>2345</v>
      </c>
    </row>
    <row r="1581" spans="2:93" x14ac:dyDescent="0.65">
      <c r="B1581" s="224"/>
      <c r="C1581" s="69" t="s">
        <v>260</v>
      </c>
      <c r="D1581" s="62" t="str">
        <f t="shared" si="172"/>
        <v xml:space="preserve"> ()</v>
      </c>
      <c r="E1581" s="104" t="str">
        <f t="shared" si="169"/>
        <v>;</v>
      </c>
      <c r="AE1581" s="106" t="str">
        <f t="shared" si="171"/>
        <v/>
      </c>
      <c r="AF1581" s="106" t="str">
        <f t="shared" si="170"/>
        <v/>
      </c>
      <c r="CO1581" s="91">
        <v>2346</v>
      </c>
    </row>
    <row r="1582" spans="2:93" x14ac:dyDescent="0.65">
      <c r="B1582" s="224"/>
      <c r="C1582" s="69" t="s">
        <v>260</v>
      </c>
      <c r="D1582" s="62" t="str">
        <f t="shared" si="172"/>
        <v xml:space="preserve"> ()</v>
      </c>
      <c r="E1582" s="104" t="str">
        <f t="shared" si="169"/>
        <v>;</v>
      </c>
      <c r="AE1582" s="106" t="str">
        <f t="shared" si="171"/>
        <v/>
      </c>
      <c r="AF1582" s="106" t="str">
        <f t="shared" si="170"/>
        <v/>
      </c>
      <c r="CO1582" s="91">
        <v>2347</v>
      </c>
    </row>
    <row r="1583" spans="2:93" x14ac:dyDescent="0.65">
      <c r="B1583" s="224"/>
      <c r="C1583" s="69" t="s">
        <v>260</v>
      </c>
      <c r="D1583" s="62" t="str">
        <f t="shared" si="172"/>
        <v xml:space="preserve"> ()</v>
      </c>
      <c r="E1583" s="104" t="str">
        <f t="shared" si="169"/>
        <v>;</v>
      </c>
      <c r="AE1583" s="106" t="str">
        <f t="shared" si="171"/>
        <v/>
      </c>
      <c r="AF1583" s="106" t="str">
        <f t="shared" si="170"/>
        <v/>
      </c>
      <c r="CO1583" s="91">
        <v>2348</v>
      </c>
    </row>
    <row r="1584" spans="2:93" x14ac:dyDescent="0.65">
      <c r="B1584" s="224"/>
      <c r="C1584" s="69" t="s">
        <v>260</v>
      </c>
      <c r="D1584" s="62" t="str">
        <f t="shared" si="172"/>
        <v xml:space="preserve"> ()</v>
      </c>
      <c r="E1584" s="104" t="str">
        <f t="shared" si="169"/>
        <v>;</v>
      </c>
      <c r="AE1584" s="106" t="str">
        <f t="shared" si="171"/>
        <v/>
      </c>
      <c r="AF1584" s="106" t="str">
        <f t="shared" si="170"/>
        <v/>
      </c>
      <c r="CO1584" s="91">
        <v>2349</v>
      </c>
    </row>
    <row r="1585" spans="2:93" x14ac:dyDescent="0.65">
      <c r="B1585" s="224"/>
      <c r="C1585" s="69" t="s">
        <v>260</v>
      </c>
      <c r="D1585" s="62" t="str">
        <f t="shared" si="172"/>
        <v xml:space="preserve"> ()</v>
      </c>
      <c r="E1585" s="104" t="str">
        <f t="shared" si="169"/>
        <v>;</v>
      </c>
      <c r="AE1585" s="106" t="str">
        <f t="shared" si="171"/>
        <v/>
      </c>
      <c r="AF1585" s="106" t="str">
        <f t="shared" si="170"/>
        <v/>
      </c>
      <c r="CO1585" s="91">
        <v>2350</v>
      </c>
    </row>
    <row r="1586" spans="2:93" x14ac:dyDescent="0.65">
      <c r="B1586" s="224"/>
      <c r="C1586" s="69" t="s">
        <v>260</v>
      </c>
      <c r="D1586" s="62" t="str">
        <f t="shared" si="172"/>
        <v xml:space="preserve"> ()</v>
      </c>
      <c r="E1586" s="104" t="str">
        <f t="shared" si="169"/>
        <v>;</v>
      </c>
      <c r="AE1586" s="106" t="str">
        <f t="shared" si="171"/>
        <v/>
      </c>
      <c r="AF1586" s="106" t="str">
        <f t="shared" si="170"/>
        <v/>
      </c>
      <c r="CO1586" s="91">
        <v>2351</v>
      </c>
    </row>
    <row r="1587" spans="2:93" x14ac:dyDescent="0.65">
      <c r="B1587" s="224"/>
      <c r="C1587" s="69" t="s">
        <v>260</v>
      </c>
      <c r="D1587" s="62" t="str">
        <f t="shared" si="172"/>
        <v xml:space="preserve"> ()</v>
      </c>
      <c r="E1587" s="104" t="str">
        <f t="shared" ref="E1587:E1650" si="173">CONCATENATE(AE1587,";",AF1587)</f>
        <v>;</v>
      </c>
      <c r="AE1587" s="106" t="str">
        <f t="shared" si="171"/>
        <v/>
      </c>
      <c r="AF1587" s="106" t="str">
        <f t="shared" si="170"/>
        <v/>
      </c>
      <c r="CO1587" s="91">
        <v>2352</v>
      </c>
    </row>
    <row r="1588" spans="2:93" x14ac:dyDescent="0.65">
      <c r="B1588" s="224"/>
      <c r="C1588" s="69" t="s">
        <v>260</v>
      </c>
      <c r="D1588" s="62" t="str">
        <f t="shared" si="172"/>
        <v xml:space="preserve"> ()</v>
      </c>
      <c r="E1588" s="104" t="str">
        <f t="shared" si="173"/>
        <v>;</v>
      </c>
      <c r="AE1588" s="106" t="str">
        <f t="shared" si="171"/>
        <v/>
      </c>
      <c r="AF1588" s="106" t="str">
        <f t="shared" si="170"/>
        <v/>
      </c>
      <c r="CO1588" s="91">
        <v>2353</v>
      </c>
    </row>
    <row r="1589" spans="2:93" x14ac:dyDescent="0.65">
      <c r="B1589" s="224"/>
      <c r="C1589" s="69" t="s">
        <v>260</v>
      </c>
      <c r="D1589" s="62" t="str">
        <f t="shared" si="172"/>
        <v xml:space="preserve"> ()</v>
      </c>
      <c r="E1589" s="104" t="str">
        <f t="shared" si="173"/>
        <v>;</v>
      </c>
      <c r="AE1589" s="106" t="str">
        <f t="shared" si="171"/>
        <v/>
      </c>
      <c r="AF1589" s="106" t="str">
        <f t="shared" si="170"/>
        <v/>
      </c>
      <c r="CO1589" s="91">
        <v>2354</v>
      </c>
    </row>
    <row r="1590" spans="2:93" x14ac:dyDescent="0.65">
      <c r="B1590" s="224"/>
      <c r="C1590" s="69" t="s">
        <v>260</v>
      </c>
      <c r="D1590" s="62" t="str">
        <f t="shared" si="172"/>
        <v xml:space="preserve"> ()</v>
      </c>
      <c r="E1590" s="104" t="str">
        <f t="shared" si="173"/>
        <v>;</v>
      </c>
      <c r="AE1590" s="106" t="str">
        <f t="shared" si="171"/>
        <v/>
      </c>
      <c r="AF1590" s="106" t="str">
        <f t="shared" si="170"/>
        <v/>
      </c>
      <c r="CO1590" s="91">
        <v>2355</v>
      </c>
    </row>
    <row r="1591" spans="2:93" x14ac:dyDescent="0.65">
      <c r="B1591" s="224"/>
      <c r="C1591" s="69" t="s">
        <v>260</v>
      </c>
      <c r="D1591" s="62" t="str">
        <f t="shared" si="172"/>
        <v xml:space="preserve"> ()</v>
      </c>
      <c r="E1591" s="104" t="str">
        <f t="shared" si="173"/>
        <v>;</v>
      </c>
      <c r="AE1591" s="106" t="str">
        <f t="shared" si="171"/>
        <v/>
      </c>
      <c r="AF1591" s="106" t="str">
        <f t="shared" si="170"/>
        <v/>
      </c>
      <c r="CO1591" s="91">
        <v>2356</v>
      </c>
    </row>
    <row r="1592" spans="2:93" x14ac:dyDescent="0.65">
      <c r="B1592" s="224"/>
      <c r="C1592" s="69" t="s">
        <v>260</v>
      </c>
      <c r="D1592" s="62" t="str">
        <f t="shared" si="172"/>
        <v xml:space="preserve"> ()</v>
      </c>
      <c r="E1592" s="104" t="str">
        <f t="shared" si="173"/>
        <v>;</v>
      </c>
      <c r="AE1592" s="106" t="str">
        <f t="shared" si="171"/>
        <v/>
      </c>
      <c r="AF1592" s="106" t="str">
        <f t="shared" si="170"/>
        <v/>
      </c>
      <c r="CO1592" s="91">
        <v>2357</v>
      </c>
    </row>
    <row r="1593" spans="2:93" x14ac:dyDescent="0.65">
      <c r="B1593" s="224"/>
      <c r="C1593" s="69" t="s">
        <v>260</v>
      </c>
      <c r="D1593" s="62" t="str">
        <f t="shared" si="172"/>
        <v xml:space="preserve"> ()</v>
      </c>
      <c r="E1593" s="104" t="str">
        <f t="shared" si="173"/>
        <v>;</v>
      </c>
      <c r="AE1593" s="106" t="str">
        <f t="shared" si="171"/>
        <v/>
      </c>
      <c r="AF1593" s="106" t="str">
        <f t="shared" si="170"/>
        <v/>
      </c>
      <c r="CO1593" s="91">
        <v>2358</v>
      </c>
    </row>
    <row r="1594" spans="2:93" x14ac:dyDescent="0.65">
      <c r="B1594" s="224"/>
      <c r="C1594" s="69" t="s">
        <v>260</v>
      </c>
      <c r="D1594" s="62" t="str">
        <f t="shared" si="172"/>
        <v xml:space="preserve"> ()</v>
      </c>
      <c r="E1594" s="104" t="str">
        <f t="shared" si="173"/>
        <v>;</v>
      </c>
      <c r="AE1594" s="106" t="str">
        <f t="shared" si="171"/>
        <v/>
      </c>
      <c r="AF1594" s="106" t="str">
        <f t="shared" si="170"/>
        <v/>
      </c>
      <c r="CO1594" s="91">
        <v>2359</v>
      </c>
    </row>
    <row r="1595" spans="2:93" x14ac:dyDescent="0.65">
      <c r="B1595" s="224"/>
      <c r="C1595" s="69" t="s">
        <v>260</v>
      </c>
      <c r="D1595" s="62" t="str">
        <f t="shared" si="172"/>
        <v xml:space="preserve"> ()</v>
      </c>
      <c r="E1595" s="104" t="str">
        <f t="shared" si="173"/>
        <v>;</v>
      </c>
      <c r="AE1595" s="106" t="str">
        <f t="shared" si="171"/>
        <v/>
      </c>
      <c r="AF1595" s="106" t="str">
        <f t="shared" si="170"/>
        <v/>
      </c>
      <c r="CO1595" s="91">
        <v>2360</v>
      </c>
    </row>
    <row r="1596" spans="2:93" x14ac:dyDescent="0.65">
      <c r="B1596" s="224"/>
      <c r="C1596" s="69" t="s">
        <v>260</v>
      </c>
      <c r="D1596" s="62" t="str">
        <f t="shared" si="172"/>
        <v xml:space="preserve"> ()</v>
      </c>
      <c r="E1596" s="104" t="str">
        <f t="shared" si="173"/>
        <v>;</v>
      </c>
      <c r="AE1596" s="106" t="str">
        <f t="shared" si="171"/>
        <v/>
      </c>
      <c r="AF1596" s="106" t="str">
        <f t="shared" si="170"/>
        <v/>
      </c>
      <c r="CO1596" s="91">
        <v>2361</v>
      </c>
    </row>
    <row r="1597" spans="2:93" x14ac:dyDescent="0.65">
      <c r="B1597" s="224"/>
      <c r="C1597" s="69" t="s">
        <v>260</v>
      </c>
      <c r="D1597" s="62" t="str">
        <f t="shared" si="172"/>
        <v xml:space="preserve"> ()</v>
      </c>
      <c r="E1597" s="104" t="str">
        <f t="shared" si="173"/>
        <v>;</v>
      </c>
      <c r="AE1597" s="106" t="str">
        <f t="shared" si="171"/>
        <v/>
      </c>
      <c r="AF1597" s="106" t="str">
        <f t="shared" si="170"/>
        <v/>
      </c>
      <c r="CO1597" s="91">
        <v>2362</v>
      </c>
    </row>
    <row r="1598" spans="2:93" x14ac:dyDescent="0.65">
      <c r="B1598" s="224"/>
      <c r="C1598" s="69" t="s">
        <v>260</v>
      </c>
      <c r="D1598" s="62" t="str">
        <f t="shared" si="172"/>
        <v xml:space="preserve"> ()</v>
      </c>
      <c r="E1598" s="104" t="str">
        <f t="shared" si="173"/>
        <v>;</v>
      </c>
      <c r="AE1598" s="106" t="str">
        <f t="shared" si="171"/>
        <v/>
      </c>
      <c r="AF1598" s="106" t="str">
        <f t="shared" si="170"/>
        <v/>
      </c>
      <c r="CO1598" s="91">
        <v>2363</v>
      </c>
    </row>
    <row r="1599" spans="2:93" x14ac:dyDescent="0.65">
      <c r="B1599" s="224"/>
      <c r="C1599" s="69" t="s">
        <v>260</v>
      </c>
      <c r="D1599" s="62" t="str">
        <f t="shared" si="172"/>
        <v xml:space="preserve"> ()</v>
      </c>
      <c r="E1599" s="104" t="str">
        <f t="shared" si="173"/>
        <v>;</v>
      </c>
      <c r="AE1599" s="106" t="str">
        <f t="shared" si="171"/>
        <v/>
      </c>
      <c r="AF1599" s="106" t="str">
        <f t="shared" si="170"/>
        <v/>
      </c>
      <c r="CO1599" s="91">
        <v>2364</v>
      </c>
    </row>
    <row r="1600" spans="2:93" x14ac:dyDescent="0.65">
      <c r="B1600" s="224"/>
      <c r="C1600" s="69" t="s">
        <v>260</v>
      </c>
      <c r="D1600" s="62" t="str">
        <f t="shared" si="172"/>
        <v xml:space="preserve"> ()</v>
      </c>
      <c r="E1600" s="104" t="str">
        <f t="shared" si="173"/>
        <v>;</v>
      </c>
      <c r="AE1600" s="106" t="str">
        <f t="shared" si="171"/>
        <v/>
      </c>
      <c r="AF1600" s="106" t="str">
        <f t="shared" si="170"/>
        <v/>
      </c>
      <c r="CO1600" s="91">
        <v>2365</v>
      </c>
    </row>
    <row r="1601" spans="2:93" x14ac:dyDescent="0.65">
      <c r="B1601" s="224"/>
      <c r="C1601" s="69" t="s">
        <v>260</v>
      </c>
      <c r="D1601" s="62" t="str">
        <f t="shared" si="172"/>
        <v xml:space="preserve"> ()</v>
      </c>
      <c r="E1601" s="104" t="str">
        <f t="shared" si="173"/>
        <v>;</v>
      </c>
      <c r="AE1601" s="106" t="str">
        <f t="shared" si="171"/>
        <v/>
      </c>
      <c r="AF1601" s="106" t="str">
        <f t="shared" si="170"/>
        <v/>
      </c>
      <c r="CO1601" s="91">
        <v>2366</v>
      </c>
    </row>
    <row r="1602" spans="2:93" x14ac:dyDescent="0.65">
      <c r="B1602" s="224"/>
      <c r="C1602" s="69" t="s">
        <v>260</v>
      </c>
      <c r="D1602" s="62" t="str">
        <f t="shared" si="172"/>
        <v xml:space="preserve"> ()</v>
      </c>
      <c r="E1602" s="104" t="str">
        <f t="shared" si="173"/>
        <v>;</v>
      </c>
      <c r="AE1602" s="106" t="str">
        <f t="shared" si="171"/>
        <v/>
      </c>
      <c r="AF1602" s="106" t="str">
        <f t="shared" si="170"/>
        <v/>
      </c>
      <c r="CO1602" s="91">
        <v>2367</v>
      </c>
    </row>
    <row r="1603" spans="2:93" x14ac:dyDescent="0.65">
      <c r="B1603" s="224"/>
      <c r="C1603" s="69" t="s">
        <v>260</v>
      </c>
      <c r="D1603" s="62" t="str">
        <f t="shared" si="172"/>
        <v xml:space="preserve"> ()</v>
      </c>
      <c r="E1603" s="104" t="str">
        <f t="shared" si="173"/>
        <v>;</v>
      </c>
      <c r="AE1603" s="106" t="str">
        <f t="shared" si="171"/>
        <v/>
      </c>
      <c r="AF1603" s="106" t="str">
        <f t="shared" si="170"/>
        <v/>
      </c>
      <c r="CO1603" s="91">
        <v>2368</v>
      </c>
    </row>
    <row r="1604" spans="2:93" x14ac:dyDescent="0.65">
      <c r="B1604" s="224"/>
      <c r="C1604" s="69" t="s">
        <v>260</v>
      </c>
      <c r="D1604" s="62" t="str">
        <f t="shared" si="172"/>
        <v xml:space="preserve"> ()</v>
      </c>
      <c r="E1604" s="104" t="str">
        <f t="shared" si="173"/>
        <v>;</v>
      </c>
      <c r="AE1604" s="106" t="str">
        <f t="shared" si="171"/>
        <v/>
      </c>
      <c r="AF1604" s="106" t="str">
        <f t="shared" si="170"/>
        <v/>
      </c>
      <c r="CO1604" s="91">
        <v>2369</v>
      </c>
    </row>
    <row r="1605" spans="2:93" x14ac:dyDescent="0.65">
      <c r="B1605" s="224"/>
      <c r="C1605" s="69" t="s">
        <v>260</v>
      </c>
      <c r="D1605" s="62" t="str">
        <f t="shared" si="172"/>
        <v xml:space="preserve"> ()</v>
      </c>
      <c r="E1605" s="104" t="str">
        <f t="shared" si="173"/>
        <v>;</v>
      </c>
      <c r="AE1605" s="106" t="str">
        <f t="shared" si="171"/>
        <v/>
      </c>
      <c r="AF1605" s="106" t="str">
        <f t="shared" si="170"/>
        <v/>
      </c>
      <c r="CO1605" s="91">
        <v>2370</v>
      </c>
    </row>
    <row r="1606" spans="2:93" x14ac:dyDescent="0.65">
      <c r="B1606" s="224"/>
      <c r="C1606" s="69" t="s">
        <v>260</v>
      </c>
      <c r="D1606" s="62" t="str">
        <f t="shared" si="172"/>
        <v xml:space="preserve"> ()</v>
      </c>
      <c r="E1606" s="104" t="str">
        <f t="shared" si="173"/>
        <v>;</v>
      </c>
      <c r="AE1606" s="106" t="str">
        <f t="shared" si="171"/>
        <v/>
      </c>
      <c r="AF1606" s="106" t="str">
        <f t="shared" si="170"/>
        <v/>
      </c>
      <c r="CO1606" s="91">
        <v>2371</v>
      </c>
    </row>
    <row r="1607" spans="2:93" x14ac:dyDescent="0.65">
      <c r="B1607" s="224"/>
      <c r="C1607" s="69" t="s">
        <v>260</v>
      </c>
      <c r="D1607" s="62" t="str">
        <f t="shared" si="172"/>
        <v xml:space="preserve"> ()</v>
      </c>
      <c r="E1607" s="104" t="str">
        <f t="shared" si="173"/>
        <v>;</v>
      </c>
      <c r="AE1607" s="106" t="str">
        <f t="shared" si="171"/>
        <v/>
      </c>
      <c r="AF1607" s="106" t="str">
        <f t="shared" si="170"/>
        <v/>
      </c>
      <c r="CO1607" s="91">
        <v>2372</v>
      </c>
    </row>
    <row r="1608" spans="2:93" x14ac:dyDescent="0.65">
      <c r="B1608" s="224"/>
      <c r="C1608" s="69" t="s">
        <v>260</v>
      </c>
      <c r="D1608" s="62" t="str">
        <f t="shared" si="172"/>
        <v xml:space="preserve"> ()</v>
      </c>
      <c r="E1608" s="104" t="str">
        <f t="shared" si="173"/>
        <v>;</v>
      </c>
      <c r="AE1608" s="106" t="str">
        <f t="shared" si="171"/>
        <v/>
      </c>
      <c r="AF1608" s="106" t="str">
        <f t="shared" si="170"/>
        <v/>
      </c>
      <c r="CO1608" s="91">
        <v>2373</v>
      </c>
    </row>
    <row r="1609" spans="2:93" x14ac:dyDescent="0.65">
      <c r="B1609" s="224"/>
      <c r="C1609" s="69" t="s">
        <v>260</v>
      </c>
      <c r="D1609" s="62" t="str">
        <f t="shared" si="172"/>
        <v xml:space="preserve"> ()</v>
      </c>
      <c r="E1609" s="104" t="str">
        <f t="shared" si="173"/>
        <v>;</v>
      </c>
      <c r="AE1609" s="106" t="str">
        <f t="shared" si="171"/>
        <v/>
      </c>
      <c r="AF1609" s="106" t="str">
        <f t="shared" si="170"/>
        <v/>
      </c>
      <c r="CO1609" s="91">
        <v>2374</v>
      </c>
    </row>
    <row r="1610" spans="2:93" x14ac:dyDescent="0.65">
      <c r="B1610" s="224"/>
      <c r="C1610" s="69" t="s">
        <v>260</v>
      </c>
      <c r="D1610" s="62" t="str">
        <f t="shared" si="172"/>
        <v xml:space="preserve"> ()</v>
      </c>
      <c r="E1610" s="104" t="str">
        <f t="shared" si="173"/>
        <v>;</v>
      </c>
      <c r="AE1610" s="106" t="str">
        <f t="shared" si="171"/>
        <v/>
      </c>
      <c r="AF1610" s="106" t="str">
        <f t="shared" si="170"/>
        <v/>
      </c>
      <c r="CO1610" s="91">
        <v>2375</v>
      </c>
    </row>
    <row r="1611" spans="2:93" x14ac:dyDescent="0.65">
      <c r="B1611" s="224"/>
      <c r="C1611" s="69" t="s">
        <v>260</v>
      </c>
      <c r="D1611" s="62" t="str">
        <f t="shared" si="172"/>
        <v xml:space="preserve"> ()</v>
      </c>
      <c r="E1611" s="104" t="str">
        <f t="shared" si="173"/>
        <v>;</v>
      </c>
      <c r="AE1611" s="106" t="str">
        <f t="shared" si="171"/>
        <v/>
      </c>
      <c r="AF1611" s="106" t="str">
        <f t="shared" si="170"/>
        <v/>
      </c>
      <c r="CO1611" s="91">
        <v>2376</v>
      </c>
    </row>
    <row r="1612" spans="2:93" x14ac:dyDescent="0.65">
      <c r="B1612" s="224"/>
      <c r="C1612" s="69" t="s">
        <v>260</v>
      </c>
      <c r="D1612" s="62" t="str">
        <f t="shared" si="172"/>
        <v xml:space="preserve"> ()</v>
      </c>
      <c r="E1612" s="104" t="str">
        <f t="shared" si="173"/>
        <v>;</v>
      </c>
      <c r="AE1612" s="106" t="str">
        <f t="shared" si="171"/>
        <v/>
      </c>
      <c r="AF1612" s="106" t="str">
        <f t="shared" si="170"/>
        <v/>
      </c>
      <c r="CO1612" s="91">
        <v>2377</v>
      </c>
    </row>
    <row r="1613" spans="2:93" x14ac:dyDescent="0.65">
      <c r="B1613" s="224"/>
      <c r="C1613" s="69" t="s">
        <v>260</v>
      </c>
      <c r="D1613" s="62" t="str">
        <f t="shared" si="172"/>
        <v xml:space="preserve"> ()</v>
      </c>
      <c r="E1613" s="104" t="str">
        <f t="shared" si="173"/>
        <v>;</v>
      </c>
      <c r="AE1613" s="106" t="str">
        <f t="shared" si="171"/>
        <v/>
      </c>
      <c r="AF1613" s="106" t="str">
        <f t="shared" si="170"/>
        <v/>
      </c>
      <c r="CO1613" s="91">
        <v>2378</v>
      </c>
    </row>
    <row r="1614" spans="2:93" x14ac:dyDescent="0.65">
      <c r="B1614" s="224"/>
      <c r="C1614" s="69" t="s">
        <v>260</v>
      </c>
      <c r="D1614" s="62" t="str">
        <f t="shared" si="172"/>
        <v xml:space="preserve"> ()</v>
      </c>
      <c r="E1614" s="104" t="str">
        <f t="shared" si="173"/>
        <v>;</v>
      </c>
      <c r="AE1614" s="106" t="str">
        <f t="shared" si="171"/>
        <v/>
      </c>
      <c r="AF1614" s="106" t="str">
        <f t="shared" ref="AF1614:AF1677" si="174">IF(ISBLANK(AK1614), "", CONCATENATE(AK1614," (",AL1614,")"))</f>
        <v/>
      </c>
      <c r="CO1614" s="91">
        <v>2379</v>
      </c>
    </row>
    <row r="1615" spans="2:93" x14ac:dyDescent="0.65">
      <c r="B1615" s="224"/>
      <c r="C1615" s="69" t="s">
        <v>260</v>
      </c>
      <c r="D1615" s="62" t="str">
        <f t="shared" si="172"/>
        <v xml:space="preserve"> ()</v>
      </c>
      <c r="E1615" s="104" t="str">
        <f t="shared" si="173"/>
        <v>;</v>
      </c>
      <c r="AE1615" s="106" t="str">
        <f t="shared" ref="AE1615:AE1678" si="175">IF(ISBLANK(AI1615), "", CONCATENATE(AI1615," (",AJ1615,")"))</f>
        <v/>
      </c>
      <c r="AF1615" s="106" t="str">
        <f t="shared" si="174"/>
        <v/>
      </c>
      <c r="CO1615" s="91">
        <v>2380</v>
      </c>
    </row>
    <row r="1616" spans="2:93" x14ac:dyDescent="0.65">
      <c r="B1616" s="224"/>
      <c r="C1616" s="69" t="s">
        <v>260</v>
      </c>
      <c r="D1616" s="62" t="str">
        <f t="shared" si="172"/>
        <v xml:space="preserve"> ()</v>
      </c>
      <c r="E1616" s="104" t="str">
        <f t="shared" si="173"/>
        <v>;</v>
      </c>
      <c r="AE1616" s="106" t="str">
        <f t="shared" si="175"/>
        <v/>
      </c>
      <c r="AF1616" s="106" t="str">
        <f t="shared" si="174"/>
        <v/>
      </c>
      <c r="CO1616" s="91">
        <v>2381</v>
      </c>
    </row>
    <row r="1617" spans="2:93" x14ac:dyDescent="0.65">
      <c r="B1617" s="224"/>
      <c r="C1617" s="69" t="s">
        <v>260</v>
      </c>
      <c r="D1617" s="62" t="str">
        <f t="shared" si="172"/>
        <v xml:space="preserve"> ()</v>
      </c>
      <c r="E1617" s="104" t="str">
        <f t="shared" si="173"/>
        <v>;</v>
      </c>
      <c r="AE1617" s="106" t="str">
        <f t="shared" si="175"/>
        <v/>
      </c>
      <c r="AF1617" s="106" t="str">
        <f t="shared" si="174"/>
        <v/>
      </c>
      <c r="CO1617" s="91">
        <v>2382</v>
      </c>
    </row>
    <row r="1618" spans="2:93" x14ac:dyDescent="0.65">
      <c r="B1618" s="224"/>
      <c r="C1618" s="69" t="s">
        <v>260</v>
      </c>
      <c r="D1618" s="62" t="str">
        <f t="shared" si="172"/>
        <v xml:space="preserve"> ()</v>
      </c>
      <c r="E1618" s="104" t="str">
        <f t="shared" si="173"/>
        <v>;</v>
      </c>
      <c r="AE1618" s="106" t="str">
        <f t="shared" si="175"/>
        <v/>
      </c>
      <c r="AF1618" s="106" t="str">
        <f t="shared" si="174"/>
        <v/>
      </c>
      <c r="CO1618" s="91">
        <v>2383</v>
      </c>
    </row>
    <row r="1619" spans="2:93" x14ac:dyDescent="0.65">
      <c r="B1619" s="224"/>
      <c r="C1619" s="69" t="s">
        <v>260</v>
      </c>
      <c r="D1619" s="62" t="str">
        <f t="shared" si="172"/>
        <v xml:space="preserve"> ()</v>
      </c>
      <c r="E1619" s="104" t="str">
        <f t="shared" si="173"/>
        <v>;</v>
      </c>
      <c r="AE1619" s="106" t="str">
        <f t="shared" si="175"/>
        <v/>
      </c>
      <c r="AF1619" s="106" t="str">
        <f t="shared" si="174"/>
        <v/>
      </c>
      <c r="CO1619" s="91">
        <v>2384</v>
      </c>
    </row>
    <row r="1620" spans="2:93" x14ac:dyDescent="0.65">
      <c r="B1620" s="224"/>
      <c r="C1620" s="69" t="s">
        <v>260</v>
      </c>
      <c r="D1620" s="62" t="str">
        <f t="shared" si="172"/>
        <v xml:space="preserve"> ()</v>
      </c>
      <c r="E1620" s="104" t="str">
        <f t="shared" si="173"/>
        <v>;</v>
      </c>
      <c r="AE1620" s="106" t="str">
        <f t="shared" si="175"/>
        <v/>
      </c>
      <c r="AF1620" s="106" t="str">
        <f t="shared" si="174"/>
        <v/>
      </c>
      <c r="CO1620" s="91">
        <v>2385</v>
      </c>
    </row>
    <row r="1621" spans="2:93" x14ac:dyDescent="0.65">
      <c r="B1621" s="224"/>
      <c r="C1621" s="69" t="s">
        <v>260</v>
      </c>
      <c r="D1621" s="62" t="str">
        <f t="shared" si="172"/>
        <v xml:space="preserve"> ()</v>
      </c>
      <c r="E1621" s="104" t="str">
        <f t="shared" si="173"/>
        <v>;</v>
      </c>
      <c r="AE1621" s="106" t="str">
        <f t="shared" si="175"/>
        <v/>
      </c>
      <c r="AF1621" s="106" t="str">
        <f t="shared" si="174"/>
        <v/>
      </c>
      <c r="CO1621" s="91">
        <v>2386</v>
      </c>
    </row>
    <row r="1622" spans="2:93" x14ac:dyDescent="0.65">
      <c r="B1622" s="224"/>
      <c r="C1622" s="69" t="s">
        <v>260</v>
      </c>
      <c r="D1622" s="62" t="str">
        <f t="shared" si="172"/>
        <v xml:space="preserve"> ()</v>
      </c>
      <c r="E1622" s="104" t="str">
        <f t="shared" si="173"/>
        <v>;</v>
      </c>
      <c r="AE1622" s="106" t="str">
        <f t="shared" si="175"/>
        <v/>
      </c>
      <c r="AF1622" s="106" t="str">
        <f t="shared" si="174"/>
        <v/>
      </c>
      <c r="CO1622" s="91">
        <v>2387</v>
      </c>
    </row>
    <row r="1623" spans="2:93" x14ac:dyDescent="0.65">
      <c r="B1623" s="224"/>
      <c r="C1623" s="69" t="s">
        <v>260</v>
      </c>
      <c r="D1623" s="62" t="str">
        <f t="shared" si="172"/>
        <v xml:space="preserve"> ()</v>
      </c>
      <c r="E1623" s="104" t="str">
        <f t="shared" si="173"/>
        <v>;</v>
      </c>
      <c r="AE1623" s="106" t="str">
        <f t="shared" si="175"/>
        <v/>
      </c>
      <c r="AF1623" s="106" t="str">
        <f t="shared" si="174"/>
        <v/>
      </c>
      <c r="CO1623" s="91">
        <v>2388</v>
      </c>
    </row>
    <row r="1624" spans="2:93" x14ac:dyDescent="0.65">
      <c r="B1624" s="224"/>
      <c r="C1624" s="69" t="s">
        <v>260</v>
      </c>
      <c r="D1624" s="62" t="str">
        <f t="shared" si="172"/>
        <v xml:space="preserve"> ()</v>
      </c>
      <c r="E1624" s="104" t="str">
        <f t="shared" si="173"/>
        <v>;</v>
      </c>
      <c r="AE1624" s="106" t="str">
        <f t="shared" si="175"/>
        <v/>
      </c>
      <c r="AF1624" s="106" t="str">
        <f t="shared" si="174"/>
        <v/>
      </c>
      <c r="CO1624" s="91">
        <v>2389</v>
      </c>
    </row>
    <row r="1625" spans="2:93" x14ac:dyDescent="0.65">
      <c r="B1625" s="224"/>
      <c r="C1625" s="69" t="s">
        <v>260</v>
      </c>
      <c r="D1625" s="62" t="str">
        <f t="shared" si="172"/>
        <v xml:space="preserve"> ()</v>
      </c>
      <c r="E1625" s="104" t="str">
        <f t="shared" si="173"/>
        <v>;</v>
      </c>
      <c r="AE1625" s="106" t="str">
        <f t="shared" si="175"/>
        <v/>
      </c>
      <c r="AF1625" s="106" t="str">
        <f t="shared" si="174"/>
        <v/>
      </c>
      <c r="CO1625" s="91">
        <v>2390</v>
      </c>
    </row>
    <row r="1626" spans="2:93" x14ac:dyDescent="0.65">
      <c r="B1626" s="224"/>
      <c r="C1626" s="69" t="s">
        <v>260</v>
      </c>
      <c r="D1626" s="62" t="str">
        <f t="shared" si="172"/>
        <v xml:space="preserve"> ()</v>
      </c>
      <c r="E1626" s="104" t="str">
        <f t="shared" si="173"/>
        <v>;</v>
      </c>
      <c r="AE1626" s="106" t="str">
        <f t="shared" si="175"/>
        <v/>
      </c>
      <c r="AF1626" s="106" t="str">
        <f t="shared" si="174"/>
        <v/>
      </c>
      <c r="CO1626" s="91">
        <v>2391</v>
      </c>
    </row>
    <row r="1627" spans="2:93" x14ac:dyDescent="0.65">
      <c r="B1627" s="224"/>
      <c r="C1627" s="69" t="s">
        <v>260</v>
      </c>
      <c r="D1627" s="62" t="str">
        <f t="shared" si="172"/>
        <v xml:space="preserve"> ()</v>
      </c>
      <c r="E1627" s="104" t="str">
        <f t="shared" si="173"/>
        <v>;</v>
      </c>
      <c r="AE1627" s="106" t="str">
        <f t="shared" si="175"/>
        <v/>
      </c>
      <c r="AF1627" s="106" t="str">
        <f t="shared" si="174"/>
        <v/>
      </c>
      <c r="CO1627" s="91">
        <v>2392</v>
      </c>
    </row>
    <row r="1628" spans="2:93" x14ac:dyDescent="0.65">
      <c r="B1628" s="224"/>
      <c r="C1628" s="69" t="s">
        <v>260</v>
      </c>
      <c r="D1628" s="62" t="str">
        <f t="shared" si="172"/>
        <v xml:space="preserve"> ()</v>
      </c>
      <c r="E1628" s="104" t="str">
        <f t="shared" si="173"/>
        <v>;</v>
      </c>
      <c r="AE1628" s="106" t="str">
        <f t="shared" si="175"/>
        <v/>
      </c>
      <c r="AF1628" s="106" t="str">
        <f t="shared" si="174"/>
        <v/>
      </c>
      <c r="CO1628" s="91">
        <v>2393</v>
      </c>
    </row>
    <row r="1629" spans="2:93" x14ac:dyDescent="0.65">
      <c r="B1629" s="224"/>
      <c r="C1629" s="69" t="s">
        <v>260</v>
      </c>
      <c r="D1629" s="62" t="str">
        <f t="shared" si="172"/>
        <v xml:space="preserve"> ()</v>
      </c>
      <c r="E1629" s="104" t="str">
        <f t="shared" si="173"/>
        <v>;</v>
      </c>
      <c r="AE1629" s="106" t="str">
        <f t="shared" si="175"/>
        <v/>
      </c>
      <c r="AF1629" s="106" t="str">
        <f t="shared" si="174"/>
        <v/>
      </c>
      <c r="CO1629" s="91">
        <v>2394</v>
      </c>
    </row>
    <row r="1630" spans="2:93" x14ac:dyDescent="0.65">
      <c r="B1630" s="224"/>
      <c r="C1630" s="69" t="s">
        <v>260</v>
      </c>
      <c r="D1630" s="62" t="str">
        <f t="shared" si="172"/>
        <v xml:space="preserve"> ()</v>
      </c>
      <c r="E1630" s="104" t="str">
        <f t="shared" si="173"/>
        <v>;</v>
      </c>
      <c r="AE1630" s="106" t="str">
        <f t="shared" si="175"/>
        <v/>
      </c>
      <c r="AF1630" s="106" t="str">
        <f t="shared" si="174"/>
        <v/>
      </c>
      <c r="CO1630" s="91">
        <v>2395</v>
      </c>
    </row>
    <row r="1631" spans="2:93" x14ac:dyDescent="0.65">
      <c r="B1631" s="224"/>
      <c r="C1631" s="69" t="s">
        <v>260</v>
      </c>
      <c r="D1631" s="62" t="str">
        <f t="shared" si="172"/>
        <v xml:space="preserve"> ()</v>
      </c>
      <c r="E1631" s="104" t="str">
        <f t="shared" si="173"/>
        <v>;</v>
      </c>
      <c r="AE1631" s="106" t="str">
        <f t="shared" si="175"/>
        <v/>
      </c>
      <c r="AF1631" s="106" t="str">
        <f t="shared" si="174"/>
        <v/>
      </c>
      <c r="CO1631" s="91">
        <v>2396</v>
      </c>
    </row>
    <row r="1632" spans="2:93" x14ac:dyDescent="0.65">
      <c r="B1632" s="224"/>
      <c r="C1632" s="69" t="s">
        <v>260</v>
      </c>
      <c r="D1632" s="62" t="str">
        <f t="shared" si="172"/>
        <v xml:space="preserve"> ()</v>
      </c>
      <c r="E1632" s="104" t="str">
        <f t="shared" si="173"/>
        <v>;</v>
      </c>
      <c r="AE1632" s="106" t="str">
        <f t="shared" si="175"/>
        <v/>
      </c>
      <c r="AF1632" s="106" t="str">
        <f t="shared" si="174"/>
        <v/>
      </c>
      <c r="CO1632" s="91">
        <v>2397</v>
      </c>
    </row>
    <row r="1633" spans="2:93" x14ac:dyDescent="0.65">
      <c r="B1633" s="224"/>
      <c r="C1633" s="69" t="s">
        <v>260</v>
      </c>
      <c r="D1633" s="62" t="str">
        <f t="shared" si="172"/>
        <v xml:space="preserve"> ()</v>
      </c>
      <c r="E1633" s="104" t="str">
        <f t="shared" si="173"/>
        <v>;</v>
      </c>
      <c r="AE1633" s="106" t="str">
        <f t="shared" si="175"/>
        <v/>
      </c>
      <c r="AF1633" s="106" t="str">
        <f t="shared" si="174"/>
        <v/>
      </c>
      <c r="CO1633" s="91">
        <v>2398</v>
      </c>
    </row>
    <row r="1634" spans="2:93" x14ac:dyDescent="0.65">
      <c r="B1634" s="224"/>
      <c r="C1634" s="69" t="s">
        <v>260</v>
      </c>
      <c r="D1634" s="62" t="str">
        <f t="shared" si="172"/>
        <v xml:space="preserve"> ()</v>
      </c>
      <c r="E1634" s="104" t="str">
        <f t="shared" si="173"/>
        <v>;</v>
      </c>
      <c r="AE1634" s="106" t="str">
        <f t="shared" si="175"/>
        <v/>
      </c>
      <c r="AF1634" s="106" t="str">
        <f t="shared" si="174"/>
        <v/>
      </c>
      <c r="CO1634" s="91">
        <v>2399</v>
      </c>
    </row>
    <row r="1635" spans="2:93" x14ac:dyDescent="0.65">
      <c r="B1635" s="224"/>
      <c r="C1635" s="69" t="s">
        <v>260</v>
      </c>
      <c r="D1635" s="62" t="str">
        <f t="shared" si="172"/>
        <v xml:space="preserve"> ()</v>
      </c>
      <c r="E1635" s="104" t="str">
        <f t="shared" si="173"/>
        <v>;</v>
      </c>
      <c r="AE1635" s="106" t="str">
        <f t="shared" si="175"/>
        <v/>
      </c>
      <c r="AF1635" s="106" t="str">
        <f t="shared" si="174"/>
        <v/>
      </c>
      <c r="CO1635" s="91">
        <v>2400</v>
      </c>
    </row>
    <row r="1636" spans="2:93" x14ac:dyDescent="0.65">
      <c r="B1636" s="224"/>
      <c r="C1636" s="69" t="s">
        <v>260</v>
      </c>
      <c r="D1636" s="62" t="str">
        <f t="shared" si="172"/>
        <v xml:space="preserve"> ()</v>
      </c>
      <c r="E1636" s="104" t="str">
        <f t="shared" si="173"/>
        <v>;</v>
      </c>
      <c r="AE1636" s="106" t="str">
        <f t="shared" si="175"/>
        <v/>
      </c>
      <c r="AF1636" s="106" t="str">
        <f t="shared" si="174"/>
        <v/>
      </c>
      <c r="CO1636" s="91">
        <v>2401</v>
      </c>
    </row>
    <row r="1637" spans="2:93" x14ac:dyDescent="0.65">
      <c r="B1637" s="224"/>
      <c r="C1637" s="69" t="s">
        <v>260</v>
      </c>
      <c r="D1637" s="62" t="str">
        <f t="shared" ref="D1637:D1700" si="176">CONCATENATE(AG1637," (",AH1637,")")</f>
        <v xml:space="preserve"> ()</v>
      </c>
      <c r="E1637" s="104" t="str">
        <f t="shared" si="173"/>
        <v>;</v>
      </c>
      <c r="AE1637" s="106" t="str">
        <f t="shared" si="175"/>
        <v/>
      </c>
      <c r="AF1637" s="106" t="str">
        <f t="shared" si="174"/>
        <v/>
      </c>
      <c r="CO1637" s="91">
        <v>2402</v>
      </c>
    </row>
    <row r="1638" spans="2:93" x14ac:dyDescent="0.65">
      <c r="B1638" s="224"/>
      <c r="C1638" s="69" t="s">
        <v>260</v>
      </c>
      <c r="D1638" s="62" t="str">
        <f t="shared" si="176"/>
        <v xml:space="preserve"> ()</v>
      </c>
      <c r="E1638" s="104" t="str">
        <f t="shared" si="173"/>
        <v>;</v>
      </c>
      <c r="AE1638" s="106" t="str">
        <f t="shared" si="175"/>
        <v/>
      </c>
      <c r="AF1638" s="106" t="str">
        <f t="shared" si="174"/>
        <v/>
      </c>
      <c r="CO1638" s="91">
        <v>2403</v>
      </c>
    </row>
    <row r="1639" spans="2:93" x14ac:dyDescent="0.65">
      <c r="B1639" s="224"/>
      <c r="C1639" s="69" t="s">
        <v>260</v>
      </c>
      <c r="D1639" s="62" t="str">
        <f t="shared" si="176"/>
        <v xml:space="preserve"> ()</v>
      </c>
      <c r="E1639" s="104" t="str">
        <f t="shared" si="173"/>
        <v>;</v>
      </c>
      <c r="AE1639" s="106" t="str">
        <f t="shared" si="175"/>
        <v/>
      </c>
      <c r="AF1639" s="106" t="str">
        <f t="shared" si="174"/>
        <v/>
      </c>
      <c r="CO1639" s="91">
        <v>2404</v>
      </c>
    </row>
    <row r="1640" spans="2:93" x14ac:dyDescent="0.65">
      <c r="B1640" s="224"/>
      <c r="C1640" s="69" t="s">
        <v>260</v>
      </c>
      <c r="D1640" s="62" t="str">
        <f t="shared" si="176"/>
        <v xml:space="preserve"> ()</v>
      </c>
      <c r="E1640" s="104" t="str">
        <f t="shared" si="173"/>
        <v>;</v>
      </c>
      <c r="AE1640" s="106" t="str">
        <f t="shared" si="175"/>
        <v/>
      </c>
      <c r="AF1640" s="106" t="str">
        <f t="shared" si="174"/>
        <v/>
      </c>
      <c r="CO1640" s="91">
        <v>2405</v>
      </c>
    </row>
    <row r="1641" spans="2:93" x14ac:dyDescent="0.65">
      <c r="B1641" s="224"/>
      <c r="C1641" s="69" t="s">
        <v>260</v>
      </c>
      <c r="D1641" s="62" t="str">
        <f t="shared" si="176"/>
        <v xml:space="preserve"> ()</v>
      </c>
      <c r="E1641" s="104" t="str">
        <f t="shared" si="173"/>
        <v>;</v>
      </c>
      <c r="AE1641" s="106" t="str">
        <f t="shared" si="175"/>
        <v/>
      </c>
      <c r="AF1641" s="106" t="str">
        <f t="shared" si="174"/>
        <v/>
      </c>
      <c r="CO1641" s="91">
        <v>2406</v>
      </c>
    </row>
    <row r="1642" spans="2:93" x14ac:dyDescent="0.65">
      <c r="B1642" s="224"/>
      <c r="C1642" s="69" t="s">
        <v>260</v>
      </c>
      <c r="D1642" s="62" t="str">
        <f t="shared" si="176"/>
        <v xml:space="preserve"> ()</v>
      </c>
      <c r="E1642" s="104" t="str">
        <f t="shared" si="173"/>
        <v>;</v>
      </c>
      <c r="AE1642" s="106" t="str">
        <f t="shared" si="175"/>
        <v/>
      </c>
      <c r="AF1642" s="106" t="str">
        <f t="shared" si="174"/>
        <v/>
      </c>
      <c r="CO1642" s="91">
        <v>2407</v>
      </c>
    </row>
    <row r="1643" spans="2:93" x14ac:dyDescent="0.65">
      <c r="B1643" s="224"/>
      <c r="C1643" s="69" t="s">
        <v>260</v>
      </c>
      <c r="D1643" s="62" t="str">
        <f t="shared" si="176"/>
        <v xml:space="preserve"> ()</v>
      </c>
      <c r="E1643" s="104" t="str">
        <f t="shared" si="173"/>
        <v>;</v>
      </c>
      <c r="AE1643" s="106" t="str">
        <f t="shared" si="175"/>
        <v/>
      </c>
      <c r="AF1643" s="106" t="str">
        <f t="shared" si="174"/>
        <v/>
      </c>
      <c r="CO1643" s="91">
        <v>2408</v>
      </c>
    </row>
    <row r="1644" spans="2:93" x14ac:dyDescent="0.65">
      <c r="B1644" s="224"/>
      <c r="C1644" s="69" t="s">
        <v>260</v>
      </c>
      <c r="D1644" s="62" t="str">
        <f t="shared" si="176"/>
        <v xml:space="preserve"> ()</v>
      </c>
      <c r="E1644" s="104" t="str">
        <f t="shared" si="173"/>
        <v>;</v>
      </c>
      <c r="AE1644" s="106" t="str">
        <f t="shared" si="175"/>
        <v/>
      </c>
      <c r="AF1644" s="106" t="str">
        <f t="shared" si="174"/>
        <v/>
      </c>
      <c r="CO1644" s="91">
        <v>2409</v>
      </c>
    </row>
    <row r="1645" spans="2:93" x14ac:dyDescent="0.65">
      <c r="B1645" s="224"/>
      <c r="C1645" s="69" t="s">
        <v>260</v>
      </c>
      <c r="D1645" s="62" t="str">
        <f t="shared" si="176"/>
        <v xml:space="preserve"> ()</v>
      </c>
      <c r="E1645" s="104" t="str">
        <f t="shared" si="173"/>
        <v>;</v>
      </c>
      <c r="AE1645" s="106" t="str">
        <f t="shared" si="175"/>
        <v/>
      </c>
      <c r="AF1645" s="106" t="str">
        <f t="shared" si="174"/>
        <v/>
      </c>
      <c r="CO1645" s="91">
        <v>2410</v>
      </c>
    </row>
    <row r="1646" spans="2:93" x14ac:dyDescent="0.65">
      <c r="B1646" s="224"/>
      <c r="C1646" s="69" t="s">
        <v>260</v>
      </c>
      <c r="D1646" s="62" t="str">
        <f t="shared" si="176"/>
        <v xml:space="preserve"> ()</v>
      </c>
      <c r="E1646" s="104" t="str">
        <f t="shared" si="173"/>
        <v>;</v>
      </c>
      <c r="AE1646" s="106" t="str">
        <f t="shared" si="175"/>
        <v/>
      </c>
      <c r="AF1646" s="106" t="str">
        <f t="shared" si="174"/>
        <v/>
      </c>
      <c r="CO1646" s="91">
        <v>2411</v>
      </c>
    </row>
    <row r="1647" spans="2:93" x14ac:dyDescent="0.65">
      <c r="B1647" s="224"/>
      <c r="C1647" s="69" t="s">
        <v>260</v>
      </c>
      <c r="D1647" s="62" t="str">
        <f t="shared" si="176"/>
        <v xml:space="preserve"> ()</v>
      </c>
      <c r="E1647" s="104" t="str">
        <f t="shared" si="173"/>
        <v>;</v>
      </c>
      <c r="AE1647" s="106" t="str">
        <f t="shared" si="175"/>
        <v/>
      </c>
      <c r="AF1647" s="106" t="str">
        <f t="shared" si="174"/>
        <v/>
      </c>
      <c r="CO1647" s="91">
        <v>2412</v>
      </c>
    </row>
    <row r="1648" spans="2:93" x14ac:dyDescent="0.65">
      <c r="B1648" s="224"/>
      <c r="C1648" s="69" t="s">
        <v>260</v>
      </c>
      <c r="D1648" s="62" t="str">
        <f t="shared" si="176"/>
        <v xml:space="preserve"> ()</v>
      </c>
      <c r="E1648" s="104" t="str">
        <f t="shared" si="173"/>
        <v>;</v>
      </c>
      <c r="AE1648" s="106" t="str">
        <f t="shared" si="175"/>
        <v/>
      </c>
      <c r="AF1648" s="106" t="str">
        <f t="shared" si="174"/>
        <v/>
      </c>
      <c r="CO1648" s="91">
        <v>2413</v>
      </c>
    </row>
    <row r="1649" spans="2:93" x14ac:dyDescent="0.65">
      <c r="B1649" s="224"/>
      <c r="C1649" s="69" t="s">
        <v>260</v>
      </c>
      <c r="D1649" s="62" t="str">
        <f t="shared" si="176"/>
        <v xml:space="preserve"> ()</v>
      </c>
      <c r="E1649" s="104" t="str">
        <f t="shared" si="173"/>
        <v>;</v>
      </c>
      <c r="AE1649" s="106" t="str">
        <f t="shared" si="175"/>
        <v/>
      </c>
      <c r="AF1649" s="106" t="str">
        <f t="shared" si="174"/>
        <v/>
      </c>
      <c r="CO1649" s="91">
        <v>2414</v>
      </c>
    </row>
    <row r="1650" spans="2:93" x14ac:dyDescent="0.65">
      <c r="B1650" s="224"/>
      <c r="C1650" s="69" t="s">
        <v>260</v>
      </c>
      <c r="D1650" s="62" t="str">
        <f t="shared" si="176"/>
        <v xml:space="preserve"> ()</v>
      </c>
      <c r="E1650" s="104" t="str">
        <f t="shared" si="173"/>
        <v>;</v>
      </c>
      <c r="AE1650" s="106" t="str">
        <f t="shared" si="175"/>
        <v/>
      </c>
      <c r="AF1650" s="106" t="str">
        <f t="shared" si="174"/>
        <v/>
      </c>
      <c r="CO1650" s="91">
        <v>2415</v>
      </c>
    </row>
    <row r="1651" spans="2:93" x14ac:dyDescent="0.65">
      <c r="B1651" s="224"/>
      <c r="C1651" s="69" t="s">
        <v>260</v>
      </c>
      <c r="D1651" s="62" t="str">
        <f t="shared" si="176"/>
        <v xml:space="preserve"> ()</v>
      </c>
      <c r="E1651" s="104" t="str">
        <f t="shared" ref="E1651:E1714" si="177">CONCATENATE(AE1651,";",AF1651)</f>
        <v>;</v>
      </c>
      <c r="AE1651" s="106" t="str">
        <f t="shared" si="175"/>
        <v/>
      </c>
      <c r="AF1651" s="106" t="str">
        <f t="shared" si="174"/>
        <v/>
      </c>
      <c r="CO1651" s="91">
        <v>2416</v>
      </c>
    </row>
    <row r="1652" spans="2:93" x14ac:dyDescent="0.65">
      <c r="B1652" s="224"/>
      <c r="C1652" s="69" t="s">
        <v>260</v>
      </c>
      <c r="D1652" s="62" t="str">
        <f t="shared" si="176"/>
        <v xml:space="preserve"> ()</v>
      </c>
      <c r="E1652" s="104" t="str">
        <f t="shared" si="177"/>
        <v>;</v>
      </c>
      <c r="AE1652" s="106" t="str">
        <f t="shared" si="175"/>
        <v/>
      </c>
      <c r="AF1652" s="106" t="str">
        <f t="shared" si="174"/>
        <v/>
      </c>
      <c r="CO1652" s="91">
        <v>2417</v>
      </c>
    </row>
    <row r="1653" spans="2:93" x14ac:dyDescent="0.65">
      <c r="B1653" s="224"/>
      <c r="C1653" s="69" t="s">
        <v>260</v>
      </c>
      <c r="D1653" s="62" t="str">
        <f t="shared" si="176"/>
        <v xml:space="preserve"> ()</v>
      </c>
      <c r="E1653" s="104" t="str">
        <f t="shared" si="177"/>
        <v>;</v>
      </c>
      <c r="AE1653" s="106" t="str">
        <f t="shared" si="175"/>
        <v/>
      </c>
      <c r="AF1653" s="106" t="str">
        <f t="shared" si="174"/>
        <v/>
      </c>
      <c r="CO1653" s="91">
        <v>2418</v>
      </c>
    </row>
    <row r="1654" spans="2:93" x14ac:dyDescent="0.65">
      <c r="B1654" s="224"/>
      <c r="C1654" s="69" t="s">
        <v>260</v>
      </c>
      <c r="D1654" s="62" t="str">
        <f t="shared" si="176"/>
        <v xml:space="preserve"> ()</v>
      </c>
      <c r="E1654" s="104" t="str">
        <f t="shared" si="177"/>
        <v>;</v>
      </c>
      <c r="AE1654" s="106" t="str">
        <f t="shared" si="175"/>
        <v/>
      </c>
      <c r="AF1654" s="106" t="str">
        <f t="shared" si="174"/>
        <v/>
      </c>
      <c r="CO1654" s="91">
        <v>2419</v>
      </c>
    </row>
    <row r="1655" spans="2:93" x14ac:dyDescent="0.65">
      <c r="B1655" s="224"/>
      <c r="C1655" s="69" t="s">
        <v>260</v>
      </c>
      <c r="D1655" s="62" t="str">
        <f t="shared" si="176"/>
        <v xml:space="preserve"> ()</v>
      </c>
      <c r="E1655" s="104" t="str">
        <f t="shared" si="177"/>
        <v>;</v>
      </c>
      <c r="AE1655" s="106" t="str">
        <f t="shared" si="175"/>
        <v/>
      </c>
      <c r="AF1655" s="106" t="str">
        <f t="shared" si="174"/>
        <v/>
      </c>
      <c r="CO1655" s="91">
        <v>2420</v>
      </c>
    </row>
    <row r="1656" spans="2:93" x14ac:dyDescent="0.65">
      <c r="B1656" s="224"/>
      <c r="C1656" s="69" t="s">
        <v>260</v>
      </c>
      <c r="D1656" s="62" t="str">
        <f t="shared" si="176"/>
        <v xml:space="preserve"> ()</v>
      </c>
      <c r="E1656" s="104" t="str">
        <f t="shared" si="177"/>
        <v>;</v>
      </c>
      <c r="AE1656" s="106" t="str">
        <f t="shared" si="175"/>
        <v/>
      </c>
      <c r="AF1656" s="106" t="str">
        <f t="shared" si="174"/>
        <v/>
      </c>
      <c r="CO1656" s="91">
        <v>2421</v>
      </c>
    </row>
    <row r="1657" spans="2:93" x14ac:dyDescent="0.65">
      <c r="B1657" s="224"/>
      <c r="C1657" s="69" t="s">
        <v>260</v>
      </c>
      <c r="D1657" s="62" t="str">
        <f t="shared" si="176"/>
        <v xml:space="preserve"> ()</v>
      </c>
      <c r="E1657" s="104" t="str">
        <f t="shared" si="177"/>
        <v>;</v>
      </c>
      <c r="AE1657" s="106" t="str">
        <f t="shared" si="175"/>
        <v/>
      </c>
      <c r="AF1657" s="106" t="str">
        <f t="shared" si="174"/>
        <v/>
      </c>
      <c r="CO1657" s="91">
        <v>2422</v>
      </c>
    </row>
    <row r="1658" spans="2:93" x14ac:dyDescent="0.65">
      <c r="B1658" s="224"/>
      <c r="C1658" s="69" t="s">
        <v>260</v>
      </c>
      <c r="D1658" s="62" t="str">
        <f t="shared" si="176"/>
        <v xml:space="preserve"> ()</v>
      </c>
      <c r="E1658" s="104" t="str">
        <f t="shared" si="177"/>
        <v>;</v>
      </c>
      <c r="AE1658" s="106" t="str">
        <f t="shared" si="175"/>
        <v/>
      </c>
      <c r="AF1658" s="106" t="str">
        <f t="shared" si="174"/>
        <v/>
      </c>
      <c r="CO1658" s="91">
        <v>2423</v>
      </c>
    </row>
    <row r="1659" spans="2:93" x14ac:dyDescent="0.65">
      <c r="B1659" s="224"/>
      <c r="C1659" s="69" t="s">
        <v>260</v>
      </c>
      <c r="D1659" s="62" t="str">
        <f t="shared" si="176"/>
        <v xml:space="preserve"> ()</v>
      </c>
      <c r="E1659" s="104" t="str">
        <f t="shared" si="177"/>
        <v>;</v>
      </c>
      <c r="AE1659" s="106" t="str">
        <f t="shared" si="175"/>
        <v/>
      </c>
      <c r="AF1659" s="106" t="str">
        <f t="shared" si="174"/>
        <v/>
      </c>
      <c r="CO1659" s="91">
        <v>2424</v>
      </c>
    </row>
    <row r="1660" spans="2:93" x14ac:dyDescent="0.65">
      <c r="B1660" s="224"/>
      <c r="C1660" s="69" t="s">
        <v>260</v>
      </c>
      <c r="D1660" s="62" t="str">
        <f t="shared" si="176"/>
        <v xml:space="preserve"> ()</v>
      </c>
      <c r="E1660" s="104" t="str">
        <f t="shared" si="177"/>
        <v>;</v>
      </c>
      <c r="AE1660" s="106" t="str">
        <f t="shared" si="175"/>
        <v/>
      </c>
      <c r="AF1660" s="106" t="str">
        <f t="shared" si="174"/>
        <v/>
      </c>
      <c r="CO1660" s="91">
        <v>2425</v>
      </c>
    </row>
    <row r="1661" spans="2:93" x14ac:dyDescent="0.65">
      <c r="B1661" s="224"/>
      <c r="C1661" s="69" t="s">
        <v>260</v>
      </c>
      <c r="D1661" s="62" t="str">
        <f t="shared" si="176"/>
        <v xml:space="preserve"> ()</v>
      </c>
      <c r="E1661" s="104" t="str">
        <f t="shared" si="177"/>
        <v>;</v>
      </c>
      <c r="AE1661" s="106" t="str">
        <f t="shared" si="175"/>
        <v/>
      </c>
      <c r="AF1661" s="106" t="str">
        <f t="shared" si="174"/>
        <v/>
      </c>
      <c r="CO1661" s="91">
        <v>2426</v>
      </c>
    </row>
    <row r="1662" spans="2:93" x14ac:dyDescent="0.65">
      <c r="B1662" s="224"/>
      <c r="C1662" s="69" t="s">
        <v>260</v>
      </c>
      <c r="D1662" s="62" t="str">
        <f t="shared" si="176"/>
        <v xml:space="preserve"> ()</v>
      </c>
      <c r="E1662" s="104" t="str">
        <f t="shared" si="177"/>
        <v>;</v>
      </c>
      <c r="AE1662" s="106" t="str">
        <f t="shared" si="175"/>
        <v/>
      </c>
      <c r="AF1662" s="106" t="str">
        <f t="shared" si="174"/>
        <v/>
      </c>
      <c r="CO1662" s="91">
        <v>2427</v>
      </c>
    </row>
    <row r="1663" spans="2:93" x14ac:dyDescent="0.65">
      <c r="B1663" s="224"/>
      <c r="C1663" s="69" t="s">
        <v>260</v>
      </c>
      <c r="D1663" s="62" t="str">
        <f t="shared" si="176"/>
        <v xml:space="preserve"> ()</v>
      </c>
      <c r="E1663" s="104" t="str">
        <f t="shared" si="177"/>
        <v>;</v>
      </c>
      <c r="AE1663" s="106" t="str">
        <f t="shared" si="175"/>
        <v/>
      </c>
      <c r="AF1663" s="106" t="str">
        <f t="shared" si="174"/>
        <v/>
      </c>
      <c r="CO1663" s="91">
        <v>2428</v>
      </c>
    </row>
    <row r="1664" spans="2:93" x14ac:dyDescent="0.65">
      <c r="B1664" s="224"/>
      <c r="C1664" s="69" t="s">
        <v>260</v>
      </c>
      <c r="D1664" s="62" t="str">
        <f t="shared" si="176"/>
        <v xml:space="preserve"> ()</v>
      </c>
      <c r="E1664" s="104" t="str">
        <f t="shared" si="177"/>
        <v>;</v>
      </c>
      <c r="AE1664" s="106" t="str">
        <f t="shared" si="175"/>
        <v/>
      </c>
      <c r="AF1664" s="106" t="str">
        <f t="shared" si="174"/>
        <v/>
      </c>
      <c r="CO1664" s="91">
        <v>2429</v>
      </c>
    </row>
    <row r="1665" spans="2:93" x14ac:dyDescent="0.65">
      <c r="B1665" s="224"/>
      <c r="C1665" s="69" t="s">
        <v>260</v>
      </c>
      <c r="D1665" s="62" t="str">
        <f t="shared" si="176"/>
        <v xml:space="preserve"> ()</v>
      </c>
      <c r="E1665" s="104" t="str">
        <f t="shared" si="177"/>
        <v>;</v>
      </c>
      <c r="AE1665" s="106" t="str">
        <f t="shared" si="175"/>
        <v/>
      </c>
      <c r="AF1665" s="106" t="str">
        <f t="shared" si="174"/>
        <v/>
      </c>
      <c r="CO1665" s="91">
        <v>2430</v>
      </c>
    </row>
    <row r="1666" spans="2:93" x14ac:dyDescent="0.65">
      <c r="B1666" s="224"/>
      <c r="C1666" s="69" t="s">
        <v>260</v>
      </c>
      <c r="D1666" s="62" t="str">
        <f t="shared" si="176"/>
        <v xml:space="preserve"> ()</v>
      </c>
      <c r="E1666" s="104" t="str">
        <f t="shared" si="177"/>
        <v>;</v>
      </c>
      <c r="AE1666" s="106" t="str">
        <f t="shared" si="175"/>
        <v/>
      </c>
      <c r="AF1666" s="106" t="str">
        <f t="shared" si="174"/>
        <v/>
      </c>
      <c r="CO1666" s="91">
        <v>2431</v>
      </c>
    </row>
    <row r="1667" spans="2:93" x14ac:dyDescent="0.65">
      <c r="B1667" s="224"/>
      <c r="C1667" s="69" t="s">
        <v>260</v>
      </c>
      <c r="D1667" s="62" t="str">
        <f t="shared" si="176"/>
        <v xml:space="preserve"> ()</v>
      </c>
      <c r="E1667" s="104" t="str">
        <f t="shared" si="177"/>
        <v>;</v>
      </c>
      <c r="AE1667" s="106" t="str">
        <f t="shared" si="175"/>
        <v/>
      </c>
      <c r="AF1667" s="106" t="str">
        <f t="shared" si="174"/>
        <v/>
      </c>
      <c r="CO1667" s="91">
        <v>2432</v>
      </c>
    </row>
    <row r="1668" spans="2:93" x14ac:dyDescent="0.65">
      <c r="B1668" s="224"/>
      <c r="C1668" s="69" t="s">
        <v>260</v>
      </c>
      <c r="D1668" s="62" t="str">
        <f t="shared" si="176"/>
        <v xml:space="preserve"> ()</v>
      </c>
      <c r="E1668" s="104" t="str">
        <f t="shared" si="177"/>
        <v>;</v>
      </c>
      <c r="AE1668" s="106" t="str">
        <f t="shared" si="175"/>
        <v/>
      </c>
      <c r="AF1668" s="106" t="str">
        <f t="shared" si="174"/>
        <v/>
      </c>
      <c r="CO1668" s="91">
        <v>2433</v>
      </c>
    </row>
    <row r="1669" spans="2:93" x14ac:dyDescent="0.65">
      <c r="B1669" s="224"/>
      <c r="C1669" s="69" t="s">
        <v>260</v>
      </c>
      <c r="D1669" s="62" t="str">
        <f t="shared" si="176"/>
        <v xml:space="preserve"> ()</v>
      </c>
      <c r="E1669" s="104" t="str">
        <f t="shared" si="177"/>
        <v>;</v>
      </c>
      <c r="AE1669" s="106" t="str">
        <f t="shared" si="175"/>
        <v/>
      </c>
      <c r="AF1669" s="106" t="str">
        <f t="shared" si="174"/>
        <v/>
      </c>
      <c r="CO1669" s="91">
        <v>2434</v>
      </c>
    </row>
    <row r="1670" spans="2:93" x14ac:dyDescent="0.65">
      <c r="B1670" s="224"/>
      <c r="C1670" s="69" t="s">
        <v>260</v>
      </c>
      <c r="D1670" s="62" t="str">
        <f t="shared" si="176"/>
        <v xml:space="preserve"> ()</v>
      </c>
      <c r="E1670" s="104" t="str">
        <f t="shared" si="177"/>
        <v>;</v>
      </c>
      <c r="AE1670" s="106" t="str">
        <f t="shared" si="175"/>
        <v/>
      </c>
      <c r="AF1670" s="106" t="str">
        <f t="shared" si="174"/>
        <v/>
      </c>
      <c r="CO1670" s="91">
        <v>2435</v>
      </c>
    </row>
    <row r="1671" spans="2:93" x14ac:dyDescent="0.65">
      <c r="B1671" s="224"/>
      <c r="C1671" s="69" t="s">
        <v>260</v>
      </c>
      <c r="D1671" s="62" t="str">
        <f t="shared" si="176"/>
        <v xml:space="preserve"> ()</v>
      </c>
      <c r="E1671" s="104" t="str">
        <f t="shared" si="177"/>
        <v>;</v>
      </c>
      <c r="AE1671" s="106" t="str">
        <f t="shared" si="175"/>
        <v/>
      </c>
      <c r="AF1671" s="106" t="str">
        <f t="shared" si="174"/>
        <v/>
      </c>
      <c r="CO1671" s="91">
        <v>2436</v>
      </c>
    </row>
    <row r="1672" spans="2:93" x14ac:dyDescent="0.65">
      <c r="B1672" s="224"/>
      <c r="C1672" s="69" t="s">
        <v>260</v>
      </c>
      <c r="D1672" s="62" t="str">
        <f t="shared" si="176"/>
        <v xml:space="preserve"> ()</v>
      </c>
      <c r="E1672" s="104" t="str">
        <f t="shared" si="177"/>
        <v>;</v>
      </c>
      <c r="AE1672" s="106" t="str">
        <f t="shared" si="175"/>
        <v/>
      </c>
      <c r="AF1672" s="106" t="str">
        <f t="shared" si="174"/>
        <v/>
      </c>
      <c r="CO1672" s="91">
        <v>2437</v>
      </c>
    </row>
    <row r="1673" spans="2:93" x14ac:dyDescent="0.65">
      <c r="B1673" s="224"/>
      <c r="C1673" s="69" t="s">
        <v>260</v>
      </c>
      <c r="D1673" s="62" t="str">
        <f t="shared" si="176"/>
        <v xml:space="preserve"> ()</v>
      </c>
      <c r="E1673" s="104" t="str">
        <f t="shared" si="177"/>
        <v>;</v>
      </c>
      <c r="AE1673" s="106" t="str">
        <f t="shared" si="175"/>
        <v/>
      </c>
      <c r="AF1673" s="106" t="str">
        <f t="shared" si="174"/>
        <v/>
      </c>
      <c r="CO1673" s="91">
        <v>2438</v>
      </c>
    </row>
    <row r="1674" spans="2:93" x14ac:dyDescent="0.65">
      <c r="B1674" s="224"/>
      <c r="C1674" s="69" t="s">
        <v>260</v>
      </c>
      <c r="D1674" s="62" t="str">
        <f t="shared" si="176"/>
        <v xml:space="preserve"> ()</v>
      </c>
      <c r="E1674" s="104" t="str">
        <f t="shared" si="177"/>
        <v>;</v>
      </c>
      <c r="AE1674" s="106" t="str">
        <f t="shared" si="175"/>
        <v/>
      </c>
      <c r="AF1674" s="106" t="str">
        <f t="shared" si="174"/>
        <v/>
      </c>
      <c r="CO1674" s="91">
        <v>2439</v>
      </c>
    </row>
    <row r="1675" spans="2:93" x14ac:dyDescent="0.65">
      <c r="B1675" s="224"/>
      <c r="C1675" s="69" t="s">
        <v>260</v>
      </c>
      <c r="D1675" s="62" t="str">
        <f t="shared" si="176"/>
        <v xml:space="preserve"> ()</v>
      </c>
      <c r="E1675" s="104" t="str">
        <f t="shared" si="177"/>
        <v>;</v>
      </c>
      <c r="AE1675" s="106" t="str">
        <f t="shared" si="175"/>
        <v/>
      </c>
      <c r="AF1675" s="106" t="str">
        <f t="shared" si="174"/>
        <v/>
      </c>
      <c r="CO1675" s="91">
        <v>2440</v>
      </c>
    </row>
    <row r="1676" spans="2:93" x14ac:dyDescent="0.65">
      <c r="B1676" s="224"/>
      <c r="C1676" s="69" t="s">
        <v>260</v>
      </c>
      <c r="D1676" s="62" t="str">
        <f t="shared" si="176"/>
        <v xml:space="preserve"> ()</v>
      </c>
      <c r="E1676" s="104" t="str">
        <f t="shared" si="177"/>
        <v>;</v>
      </c>
      <c r="AE1676" s="106" t="str">
        <f t="shared" si="175"/>
        <v/>
      </c>
      <c r="AF1676" s="106" t="str">
        <f t="shared" si="174"/>
        <v/>
      </c>
      <c r="CO1676" s="91">
        <v>2441</v>
      </c>
    </row>
    <row r="1677" spans="2:93" x14ac:dyDescent="0.65">
      <c r="B1677" s="224"/>
      <c r="C1677" s="69" t="s">
        <v>260</v>
      </c>
      <c r="D1677" s="62" t="str">
        <f t="shared" si="176"/>
        <v xml:space="preserve"> ()</v>
      </c>
      <c r="E1677" s="104" t="str">
        <f t="shared" si="177"/>
        <v>;</v>
      </c>
      <c r="AE1677" s="106" t="str">
        <f t="shared" si="175"/>
        <v/>
      </c>
      <c r="AF1677" s="106" t="str">
        <f t="shared" si="174"/>
        <v/>
      </c>
      <c r="CO1677" s="91">
        <v>2442</v>
      </c>
    </row>
    <row r="1678" spans="2:93" x14ac:dyDescent="0.65">
      <c r="B1678" s="224"/>
      <c r="C1678" s="69" t="s">
        <v>260</v>
      </c>
      <c r="D1678" s="62" t="str">
        <f t="shared" si="176"/>
        <v xml:space="preserve"> ()</v>
      </c>
      <c r="E1678" s="104" t="str">
        <f t="shared" si="177"/>
        <v>;</v>
      </c>
      <c r="AE1678" s="106" t="str">
        <f t="shared" si="175"/>
        <v/>
      </c>
      <c r="AF1678" s="106" t="str">
        <f t="shared" ref="AF1678:AF1741" si="178">IF(ISBLANK(AK1678), "", CONCATENATE(AK1678," (",AL1678,")"))</f>
        <v/>
      </c>
      <c r="CO1678" s="91">
        <v>2443</v>
      </c>
    </row>
    <row r="1679" spans="2:93" x14ac:dyDescent="0.65">
      <c r="B1679" s="224"/>
      <c r="C1679" s="69" t="s">
        <v>260</v>
      </c>
      <c r="D1679" s="62" t="str">
        <f t="shared" si="176"/>
        <v xml:space="preserve"> ()</v>
      </c>
      <c r="E1679" s="104" t="str">
        <f t="shared" si="177"/>
        <v>;</v>
      </c>
      <c r="AE1679" s="106" t="str">
        <f t="shared" ref="AE1679:AE1742" si="179">IF(ISBLANK(AI1679), "", CONCATENATE(AI1679," (",AJ1679,")"))</f>
        <v/>
      </c>
      <c r="AF1679" s="106" t="str">
        <f t="shared" si="178"/>
        <v/>
      </c>
      <c r="CO1679" s="91">
        <v>2444</v>
      </c>
    </row>
    <row r="1680" spans="2:93" x14ac:dyDescent="0.65">
      <c r="B1680" s="224"/>
      <c r="C1680" s="69" t="s">
        <v>260</v>
      </c>
      <c r="D1680" s="62" t="str">
        <f t="shared" si="176"/>
        <v xml:space="preserve"> ()</v>
      </c>
      <c r="E1680" s="104" t="str">
        <f t="shared" si="177"/>
        <v>;</v>
      </c>
      <c r="AE1680" s="106" t="str">
        <f t="shared" si="179"/>
        <v/>
      </c>
      <c r="AF1680" s="106" t="str">
        <f t="shared" si="178"/>
        <v/>
      </c>
      <c r="CO1680" s="91">
        <v>2445</v>
      </c>
    </row>
    <row r="1681" spans="2:93" x14ac:dyDescent="0.65">
      <c r="B1681" s="224"/>
      <c r="C1681" s="69" t="s">
        <v>260</v>
      </c>
      <c r="D1681" s="62" t="str">
        <f t="shared" si="176"/>
        <v xml:space="preserve"> ()</v>
      </c>
      <c r="E1681" s="104" t="str">
        <f t="shared" si="177"/>
        <v>;</v>
      </c>
      <c r="AE1681" s="106" t="str">
        <f t="shared" si="179"/>
        <v/>
      </c>
      <c r="AF1681" s="106" t="str">
        <f t="shared" si="178"/>
        <v/>
      </c>
      <c r="CO1681" s="91">
        <v>2446</v>
      </c>
    </row>
    <row r="1682" spans="2:93" x14ac:dyDescent="0.65">
      <c r="B1682" s="224"/>
      <c r="C1682" s="69" t="s">
        <v>260</v>
      </c>
      <c r="D1682" s="62" t="str">
        <f t="shared" si="176"/>
        <v xml:space="preserve"> ()</v>
      </c>
      <c r="E1682" s="104" t="str">
        <f t="shared" si="177"/>
        <v>;</v>
      </c>
      <c r="AE1682" s="106" t="str">
        <f t="shared" si="179"/>
        <v/>
      </c>
      <c r="AF1682" s="106" t="str">
        <f t="shared" si="178"/>
        <v/>
      </c>
      <c r="CO1682" s="91">
        <v>2447</v>
      </c>
    </row>
    <row r="1683" spans="2:93" x14ac:dyDescent="0.65">
      <c r="B1683" s="224"/>
      <c r="C1683" s="69" t="s">
        <v>260</v>
      </c>
      <c r="D1683" s="62" t="str">
        <f t="shared" si="176"/>
        <v xml:space="preserve"> ()</v>
      </c>
      <c r="E1683" s="104" t="str">
        <f t="shared" si="177"/>
        <v>;</v>
      </c>
      <c r="AE1683" s="106" t="str">
        <f t="shared" si="179"/>
        <v/>
      </c>
      <c r="AF1683" s="106" t="str">
        <f t="shared" si="178"/>
        <v/>
      </c>
      <c r="CO1683" s="91">
        <v>2448</v>
      </c>
    </row>
    <row r="1684" spans="2:93" x14ac:dyDescent="0.65">
      <c r="B1684" s="224"/>
      <c r="C1684" s="69" t="s">
        <v>260</v>
      </c>
      <c r="D1684" s="62" t="str">
        <f t="shared" si="176"/>
        <v xml:space="preserve"> ()</v>
      </c>
      <c r="E1684" s="104" t="str">
        <f t="shared" si="177"/>
        <v>;</v>
      </c>
      <c r="AE1684" s="106" t="str">
        <f t="shared" si="179"/>
        <v/>
      </c>
      <c r="AF1684" s="106" t="str">
        <f t="shared" si="178"/>
        <v/>
      </c>
      <c r="CO1684" s="91">
        <v>2449</v>
      </c>
    </row>
    <row r="1685" spans="2:93" x14ac:dyDescent="0.65">
      <c r="B1685" s="224"/>
      <c r="C1685" s="69" t="s">
        <v>260</v>
      </c>
      <c r="D1685" s="62" t="str">
        <f t="shared" si="176"/>
        <v xml:space="preserve"> ()</v>
      </c>
      <c r="E1685" s="104" t="str">
        <f t="shared" si="177"/>
        <v>;</v>
      </c>
      <c r="AE1685" s="106" t="str">
        <f t="shared" si="179"/>
        <v/>
      </c>
      <c r="AF1685" s="106" t="str">
        <f t="shared" si="178"/>
        <v/>
      </c>
      <c r="CO1685" s="91">
        <v>2450</v>
      </c>
    </row>
    <row r="1686" spans="2:93" x14ac:dyDescent="0.65">
      <c r="B1686" s="224"/>
      <c r="C1686" s="69" t="s">
        <v>260</v>
      </c>
      <c r="D1686" s="62" t="str">
        <f t="shared" si="176"/>
        <v xml:space="preserve"> ()</v>
      </c>
      <c r="E1686" s="104" t="str">
        <f t="shared" si="177"/>
        <v>;</v>
      </c>
      <c r="AE1686" s="106" t="str">
        <f t="shared" si="179"/>
        <v/>
      </c>
      <c r="AF1686" s="106" t="str">
        <f t="shared" si="178"/>
        <v/>
      </c>
      <c r="CO1686" s="91">
        <v>2451</v>
      </c>
    </row>
    <row r="1687" spans="2:93" x14ac:dyDescent="0.65">
      <c r="B1687" s="224"/>
      <c r="C1687" s="69" t="s">
        <v>260</v>
      </c>
      <c r="D1687" s="62" t="str">
        <f t="shared" si="176"/>
        <v xml:space="preserve"> ()</v>
      </c>
      <c r="E1687" s="104" t="str">
        <f t="shared" si="177"/>
        <v>;</v>
      </c>
      <c r="AE1687" s="106" t="str">
        <f t="shared" si="179"/>
        <v/>
      </c>
      <c r="AF1687" s="106" t="str">
        <f t="shared" si="178"/>
        <v/>
      </c>
      <c r="CO1687" s="91">
        <v>2452</v>
      </c>
    </row>
    <row r="1688" spans="2:93" x14ac:dyDescent="0.65">
      <c r="B1688" s="224"/>
      <c r="C1688" s="69" t="s">
        <v>260</v>
      </c>
      <c r="D1688" s="62" t="str">
        <f t="shared" si="176"/>
        <v xml:space="preserve"> ()</v>
      </c>
      <c r="E1688" s="104" t="str">
        <f t="shared" si="177"/>
        <v>;</v>
      </c>
      <c r="AE1688" s="106" t="str">
        <f t="shared" si="179"/>
        <v/>
      </c>
      <c r="AF1688" s="106" t="str">
        <f t="shared" si="178"/>
        <v/>
      </c>
      <c r="CO1688" s="91">
        <v>2453</v>
      </c>
    </row>
    <row r="1689" spans="2:93" x14ac:dyDescent="0.65">
      <c r="B1689" s="224"/>
      <c r="C1689" s="69" t="s">
        <v>260</v>
      </c>
      <c r="D1689" s="62" t="str">
        <f t="shared" si="176"/>
        <v xml:space="preserve"> ()</v>
      </c>
      <c r="E1689" s="104" t="str">
        <f t="shared" si="177"/>
        <v>;</v>
      </c>
      <c r="AE1689" s="106" t="str">
        <f t="shared" si="179"/>
        <v/>
      </c>
      <c r="AF1689" s="106" t="str">
        <f t="shared" si="178"/>
        <v/>
      </c>
      <c r="CO1689" s="91">
        <v>2454</v>
      </c>
    </row>
    <row r="1690" spans="2:93" x14ac:dyDescent="0.65">
      <c r="B1690" s="224"/>
      <c r="C1690" s="69" t="s">
        <v>260</v>
      </c>
      <c r="D1690" s="62" t="str">
        <f t="shared" si="176"/>
        <v xml:space="preserve"> ()</v>
      </c>
      <c r="E1690" s="104" t="str">
        <f t="shared" si="177"/>
        <v>;</v>
      </c>
      <c r="AE1690" s="106" t="str">
        <f t="shared" si="179"/>
        <v/>
      </c>
      <c r="AF1690" s="106" t="str">
        <f t="shared" si="178"/>
        <v/>
      </c>
      <c r="CO1690" s="91">
        <v>2455</v>
      </c>
    </row>
    <row r="1691" spans="2:93" x14ac:dyDescent="0.65">
      <c r="B1691" s="224"/>
      <c r="C1691" s="69" t="s">
        <v>260</v>
      </c>
      <c r="D1691" s="62" t="str">
        <f t="shared" si="176"/>
        <v xml:space="preserve"> ()</v>
      </c>
      <c r="E1691" s="104" t="str">
        <f t="shared" si="177"/>
        <v>;</v>
      </c>
      <c r="AE1691" s="106" t="str">
        <f t="shared" si="179"/>
        <v/>
      </c>
      <c r="AF1691" s="106" t="str">
        <f t="shared" si="178"/>
        <v/>
      </c>
      <c r="CO1691" s="91">
        <v>2456</v>
      </c>
    </row>
    <row r="1692" spans="2:93" x14ac:dyDescent="0.65">
      <c r="B1692" s="224"/>
      <c r="C1692" s="69" t="s">
        <v>260</v>
      </c>
      <c r="D1692" s="62" t="str">
        <f t="shared" si="176"/>
        <v xml:space="preserve"> ()</v>
      </c>
      <c r="E1692" s="104" t="str">
        <f t="shared" si="177"/>
        <v>;</v>
      </c>
      <c r="AE1692" s="106" t="str">
        <f t="shared" si="179"/>
        <v/>
      </c>
      <c r="AF1692" s="106" t="str">
        <f t="shared" si="178"/>
        <v/>
      </c>
      <c r="CO1692" s="91">
        <v>2457</v>
      </c>
    </row>
    <row r="1693" spans="2:93" x14ac:dyDescent="0.65">
      <c r="B1693" s="224"/>
      <c r="C1693" s="69" t="s">
        <v>260</v>
      </c>
      <c r="D1693" s="62" t="str">
        <f t="shared" si="176"/>
        <v xml:space="preserve"> ()</v>
      </c>
      <c r="E1693" s="104" t="str">
        <f t="shared" si="177"/>
        <v>;</v>
      </c>
      <c r="AE1693" s="106" t="str">
        <f t="shared" si="179"/>
        <v/>
      </c>
      <c r="AF1693" s="106" t="str">
        <f t="shared" si="178"/>
        <v/>
      </c>
      <c r="CO1693" s="91">
        <v>2458</v>
      </c>
    </row>
    <row r="1694" spans="2:93" x14ac:dyDescent="0.65">
      <c r="B1694" s="224"/>
      <c r="C1694" s="69" t="s">
        <v>260</v>
      </c>
      <c r="D1694" s="62" t="str">
        <f t="shared" si="176"/>
        <v xml:space="preserve"> ()</v>
      </c>
      <c r="E1694" s="104" t="str">
        <f t="shared" si="177"/>
        <v>;</v>
      </c>
      <c r="AE1694" s="106" t="str">
        <f t="shared" si="179"/>
        <v/>
      </c>
      <c r="AF1694" s="106" t="str">
        <f t="shared" si="178"/>
        <v/>
      </c>
      <c r="CO1694" s="91">
        <v>2459</v>
      </c>
    </row>
    <row r="1695" spans="2:93" x14ac:dyDescent="0.65">
      <c r="B1695" s="224"/>
      <c r="C1695" s="69" t="s">
        <v>260</v>
      </c>
      <c r="D1695" s="62" t="str">
        <f t="shared" si="176"/>
        <v xml:space="preserve"> ()</v>
      </c>
      <c r="E1695" s="104" t="str">
        <f t="shared" si="177"/>
        <v>;</v>
      </c>
      <c r="AE1695" s="106" t="str">
        <f t="shared" si="179"/>
        <v/>
      </c>
      <c r="AF1695" s="106" t="str">
        <f t="shared" si="178"/>
        <v/>
      </c>
      <c r="CO1695" s="91">
        <v>2460</v>
      </c>
    </row>
    <row r="1696" spans="2:93" x14ac:dyDescent="0.65">
      <c r="B1696" s="224"/>
      <c r="C1696" s="69" t="s">
        <v>260</v>
      </c>
      <c r="D1696" s="62" t="str">
        <f t="shared" si="176"/>
        <v xml:space="preserve"> ()</v>
      </c>
      <c r="E1696" s="104" t="str">
        <f t="shared" si="177"/>
        <v>;</v>
      </c>
      <c r="AE1696" s="106" t="str">
        <f t="shared" si="179"/>
        <v/>
      </c>
      <c r="AF1696" s="106" t="str">
        <f t="shared" si="178"/>
        <v/>
      </c>
      <c r="CO1696" s="91">
        <v>2461</v>
      </c>
    </row>
    <row r="1697" spans="2:93" x14ac:dyDescent="0.65">
      <c r="B1697" s="224"/>
      <c r="C1697" s="69" t="s">
        <v>260</v>
      </c>
      <c r="D1697" s="62" t="str">
        <f t="shared" si="176"/>
        <v xml:space="preserve"> ()</v>
      </c>
      <c r="E1697" s="104" t="str">
        <f t="shared" si="177"/>
        <v>;</v>
      </c>
      <c r="AE1697" s="106" t="str">
        <f t="shared" si="179"/>
        <v/>
      </c>
      <c r="AF1697" s="106" t="str">
        <f t="shared" si="178"/>
        <v/>
      </c>
      <c r="CO1697" s="91">
        <v>2462</v>
      </c>
    </row>
    <row r="1698" spans="2:93" x14ac:dyDescent="0.65">
      <c r="B1698" s="224"/>
      <c r="C1698" s="69" t="s">
        <v>260</v>
      </c>
      <c r="D1698" s="62" t="str">
        <f t="shared" si="176"/>
        <v xml:space="preserve"> ()</v>
      </c>
      <c r="E1698" s="104" t="str">
        <f t="shared" si="177"/>
        <v>;</v>
      </c>
      <c r="AE1698" s="106" t="str">
        <f t="shared" si="179"/>
        <v/>
      </c>
      <c r="AF1698" s="106" t="str">
        <f t="shared" si="178"/>
        <v/>
      </c>
      <c r="CO1698" s="91">
        <v>2463</v>
      </c>
    </row>
    <row r="1699" spans="2:93" x14ac:dyDescent="0.65">
      <c r="B1699" s="224"/>
      <c r="C1699" s="69" t="s">
        <v>260</v>
      </c>
      <c r="D1699" s="62" t="str">
        <f t="shared" si="176"/>
        <v xml:space="preserve"> ()</v>
      </c>
      <c r="E1699" s="104" t="str">
        <f t="shared" si="177"/>
        <v>;</v>
      </c>
      <c r="AE1699" s="106" t="str">
        <f t="shared" si="179"/>
        <v/>
      </c>
      <c r="AF1699" s="106" t="str">
        <f t="shared" si="178"/>
        <v/>
      </c>
      <c r="CO1699" s="91">
        <v>2464</v>
      </c>
    </row>
    <row r="1700" spans="2:93" x14ac:dyDescent="0.65">
      <c r="B1700" s="224"/>
      <c r="C1700" s="69" t="s">
        <v>260</v>
      </c>
      <c r="D1700" s="62" t="str">
        <f t="shared" si="176"/>
        <v xml:space="preserve"> ()</v>
      </c>
      <c r="E1700" s="104" t="str">
        <f t="shared" si="177"/>
        <v>;</v>
      </c>
      <c r="AE1700" s="106" t="str">
        <f t="shared" si="179"/>
        <v/>
      </c>
      <c r="AF1700" s="106" t="str">
        <f t="shared" si="178"/>
        <v/>
      </c>
      <c r="CO1700" s="91">
        <v>2465</v>
      </c>
    </row>
    <row r="1701" spans="2:93" x14ac:dyDescent="0.65">
      <c r="B1701" s="224"/>
      <c r="C1701" s="69" t="s">
        <v>260</v>
      </c>
      <c r="D1701" s="62" t="str">
        <f t="shared" ref="D1701:D1735" si="180">CONCATENATE(AG1701," (",AH1701,")")</f>
        <v xml:space="preserve"> ()</v>
      </c>
      <c r="E1701" s="104" t="str">
        <f t="shared" si="177"/>
        <v>;</v>
      </c>
      <c r="AE1701" s="106" t="str">
        <f t="shared" si="179"/>
        <v/>
      </c>
      <c r="AF1701" s="106" t="str">
        <f t="shared" si="178"/>
        <v/>
      </c>
      <c r="CO1701" s="91">
        <v>2466</v>
      </c>
    </row>
    <row r="1702" spans="2:93" x14ac:dyDescent="0.65">
      <c r="B1702" s="224"/>
      <c r="C1702" s="69" t="s">
        <v>260</v>
      </c>
      <c r="D1702" s="62" t="str">
        <f t="shared" si="180"/>
        <v xml:space="preserve"> ()</v>
      </c>
      <c r="E1702" s="104" t="str">
        <f t="shared" si="177"/>
        <v>;</v>
      </c>
      <c r="AE1702" s="106" t="str">
        <f t="shared" si="179"/>
        <v/>
      </c>
      <c r="AF1702" s="106" t="str">
        <f t="shared" si="178"/>
        <v/>
      </c>
      <c r="CO1702" s="91">
        <v>2467</v>
      </c>
    </row>
    <row r="1703" spans="2:93" x14ac:dyDescent="0.65">
      <c r="B1703" s="224"/>
      <c r="C1703" s="69" t="s">
        <v>260</v>
      </c>
      <c r="D1703" s="62" t="str">
        <f t="shared" si="180"/>
        <v xml:space="preserve"> ()</v>
      </c>
      <c r="E1703" s="104" t="str">
        <f t="shared" si="177"/>
        <v>;</v>
      </c>
      <c r="AE1703" s="106" t="str">
        <f t="shared" si="179"/>
        <v/>
      </c>
      <c r="AF1703" s="106" t="str">
        <f t="shared" si="178"/>
        <v/>
      </c>
      <c r="CO1703" s="91">
        <v>2468</v>
      </c>
    </row>
    <row r="1704" spans="2:93" x14ac:dyDescent="0.65">
      <c r="B1704" s="224"/>
      <c r="C1704" s="69" t="s">
        <v>260</v>
      </c>
      <c r="D1704" s="62" t="str">
        <f t="shared" si="180"/>
        <v xml:space="preserve"> ()</v>
      </c>
      <c r="E1704" s="104" t="str">
        <f t="shared" si="177"/>
        <v>;</v>
      </c>
      <c r="AE1704" s="106" t="str">
        <f t="shared" si="179"/>
        <v/>
      </c>
      <c r="AF1704" s="106" t="str">
        <f t="shared" si="178"/>
        <v/>
      </c>
      <c r="CO1704" s="91">
        <v>2469</v>
      </c>
    </row>
    <row r="1705" spans="2:93" x14ac:dyDescent="0.65">
      <c r="B1705" s="224"/>
      <c r="C1705" s="69" t="s">
        <v>260</v>
      </c>
      <c r="D1705" s="62" t="str">
        <f t="shared" si="180"/>
        <v xml:space="preserve"> ()</v>
      </c>
      <c r="E1705" s="104" t="str">
        <f t="shared" si="177"/>
        <v>;</v>
      </c>
      <c r="AE1705" s="106" t="str">
        <f t="shared" si="179"/>
        <v/>
      </c>
      <c r="AF1705" s="106" t="str">
        <f t="shared" si="178"/>
        <v/>
      </c>
      <c r="CO1705" s="91">
        <v>2470</v>
      </c>
    </row>
    <row r="1706" spans="2:93" x14ac:dyDescent="0.65">
      <c r="B1706" s="224"/>
      <c r="C1706" s="69" t="s">
        <v>260</v>
      </c>
      <c r="D1706" s="62" t="str">
        <f t="shared" si="180"/>
        <v xml:space="preserve"> ()</v>
      </c>
      <c r="E1706" s="104" t="str">
        <f t="shared" si="177"/>
        <v>;</v>
      </c>
      <c r="AE1706" s="106" t="str">
        <f t="shared" si="179"/>
        <v/>
      </c>
      <c r="AF1706" s="106" t="str">
        <f t="shared" si="178"/>
        <v/>
      </c>
      <c r="CO1706" s="91">
        <v>2471</v>
      </c>
    </row>
    <row r="1707" spans="2:93" x14ac:dyDescent="0.65">
      <c r="B1707" s="224"/>
      <c r="C1707" s="69" t="s">
        <v>260</v>
      </c>
      <c r="D1707" s="62" t="str">
        <f t="shared" si="180"/>
        <v xml:space="preserve"> ()</v>
      </c>
      <c r="E1707" s="104" t="str">
        <f t="shared" si="177"/>
        <v>;</v>
      </c>
      <c r="AE1707" s="106" t="str">
        <f t="shared" si="179"/>
        <v/>
      </c>
      <c r="AF1707" s="106" t="str">
        <f t="shared" si="178"/>
        <v/>
      </c>
      <c r="CO1707" s="91">
        <v>2472</v>
      </c>
    </row>
    <row r="1708" spans="2:93" x14ac:dyDescent="0.65">
      <c r="B1708" s="224"/>
      <c r="C1708" s="69" t="s">
        <v>260</v>
      </c>
      <c r="D1708" s="62" t="str">
        <f t="shared" si="180"/>
        <v xml:space="preserve"> ()</v>
      </c>
      <c r="E1708" s="104" t="str">
        <f t="shared" si="177"/>
        <v>;</v>
      </c>
      <c r="AE1708" s="106" t="str">
        <f t="shared" si="179"/>
        <v/>
      </c>
      <c r="AF1708" s="106" t="str">
        <f t="shared" si="178"/>
        <v/>
      </c>
      <c r="CO1708" s="91">
        <v>2473</v>
      </c>
    </row>
    <row r="1709" spans="2:93" x14ac:dyDescent="0.65">
      <c r="B1709" s="224"/>
      <c r="C1709" s="69" t="s">
        <v>260</v>
      </c>
      <c r="D1709" s="62" t="str">
        <f t="shared" si="180"/>
        <v xml:space="preserve"> ()</v>
      </c>
      <c r="E1709" s="104" t="str">
        <f t="shared" si="177"/>
        <v>;</v>
      </c>
      <c r="AE1709" s="106" t="str">
        <f t="shared" si="179"/>
        <v/>
      </c>
      <c r="AF1709" s="106" t="str">
        <f t="shared" si="178"/>
        <v/>
      </c>
      <c r="CO1709" s="91">
        <v>2474</v>
      </c>
    </row>
    <row r="1710" spans="2:93" x14ac:dyDescent="0.65">
      <c r="B1710" s="224"/>
      <c r="C1710" s="69" t="s">
        <v>260</v>
      </c>
      <c r="D1710" s="62" t="str">
        <f t="shared" si="180"/>
        <v xml:space="preserve"> ()</v>
      </c>
      <c r="E1710" s="104" t="str">
        <f t="shared" si="177"/>
        <v>;</v>
      </c>
      <c r="AE1710" s="106" t="str">
        <f t="shared" si="179"/>
        <v/>
      </c>
      <c r="AF1710" s="106" t="str">
        <f t="shared" si="178"/>
        <v/>
      </c>
      <c r="CO1710" s="91">
        <v>2475</v>
      </c>
    </row>
    <row r="1711" spans="2:93" x14ac:dyDescent="0.65">
      <c r="B1711" s="224"/>
      <c r="C1711" s="69" t="s">
        <v>260</v>
      </c>
      <c r="D1711" s="62" t="str">
        <f t="shared" si="180"/>
        <v xml:space="preserve"> ()</v>
      </c>
      <c r="E1711" s="104" t="str">
        <f t="shared" si="177"/>
        <v>;</v>
      </c>
      <c r="AE1711" s="106" t="str">
        <f t="shared" si="179"/>
        <v/>
      </c>
      <c r="AF1711" s="106" t="str">
        <f t="shared" si="178"/>
        <v/>
      </c>
      <c r="CO1711" s="91">
        <v>2476</v>
      </c>
    </row>
    <row r="1712" spans="2:93" x14ac:dyDescent="0.65">
      <c r="B1712" s="224"/>
      <c r="C1712" s="69" t="s">
        <v>260</v>
      </c>
      <c r="D1712" s="62" t="str">
        <f t="shared" si="180"/>
        <v xml:space="preserve"> ()</v>
      </c>
      <c r="E1712" s="104" t="str">
        <f t="shared" si="177"/>
        <v>;</v>
      </c>
      <c r="AE1712" s="106" t="str">
        <f t="shared" si="179"/>
        <v/>
      </c>
      <c r="AF1712" s="106" t="str">
        <f t="shared" si="178"/>
        <v/>
      </c>
      <c r="CO1712" s="91">
        <v>2477</v>
      </c>
    </row>
    <row r="1713" spans="2:93" x14ac:dyDescent="0.65">
      <c r="B1713" s="224"/>
      <c r="C1713" s="69" t="s">
        <v>260</v>
      </c>
      <c r="D1713" s="62" t="str">
        <f t="shared" si="180"/>
        <v xml:space="preserve"> ()</v>
      </c>
      <c r="E1713" s="104" t="str">
        <f t="shared" si="177"/>
        <v>;</v>
      </c>
      <c r="AE1713" s="106" t="str">
        <f t="shared" si="179"/>
        <v/>
      </c>
      <c r="AF1713" s="106" t="str">
        <f t="shared" si="178"/>
        <v/>
      </c>
      <c r="CO1713" s="91">
        <v>2478</v>
      </c>
    </row>
    <row r="1714" spans="2:93" x14ac:dyDescent="0.65">
      <c r="B1714" s="224"/>
      <c r="C1714" s="69" t="s">
        <v>260</v>
      </c>
      <c r="D1714" s="62" t="str">
        <f t="shared" si="180"/>
        <v xml:space="preserve"> ()</v>
      </c>
      <c r="E1714" s="104" t="str">
        <f t="shared" si="177"/>
        <v>;</v>
      </c>
      <c r="AE1714" s="106" t="str">
        <f t="shared" si="179"/>
        <v/>
      </c>
      <c r="AF1714" s="106" t="str">
        <f t="shared" si="178"/>
        <v/>
      </c>
      <c r="CO1714" s="91">
        <v>2479</v>
      </c>
    </row>
    <row r="1715" spans="2:93" x14ac:dyDescent="0.65">
      <c r="B1715" s="224"/>
      <c r="C1715" s="69" t="s">
        <v>260</v>
      </c>
      <c r="D1715" s="62" t="str">
        <f t="shared" si="180"/>
        <v xml:space="preserve"> ()</v>
      </c>
      <c r="E1715" s="104" t="str">
        <f t="shared" ref="E1715:E1735" si="181">CONCATENATE(AE1715,";",AF1715)</f>
        <v>;</v>
      </c>
      <c r="AE1715" s="106" t="str">
        <f t="shared" si="179"/>
        <v/>
      </c>
      <c r="AF1715" s="106" t="str">
        <f t="shared" si="178"/>
        <v/>
      </c>
      <c r="CO1715" s="91">
        <v>2480</v>
      </c>
    </row>
    <row r="1716" spans="2:93" x14ac:dyDescent="0.65">
      <c r="B1716" s="224"/>
      <c r="C1716" s="69" t="s">
        <v>260</v>
      </c>
      <c r="D1716" s="62" t="str">
        <f t="shared" si="180"/>
        <v xml:space="preserve"> ()</v>
      </c>
      <c r="E1716" s="104" t="str">
        <f t="shared" si="181"/>
        <v>;</v>
      </c>
      <c r="AE1716" s="106" t="str">
        <f t="shared" si="179"/>
        <v/>
      </c>
      <c r="AF1716" s="106" t="str">
        <f t="shared" si="178"/>
        <v/>
      </c>
      <c r="CO1716" s="91">
        <v>2481</v>
      </c>
    </row>
    <row r="1717" spans="2:93" x14ac:dyDescent="0.65">
      <c r="B1717" s="224"/>
      <c r="C1717" s="69" t="s">
        <v>260</v>
      </c>
      <c r="D1717" s="62" t="str">
        <f t="shared" si="180"/>
        <v xml:space="preserve"> ()</v>
      </c>
      <c r="E1717" s="104" t="str">
        <f t="shared" si="181"/>
        <v>;</v>
      </c>
      <c r="AE1717" s="106" t="str">
        <f t="shared" si="179"/>
        <v/>
      </c>
      <c r="AF1717" s="106" t="str">
        <f t="shared" si="178"/>
        <v/>
      </c>
      <c r="CO1717" s="91">
        <v>2482</v>
      </c>
    </row>
    <row r="1718" spans="2:93" x14ac:dyDescent="0.65">
      <c r="B1718" s="224"/>
      <c r="C1718" s="69" t="s">
        <v>260</v>
      </c>
      <c r="D1718" s="62" t="str">
        <f t="shared" si="180"/>
        <v xml:space="preserve"> ()</v>
      </c>
      <c r="E1718" s="104" t="str">
        <f t="shared" si="181"/>
        <v>;</v>
      </c>
      <c r="AE1718" s="106" t="str">
        <f t="shared" si="179"/>
        <v/>
      </c>
      <c r="AF1718" s="106" t="str">
        <f t="shared" si="178"/>
        <v/>
      </c>
      <c r="CO1718" s="91">
        <v>2483</v>
      </c>
    </row>
    <row r="1719" spans="2:93" x14ac:dyDescent="0.65">
      <c r="B1719" s="224"/>
      <c r="C1719" s="69" t="s">
        <v>260</v>
      </c>
      <c r="D1719" s="62" t="str">
        <f t="shared" si="180"/>
        <v xml:space="preserve"> ()</v>
      </c>
      <c r="E1719" s="104" t="str">
        <f t="shared" si="181"/>
        <v>;</v>
      </c>
      <c r="AE1719" s="106" t="str">
        <f t="shared" si="179"/>
        <v/>
      </c>
      <c r="AF1719" s="106" t="str">
        <f t="shared" si="178"/>
        <v/>
      </c>
      <c r="CO1719" s="91">
        <v>2484</v>
      </c>
    </row>
    <row r="1720" spans="2:93" x14ac:dyDescent="0.65">
      <c r="B1720" s="224"/>
      <c r="C1720" s="69" t="s">
        <v>260</v>
      </c>
      <c r="D1720" s="62" t="str">
        <f t="shared" si="180"/>
        <v xml:space="preserve"> ()</v>
      </c>
      <c r="E1720" s="104" t="str">
        <f t="shared" si="181"/>
        <v>;</v>
      </c>
      <c r="AE1720" s="106" t="str">
        <f t="shared" si="179"/>
        <v/>
      </c>
      <c r="AF1720" s="106" t="str">
        <f t="shared" si="178"/>
        <v/>
      </c>
      <c r="CO1720" s="91">
        <v>2485</v>
      </c>
    </row>
    <row r="1721" spans="2:93" x14ac:dyDescent="0.65">
      <c r="B1721" s="224"/>
      <c r="C1721" s="69" t="s">
        <v>260</v>
      </c>
      <c r="D1721" s="62" t="str">
        <f t="shared" si="180"/>
        <v xml:space="preserve"> ()</v>
      </c>
      <c r="E1721" s="104" t="str">
        <f t="shared" si="181"/>
        <v>;</v>
      </c>
      <c r="AE1721" s="106" t="str">
        <f t="shared" si="179"/>
        <v/>
      </c>
      <c r="AF1721" s="106" t="str">
        <f t="shared" si="178"/>
        <v/>
      </c>
      <c r="CO1721" s="91">
        <v>2486</v>
      </c>
    </row>
    <row r="1722" spans="2:93" x14ac:dyDescent="0.65">
      <c r="B1722" s="224"/>
      <c r="C1722" s="69" t="s">
        <v>260</v>
      </c>
      <c r="D1722" s="62" t="str">
        <f t="shared" si="180"/>
        <v xml:space="preserve"> ()</v>
      </c>
      <c r="E1722" s="104" t="str">
        <f t="shared" si="181"/>
        <v>;</v>
      </c>
      <c r="AE1722" s="106" t="str">
        <f t="shared" si="179"/>
        <v/>
      </c>
      <c r="AF1722" s="106" t="str">
        <f t="shared" si="178"/>
        <v/>
      </c>
      <c r="CO1722" s="91">
        <v>2487</v>
      </c>
    </row>
    <row r="1723" spans="2:93" x14ac:dyDescent="0.65">
      <c r="B1723" s="224"/>
      <c r="C1723" s="69" t="s">
        <v>260</v>
      </c>
      <c r="D1723" s="62" t="str">
        <f t="shared" si="180"/>
        <v xml:space="preserve"> ()</v>
      </c>
      <c r="E1723" s="104" t="str">
        <f t="shared" si="181"/>
        <v>;</v>
      </c>
      <c r="AE1723" s="106" t="str">
        <f t="shared" si="179"/>
        <v/>
      </c>
      <c r="AF1723" s="106" t="str">
        <f t="shared" si="178"/>
        <v/>
      </c>
      <c r="CO1723" s="91">
        <v>2488</v>
      </c>
    </row>
    <row r="1724" spans="2:93" x14ac:dyDescent="0.65">
      <c r="B1724" s="224"/>
      <c r="C1724" s="69" t="s">
        <v>260</v>
      </c>
      <c r="D1724" s="62" t="str">
        <f t="shared" si="180"/>
        <v xml:space="preserve"> ()</v>
      </c>
      <c r="E1724" s="104" t="str">
        <f t="shared" si="181"/>
        <v>;</v>
      </c>
      <c r="AE1724" s="106" t="str">
        <f t="shared" si="179"/>
        <v/>
      </c>
      <c r="AF1724" s="106" t="str">
        <f t="shared" si="178"/>
        <v/>
      </c>
      <c r="CO1724" s="91">
        <v>2489</v>
      </c>
    </row>
    <row r="1725" spans="2:93" x14ac:dyDescent="0.65">
      <c r="B1725" s="224"/>
      <c r="C1725" s="69" t="s">
        <v>260</v>
      </c>
      <c r="D1725" s="62" t="str">
        <f t="shared" si="180"/>
        <v xml:space="preserve"> ()</v>
      </c>
      <c r="E1725" s="104" t="str">
        <f t="shared" si="181"/>
        <v>;</v>
      </c>
      <c r="AE1725" s="106" t="str">
        <f t="shared" si="179"/>
        <v/>
      </c>
      <c r="AF1725" s="106" t="str">
        <f t="shared" si="178"/>
        <v/>
      </c>
      <c r="CO1725" s="91">
        <v>2490</v>
      </c>
    </row>
    <row r="1726" spans="2:93" x14ac:dyDescent="0.65">
      <c r="B1726" s="224"/>
      <c r="C1726" s="69" t="s">
        <v>260</v>
      </c>
      <c r="D1726" s="62" t="str">
        <f t="shared" si="180"/>
        <v xml:space="preserve"> ()</v>
      </c>
      <c r="E1726" s="104" t="str">
        <f t="shared" si="181"/>
        <v>;</v>
      </c>
      <c r="AE1726" s="106" t="str">
        <f t="shared" si="179"/>
        <v/>
      </c>
      <c r="AF1726" s="106" t="str">
        <f t="shared" si="178"/>
        <v/>
      </c>
      <c r="CO1726" s="91">
        <v>2491</v>
      </c>
    </row>
    <row r="1727" spans="2:93" x14ac:dyDescent="0.65">
      <c r="B1727" s="224"/>
      <c r="C1727" s="69" t="s">
        <v>260</v>
      </c>
      <c r="D1727" s="62" t="str">
        <f t="shared" si="180"/>
        <v xml:space="preserve"> ()</v>
      </c>
      <c r="E1727" s="104" t="str">
        <f t="shared" si="181"/>
        <v>;</v>
      </c>
      <c r="AE1727" s="106" t="str">
        <f t="shared" si="179"/>
        <v/>
      </c>
      <c r="AF1727" s="106" t="str">
        <f t="shared" si="178"/>
        <v/>
      </c>
      <c r="CO1727" s="91">
        <v>2492</v>
      </c>
    </row>
    <row r="1728" spans="2:93" x14ac:dyDescent="0.65">
      <c r="B1728" s="224"/>
      <c r="C1728" s="69" t="s">
        <v>260</v>
      </c>
      <c r="D1728" s="62" t="str">
        <f t="shared" si="180"/>
        <v xml:space="preserve"> ()</v>
      </c>
      <c r="E1728" s="104" t="str">
        <f t="shared" si="181"/>
        <v>;</v>
      </c>
      <c r="AE1728" s="106" t="str">
        <f t="shared" si="179"/>
        <v/>
      </c>
      <c r="AF1728" s="106" t="str">
        <f t="shared" si="178"/>
        <v/>
      </c>
      <c r="CO1728" s="91">
        <v>2493</v>
      </c>
    </row>
    <row r="1729" spans="2:93" x14ac:dyDescent="0.65">
      <c r="B1729" s="224"/>
      <c r="C1729" s="69" t="s">
        <v>260</v>
      </c>
      <c r="D1729" s="62" t="str">
        <f t="shared" si="180"/>
        <v xml:space="preserve"> ()</v>
      </c>
      <c r="E1729" s="104" t="str">
        <f t="shared" si="181"/>
        <v>;</v>
      </c>
      <c r="AE1729" s="106" t="str">
        <f t="shared" si="179"/>
        <v/>
      </c>
      <c r="AF1729" s="106" t="str">
        <f t="shared" si="178"/>
        <v/>
      </c>
      <c r="CO1729" s="91">
        <v>2494</v>
      </c>
    </row>
    <row r="1730" spans="2:93" x14ac:dyDescent="0.65">
      <c r="B1730" s="224"/>
      <c r="C1730" s="69" t="s">
        <v>260</v>
      </c>
      <c r="D1730" s="62" t="str">
        <f t="shared" si="180"/>
        <v xml:space="preserve"> ()</v>
      </c>
      <c r="E1730" s="104" t="str">
        <f t="shared" si="181"/>
        <v>;</v>
      </c>
      <c r="AE1730" s="106" t="str">
        <f t="shared" si="179"/>
        <v/>
      </c>
      <c r="AF1730" s="106" t="str">
        <f t="shared" si="178"/>
        <v/>
      </c>
      <c r="CO1730" s="91">
        <v>2495</v>
      </c>
    </row>
    <row r="1731" spans="2:93" x14ac:dyDescent="0.65">
      <c r="B1731" s="224"/>
      <c r="C1731" s="69" t="s">
        <v>260</v>
      </c>
      <c r="D1731" s="62" t="str">
        <f t="shared" si="180"/>
        <v xml:space="preserve"> ()</v>
      </c>
      <c r="E1731" s="104" t="str">
        <f t="shared" si="181"/>
        <v>;</v>
      </c>
      <c r="AE1731" s="106" t="str">
        <f t="shared" si="179"/>
        <v/>
      </c>
      <c r="AF1731" s="106" t="str">
        <f t="shared" si="178"/>
        <v/>
      </c>
      <c r="CO1731" s="91">
        <v>2496</v>
      </c>
    </row>
    <row r="1732" spans="2:93" x14ac:dyDescent="0.65">
      <c r="B1732" s="224"/>
      <c r="C1732" s="69" t="s">
        <v>260</v>
      </c>
      <c r="D1732" s="62" t="str">
        <f t="shared" si="180"/>
        <v xml:space="preserve"> ()</v>
      </c>
      <c r="E1732" s="104" t="str">
        <f t="shared" si="181"/>
        <v>;</v>
      </c>
      <c r="AE1732" s="106" t="str">
        <f t="shared" si="179"/>
        <v/>
      </c>
      <c r="AF1732" s="106" t="str">
        <f t="shared" si="178"/>
        <v/>
      </c>
      <c r="CO1732" s="91">
        <v>2497</v>
      </c>
    </row>
    <row r="1733" spans="2:93" x14ac:dyDescent="0.65">
      <c r="B1733" s="224"/>
      <c r="C1733" s="69" t="s">
        <v>260</v>
      </c>
      <c r="D1733" s="62" t="str">
        <f t="shared" si="180"/>
        <v xml:space="preserve"> ()</v>
      </c>
      <c r="E1733" s="104" t="str">
        <f t="shared" si="181"/>
        <v>;</v>
      </c>
      <c r="AE1733" s="106" t="str">
        <f t="shared" si="179"/>
        <v/>
      </c>
      <c r="AF1733" s="106" t="str">
        <f t="shared" si="178"/>
        <v/>
      </c>
      <c r="CO1733" s="91">
        <v>2498</v>
      </c>
    </row>
    <row r="1734" spans="2:93" x14ac:dyDescent="0.65">
      <c r="B1734" s="224"/>
      <c r="C1734" s="69" t="s">
        <v>260</v>
      </c>
      <c r="D1734" s="62" t="str">
        <f t="shared" si="180"/>
        <v xml:space="preserve"> ()</v>
      </c>
      <c r="E1734" s="104" t="str">
        <f t="shared" si="181"/>
        <v>;</v>
      </c>
      <c r="AE1734" s="106" t="str">
        <f t="shared" si="179"/>
        <v/>
      </c>
      <c r="AF1734" s="106" t="str">
        <f t="shared" si="178"/>
        <v/>
      </c>
      <c r="CO1734" s="91">
        <v>2499</v>
      </c>
    </row>
    <row r="1735" spans="2:93" x14ac:dyDescent="0.65">
      <c r="B1735" s="224"/>
      <c r="C1735" s="69" t="s">
        <v>260</v>
      </c>
      <c r="D1735" s="62" t="str">
        <f t="shared" si="180"/>
        <v xml:space="preserve"> ()</v>
      </c>
      <c r="E1735" s="104" t="str">
        <f t="shared" si="181"/>
        <v>;</v>
      </c>
      <c r="AE1735" s="106" t="str">
        <f t="shared" si="179"/>
        <v/>
      </c>
      <c r="AF1735" s="106" t="str">
        <f t="shared" si="178"/>
        <v/>
      </c>
      <c r="CO1735" s="91">
        <v>2500</v>
      </c>
    </row>
    <row r="1736" spans="2:93" x14ac:dyDescent="0.65">
      <c r="C1736" s="69"/>
      <c r="AE1736" s="106" t="str">
        <f t="shared" si="179"/>
        <v/>
      </c>
      <c r="AF1736" s="106" t="str">
        <f t="shared" si="178"/>
        <v/>
      </c>
    </row>
    <row r="1737" spans="2:93" x14ac:dyDescent="0.65">
      <c r="C1737" s="69"/>
      <c r="AE1737" s="106" t="str">
        <f t="shared" si="179"/>
        <v/>
      </c>
      <c r="AF1737" s="106" t="str">
        <f t="shared" si="178"/>
        <v/>
      </c>
    </row>
    <row r="1738" spans="2:93" x14ac:dyDescent="0.65">
      <c r="C1738" s="69"/>
      <c r="AE1738" s="106" t="str">
        <f t="shared" si="179"/>
        <v/>
      </c>
      <c r="AF1738" s="106" t="str">
        <f t="shared" si="178"/>
        <v/>
      </c>
    </row>
    <row r="1739" spans="2:93" x14ac:dyDescent="0.65">
      <c r="C1739" s="69"/>
      <c r="AE1739" s="106" t="str">
        <f t="shared" si="179"/>
        <v/>
      </c>
      <c r="AF1739" s="106" t="str">
        <f t="shared" si="178"/>
        <v/>
      </c>
    </row>
    <row r="1740" spans="2:93" x14ac:dyDescent="0.65">
      <c r="C1740" s="69"/>
      <c r="AE1740" s="106" t="str">
        <f t="shared" si="179"/>
        <v/>
      </c>
      <c r="AF1740" s="106" t="str">
        <f t="shared" si="178"/>
        <v/>
      </c>
    </row>
    <row r="1741" spans="2:93" x14ac:dyDescent="0.65">
      <c r="C1741" s="69"/>
      <c r="AE1741" s="106" t="str">
        <f t="shared" si="179"/>
        <v/>
      </c>
      <c r="AF1741" s="106" t="str">
        <f t="shared" si="178"/>
        <v/>
      </c>
    </row>
    <row r="1742" spans="2:93" x14ac:dyDescent="0.65">
      <c r="C1742" s="69"/>
      <c r="AE1742" s="106" t="str">
        <f t="shared" si="179"/>
        <v/>
      </c>
      <c r="AF1742" s="106" t="str">
        <f t="shared" ref="AF1742:AF1805" si="182">IF(ISBLANK(AK1742), "", CONCATENATE(AK1742," (",AL1742,")"))</f>
        <v/>
      </c>
    </row>
    <row r="1743" spans="2:93" x14ac:dyDescent="0.65">
      <c r="C1743" s="69"/>
      <c r="AE1743" s="106" t="str">
        <f t="shared" ref="AE1743:AE1806" si="183">IF(ISBLANK(AI1743), "", CONCATENATE(AI1743," (",AJ1743,")"))</f>
        <v/>
      </c>
      <c r="AF1743" s="106" t="str">
        <f t="shared" si="182"/>
        <v/>
      </c>
    </row>
    <row r="1744" spans="2:93" x14ac:dyDescent="0.65">
      <c r="C1744" s="69"/>
      <c r="AE1744" s="106" t="str">
        <f t="shared" si="183"/>
        <v/>
      </c>
      <c r="AF1744" s="106" t="str">
        <f t="shared" si="182"/>
        <v/>
      </c>
    </row>
    <row r="1745" spans="3:32" x14ac:dyDescent="0.65">
      <c r="C1745" s="69"/>
      <c r="AE1745" s="106" t="str">
        <f t="shared" si="183"/>
        <v/>
      </c>
      <c r="AF1745" s="106" t="str">
        <f t="shared" si="182"/>
        <v/>
      </c>
    </row>
    <row r="1746" spans="3:32" x14ac:dyDescent="0.65">
      <c r="C1746" s="69"/>
      <c r="AE1746" s="106" t="str">
        <f t="shared" si="183"/>
        <v/>
      </c>
      <c r="AF1746" s="106" t="str">
        <f t="shared" si="182"/>
        <v/>
      </c>
    </row>
    <row r="1747" spans="3:32" x14ac:dyDescent="0.65">
      <c r="C1747" s="69"/>
      <c r="AE1747" s="106" t="str">
        <f t="shared" si="183"/>
        <v/>
      </c>
      <c r="AF1747" s="106" t="str">
        <f t="shared" si="182"/>
        <v/>
      </c>
    </row>
    <row r="1748" spans="3:32" x14ac:dyDescent="0.65">
      <c r="C1748" s="69"/>
      <c r="AE1748" s="106" t="str">
        <f t="shared" si="183"/>
        <v/>
      </c>
      <c r="AF1748" s="106" t="str">
        <f t="shared" si="182"/>
        <v/>
      </c>
    </row>
    <row r="1749" spans="3:32" x14ac:dyDescent="0.65">
      <c r="C1749" s="69"/>
      <c r="AE1749" s="106" t="str">
        <f t="shared" si="183"/>
        <v/>
      </c>
      <c r="AF1749" s="106" t="str">
        <f t="shared" si="182"/>
        <v/>
      </c>
    </row>
    <row r="1750" spans="3:32" x14ac:dyDescent="0.65">
      <c r="C1750" s="69"/>
      <c r="AE1750" s="106" t="str">
        <f t="shared" si="183"/>
        <v/>
      </c>
      <c r="AF1750" s="106" t="str">
        <f t="shared" si="182"/>
        <v/>
      </c>
    </row>
    <row r="1751" spans="3:32" x14ac:dyDescent="0.65">
      <c r="C1751" s="69"/>
      <c r="AE1751" s="106" t="str">
        <f t="shared" si="183"/>
        <v/>
      </c>
      <c r="AF1751" s="106" t="str">
        <f t="shared" si="182"/>
        <v/>
      </c>
    </row>
    <row r="1752" spans="3:32" x14ac:dyDescent="0.65">
      <c r="C1752" s="69"/>
      <c r="AE1752" s="106" t="str">
        <f t="shared" si="183"/>
        <v/>
      </c>
      <c r="AF1752" s="106" t="str">
        <f t="shared" si="182"/>
        <v/>
      </c>
    </row>
    <row r="1753" spans="3:32" x14ac:dyDescent="0.65">
      <c r="C1753" s="69"/>
      <c r="AE1753" s="106" t="str">
        <f t="shared" si="183"/>
        <v/>
      </c>
      <c r="AF1753" s="106" t="str">
        <f t="shared" si="182"/>
        <v/>
      </c>
    </row>
    <row r="1754" spans="3:32" x14ac:dyDescent="0.65">
      <c r="C1754" s="69"/>
      <c r="AE1754" s="106" t="str">
        <f t="shared" si="183"/>
        <v/>
      </c>
      <c r="AF1754" s="106" t="str">
        <f t="shared" si="182"/>
        <v/>
      </c>
    </row>
    <row r="1755" spans="3:32" x14ac:dyDescent="0.65">
      <c r="C1755" s="69"/>
      <c r="AE1755" s="106" t="str">
        <f t="shared" si="183"/>
        <v/>
      </c>
      <c r="AF1755" s="106" t="str">
        <f t="shared" si="182"/>
        <v/>
      </c>
    </row>
    <row r="1756" spans="3:32" x14ac:dyDescent="0.65">
      <c r="C1756" s="69"/>
      <c r="AE1756" s="106" t="str">
        <f t="shared" si="183"/>
        <v/>
      </c>
      <c r="AF1756" s="106" t="str">
        <f t="shared" si="182"/>
        <v/>
      </c>
    </row>
    <row r="1757" spans="3:32" x14ac:dyDescent="0.65">
      <c r="C1757" s="69"/>
      <c r="AE1757" s="106" t="str">
        <f t="shared" si="183"/>
        <v/>
      </c>
      <c r="AF1757" s="106" t="str">
        <f t="shared" si="182"/>
        <v/>
      </c>
    </row>
    <row r="1758" spans="3:32" x14ac:dyDescent="0.65">
      <c r="C1758" s="69"/>
      <c r="AE1758" s="106" t="str">
        <f t="shared" si="183"/>
        <v/>
      </c>
      <c r="AF1758" s="106" t="str">
        <f t="shared" si="182"/>
        <v/>
      </c>
    </row>
    <row r="1759" spans="3:32" x14ac:dyDescent="0.65">
      <c r="C1759" s="69"/>
      <c r="AE1759" s="106" t="str">
        <f t="shared" si="183"/>
        <v/>
      </c>
      <c r="AF1759" s="106" t="str">
        <f t="shared" si="182"/>
        <v/>
      </c>
    </row>
    <row r="1760" spans="3:32" x14ac:dyDescent="0.65">
      <c r="C1760" s="69"/>
      <c r="AE1760" s="106" t="str">
        <f t="shared" si="183"/>
        <v/>
      </c>
      <c r="AF1760" s="106" t="str">
        <f t="shared" si="182"/>
        <v/>
      </c>
    </row>
    <row r="1761" spans="3:32" x14ac:dyDescent="0.65">
      <c r="C1761" s="69"/>
      <c r="AE1761" s="106" t="str">
        <f t="shared" si="183"/>
        <v/>
      </c>
      <c r="AF1761" s="106" t="str">
        <f t="shared" si="182"/>
        <v/>
      </c>
    </row>
    <row r="1762" spans="3:32" x14ac:dyDescent="0.65">
      <c r="C1762" s="69"/>
      <c r="AE1762" s="106" t="str">
        <f t="shared" si="183"/>
        <v/>
      </c>
      <c r="AF1762" s="106" t="str">
        <f t="shared" si="182"/>
        <v/>
      </c>
    </row>
    <row r="1763" spans="3:32" x14ac:dyDescent="0.65">
      <c r="C1763" s="69"/>
      <c r="AE1763" s="106" t="str">
        <f t="shared" si="183"/>
        <v/>
      </c>
      <c r="AF1763" s="106" t="str">
        <f t="shared" si="182"/>
        <v/>
      </c>
    </row>
    <row r="1764" spans="3:32" x14ac:dyDescent="0.65">
      <c r="C1764" s="69"/>
      <c r="AE1764" s="106" t="str">
        <f t="shared" si="183"/>
        <v/>
      </c>
      <c r="AF1764" s="106" t="str">
        <f t="shared" si="182"/>
        <v/>
      </c>
    </row>
    <row r="1765" spans="3:32" x14ac:dyDescent="0.65">
      <c r="C1765" s="69"/>
      <c r="AE1765" s="106" t="str">
        <f t="shared" si="183"/>
        <v/>
      </c>
      <c r="AF1765" s="106" t="str">
        <f t="shared" si="182"/>
        <v/>
      </c>
    </row>
    <row r="1766" spans="3:32" x14ac:dyDescent="0.65">
      <c r="C1766" s="69"/>
      <c r="AE1766" s="106" t="str">
        <f t="shared" si="183"/>
        <v/>
      </c>
      <c r="AF1766" s="106" t="str">
        <f t="shared" si="182"/>
        <v/>
      </c>
    </row>
    <row r="1767" spans="3:32" x14ac:dyDescent="0.65">
      <c r="C1767" s="69"/>
      <c r="AE1767" s="106" t="str">
        <f t="shared" si="183"/>
        <v/>
      </c>
      <c r="AF1767" s="106" t="str">
        <f t="shared" si="182"/>
        <v/>
      </c>
    </row>
    <row r="1768" spans="3:32" x14ac:dyDescent="0.65">
      <c r="C1768" s="69"/>
      <c r="AE1768" s="106" t="str">
        <f t="shared" si="183"/>
        <v/>
      </c>
      <c r="AF1768" s="106" t="str">
        <f t="shared" si="182"/>
        <v/>
      </c>
    </row>
    <row r="1769" spans="3:32" x14ac:dyDescent="0.65">
      <c r="C1769" s="69"/>
      <c r="AE1769" s="106" t="str">
        <f t="shared" si="183"/>
        <v/>
      </c>
      <c r="AF1769" s="106" t="str">
        <f t="shared" si="182"/>
        <v/>
      </c>
    </row>
    <row r="1770" spans="3:32" x14ac:dyDescent="0.65">
      <c r="C1770" s="69"/>
      <c r="AE1770" s="106" t="str">
        <f t="shared" si="183"/>
        <v/>
      </c>
      <c r="AF1770" s="106" t="str">
        <f t="shared" si="182"/>
        <v/>
      </c>
    </row>
    <row r="1771" spans="3:32" x14ac:dyDescent="0.65">
      <c r="C1771" s="69"/>
      <c r="AE1771" s="106" t="str">
        <f t="shared" si="183"/>
        <v/>
      </c>
      <c r="AF1771" s="106" t="str">
        <f t="shared" si="182"/>
        <v/>
      </c>
    </row>
    <row r="1772" spans="3:32" x14ac:dyDescent="0.65">
      <c r="C1772" s="69"/>
      <c r="AE1772" s="106" t="str">
        <f t="shared" si="183"/>
        <v/>
      </c>
      <c r="AF1772" s="106" t="str">
        <f t="shared" si="182"/>
        <v/>
      </c>
    </row>
    <row r="1773" spans="3:32" x14ac:dyDescent="0.65">
      <c r="C1773" s="69"/>
      <c r="AE1773" s="106" t="str">
        <f t="shared" si="183"/>
        <v/>
      </c>
      <c r="AF1773" s="106" t="str">
        <f t="shared" si="182"/>
        <v/>
      </c>
    </row>
    <row r="1774" spans="3:32" x14ac:dyDescent="0.65">
      <c r="C1774" s="69"/>
      <c r="AE1774" s="106" t="str">
        <f t="shared" si="183"/>
        <v/>
      </c>
      <c r="AF1774" s="106" t="str">
        <f t="shared" si="182"/>
        <v/>
      </c>
    </row>
    <row r="1775" spans="3:32" x14ac:dyDescent="0.65">
      <c r="C1775" s="69"/>
      <c r="AE1775" s="106" t="str">
        <f t="shared" si="183"/>
        <v/>
      </c>
      <c r="AF1775" s="106" t="str">
        <f t="shared" si="182"/>
        <v/>
      </c>
    </row>
    <row r="1776" spans="3:32" x14ac:dyDescent="0.65">
      <c r="C1776" s="69"/>
      <c r="AE1776" s="106" t="str">
        <f t="shared" si="183"/>
        <v/>
      </c>
      <c r="AF1776" s="106" t="str">
        <f t="shared" si="182"/>
        <v/>
      </c>
    </row>
    <row r="1777" spans="3:32" x14ac:dyDescent="0.65">
      <c r="C1777" s="69"/>
      <c r="AE1777" s="106" t="str">
        <f t="shared" si="183"/>
        <v/>
      </c>
      <c r="AF1777" s="106" t="str">
        <f t="shared" si="182"/>
        <v/>
      </c>
    </row>
    <row r="1778" spans="3:32" x14ac:dyDescent="0.65">
      <c r="C1778" s="69"/>
      <c r="AE1778" s="106" t="str">
        <f t="shared" si="183"/>
        <v/>
      </c>
      <c r="AF1778" s="106" t="str">
        <f t="shared" si="182"/>
        <v/>
      </c>
    </row>
    <row r="1779" spans="3:32" x14ac:dyDescent="0.65">
      <c r="C1779" s="69"/>
      <c r="AE1779" s="106" t="str">
        <f t="shared" si="183"/>
        <v/>
      </c>
      <c r="AF1779" s="106" t="str">
        <f t="shared" si="182"/>
        <v/>
      </c>
    </row>
    <row r="1780" spans="3:32" x14ac:dyDescent="0.65">
      <c r="C1780" s="69"/>
      <c r="AE1780" s="106" t="str">
        <f t="shared" si="183"/>
        <v/>
      </c>
      <c r="AF1780" s="106" t="str">
        <f t="shared" si="182"/>
        <v/>
      </c>
    </row>
    <row r="1781" spans="3:32" x14ac:dyDescent="0.65">
      <c r="C1781" s="69"/>
      <c r="AE1781" s="106" t="str">
        <f t="shared" si="183"/>
        <v/>
      </c>
      <c r="AF1781" s="106" t="str">
        <f t="shared" si="182"/>
        <v/>
      </c>
    </row>
    <row r="1782" spans="3:32" x14ac:dyDescent="0.65">
      <c r="C1782" s="69"/>
      <c r="AE1782" s="106" t="str">
        <f t="shared" si="183"/>
        <v/>
      </c>
      <c r="AF1782" s="106" t="str">
        <f t="shared" si="182"/>
        <v/>
      </c>
    </row>
    <row r="1783" spans="3:32" x14ac:dyDescent="0.65">
      <c r="C1783" s="69"/>
      <c r="AE1783" s="106" t="str">
        <f t="shared" si="183"/>
        <v/>
      </c>
      <c r="AF1783" s="106" t="str">
        <f t="shared" si="182"/>
        <v/>
      </c>
    </row>
    <row r="1784" spans="3:32" x14ac:dyDescent="0.65">
      <c r="C1784" s="69"/>
      <c r="AE1784" s="106" t="str">
        <f t="shared" si="183"/>
        <v/>
      </c>
      <c r="AF1784" s="106" t="str">
        <f t="shared" si="182"/>
        <v/>
      </c>
    </row>
    <row r="1785" spans="3:32" x14ac:dyDescent="0.65">
      <c r="C1785" s="69"/>
      <c r="AE1785" s="106" t="str">
        <f t="shared" si="183"/>
        <v/>
      </c>
      <c r="AF1785" s="106" t="str">
        <f t="shared" si="182"/>
        <v/>
      </c>
    </row>
    <row r="1786" spans="3:32" x14ac:dyDescent="0.65">
      <c r="C1786" s="69"/>
      <c r="AE1786" s="106" t="str">
        <f t="shared" si="183"/>
        <v/>
      </c>
      <c r="AF1786" s="106" t="str">
        <f t="shared" si="182"/>
        <v/>
      </c>
    </row>
    <row r="1787" spans="3:32" x14ac:dyDescent="0.65">
      <c r="C1787" s="69"/>
      <c r="AE1787" s="106" t="str">
        <f t="shared" si="183"/>
        <v/>
      </c>
      <c r="AF1787" s="106" t="str">
        <f t="shared" si="182"/>
        <v/>
      </c>
    </row>
    <row r="1788" spans="3:32" x14ac:dyDescent="0.65">
      <c r="C1788" s="69"/>
      <c r="AE1788" s="106" t="str">
        <f t="shared" si="183"/>
        <v/>
      </c>
      <c r="AF1788" s="106" t="str">
        <f t="shared" si="182"/>
        <v/>
      </c>
    </row>
    <row r="1789" spans="3:32" x14ac:dyDescent="0.65">
      <c r="C1789" s="69"/>
      <c r="AE1789" s="106" t="str">
        <f t="shared" si="183"/>
        <v/>
      </c>
      <c r="AF1789" s="106" t="str">
        <f t="shared" si="182"/>
        <v/>
      </c>
    </row>
    <row r="1790" spans="3:32" x14ac:dyDescent="0.65">
      <c r="C1790" s="69"/>
      <c r="AE1790" s="106" t="str">
        <f t="shared" si="183"/>
        <v/>
      </c>
      <c r="AF1790" s="106" t="str">
        <f t="shared" si="182"/>
        <v/>
      </c>
    </row>
    <row r="1791" spans="3:32" x14ac:dyDescent="0.65">
      <c r="C1791" s="69"/>
      <c r="AE1791" s="106" t="str">
        <f t="shared" si="183"/>
        <v/>
      </c>
      <c r="AF1791" s="106" t="str">
        <f t="shared" si="182"/>
        <v/>
      </c>
    </row>
    <row r="1792" spans="3:32" x14ac:dyDescent="0.65">
      <c r="C1792" s="69"/>
      <c r="AE1792" s="106" t="str">
        <f t="shared" si="183"/>
        <v/>
      </c>
      <c r="AF1792" s="106" t="str">
        <f t="shared" si="182"/>
        <v/>
      </c>
    </row>
    <row r="1793" spans="3:32" x14ac:dyDescent="0.65">
      <c r="C1793" s="69"/>
      <c r="AE1793" s="106" t="str">
        <f t="shared" si="183"/>
        <v/>
      </c>
      <c r="AF1793" s="106" t="str">
        <f t="shared" si="182"/>
        <v/>
      </c>
    </row>
    <row r="1794" spans="3:32" x14ac:dyDescent="0.65">
      <c r="C1794" s="69"/>
      <c r="AE1794" s="106" t="str">
        <f t="shared" si="183"/>
        <v/>
      </c>
      <c r="AF1794" s="106" t="str">
        <f t="shared" si="182"/>
        <v/>
      </c>
    </row>
    <row r="1795" spans="3:32" x14ac:dyDescent="0.65">
      <c r="C1795" s="69"/>
      <c r="AE1795" s="106" t="str">
        <f t="shared" si="183"/>
        <v/>
      </c>
      <c r="AF1795" s="106" t="str">
        <f t="shared" si="182"/>
        <v/>
      </c>
    </row>
    <row r="1796" spans="3:32" x14ac:dyDescent="0.65">
      <c r="C1796" s="69"/>
      <c r="AE1796" s="106" t="str">
        <f t="shared" si="183"/>
        <v/>
      </c>
      <c r="AF1796" s="106" t="str">
        <f t="shared" si="182"/>
        <v/>
      </c>
    </row>
    <row r="1797" spans="3:32" x14ac:dyDescent="0.65">
      <c r="C1797" s="69"/>
      <c r="AE1797" s="106" t="str">
        <f t="shared" si="183"/>
        <v/>
      </c>
      <c r="AF1797" s="106" t="str">
        <f t="shared" si="182"/>
        <v/>
      </c>
    </row>
    <row r="1798" spans="3:32" x14ac:dyDescent="0.65">
      <c r="C1798" s="69"/>
      <c r="AE1798" s="106" t="str">
        <f t="shared" si="183"/>
        <v/>
      </c>
      <c r="AF1798" s="106" t="str">
        <f t="shared" si="182"/>
        <v/>
      </c>
    </row>
    <row r="1799" spans="3:32" x14ac:dyDescent="0.65">
      <c r="C1799" s="69"/>
      <c r="AE1799" s="106" t="str">
        <f t="shared" si="183"/>
        <v/>
      </c>
      <c r="AF1799" s="106" t="str">
        <f t="shared" si="182"/>
        <v/>
      </c>
    </row>
    <row r="1800" spans="3:32" x14ac:dyDescent="0.65">
      <c r="C1800" s="69"/>
      <c r="AE1800" s="106" t="str">
        <f t="shared" si="183"/>
        <v/>
      </c>
      <c r="AF1800" s="106" t="str">
        <f t="shared" si="182"/>
        <v/>
      </c>
    </row>
    <row r="1801" spans="3:32" x14ac:dyDescent="0.65">
      <c r="C1801" s="69"/>
      <c r="AE1801" s="106" t="str">
        <f t="shared" si="183"/>
        <v/>
      </c>
      <c r="AF1801" s="106" t="str">
        <f t="shared" si="182"/>
        <v/>
      </c>
    </row>
    <row r="1802" spans="3:32" x14ac:dyDescent="0.65">
      <c r="C1802" s="69"/>
      <c r="AE1802" s="106" t="str">
        <f t="shared" si="183"/>
        <v/>
      </c>
      <c r="AF1802" s="106" t="str">
        <f t="shared" si="182"/>
        <v/>
      </c>
    </row>
    <row r="1803" spans="3:32" x14ac:dyDescent="0.65">
      <c r="C1803" s="69"/>
      <c r="AE1803" s="106" t="str">
        <f t="shared" si="183"/>
        <v/>
      </c>
      <c r="AF1803" s="106" t="str">
        <f t="shared" si="182"/>
        <v/>
      </c>
    </row>
    <row r="1804" spans="3:32" x14ac:dyDescent="0.65">
      <c r="C1804" s="69"/>
      <c r="AE1804" s="106" t="str">
        <f t="shared" si="183"/>
        <v/>
      </c>
      <c r="AF1804" s="106" t="str">
        <f t="shared" si="182"/>
        <v/>
      </c>
    </row>
    <row r="1805" spans="3:32" x14ac:dyDescent="0.65">
      <c r="C1805" s="69"/>
      <c r="AE1805" s="106" t="str">
        <f t="shared" si="183"/>
        <v/>
      </c>
      <c r="AF1805" s="106" t="str">
        <f t="shared" si="182"/>
        <v/>
      </c>
    </row>
    <row r="1806" spans="3:32" x14ac:dyDescent="0.65">
      <c r="C1806" s="69"/>
      <c r="AE1806" s="106" t="str">
        <f t="shared" si="183"/>
        <v/>
      </c>
      <c r="AF1806" s="106" t="str">
        <f t="shared" ref="AF1806:AF1869" si="184">IF(ISBLANK(AK1806), "", CONCATENATE(AK1806," (",AL1806,")"))</f>
        <v/>
      </c>
    </row>
    <row r="1807" spans="3:32" x14ac:dyDescent="0.65">
      <c r="C1807" s="69"/>
      <c r="AE1807" s="106" t="str">
        <f t="shared" ref="AE1807:AE1870" si="185">IF(ISBLANK(AI1807), "", CONCATENATE(AI1807," (",AJ1807,")"))</f>
        <v/>
      </c>
      <c r="AF1807" s="106" t="str">
        <f t="shared" si="184"/>
        <v/>
      </c>
    </row>
    <row r="1808" spans="3:32" x14ac:dyDescent="0.65">
      <c r="C1808" s="69"/>
      <c r="AE1808" s="106" t="str">
        <f t="shared" si="185"/>
        <v/>
      </c>
      <c r="AF1808" s="106" t="str">
        <f t="shared" si="184"/>
        <v/>
      </c>
    </row>
    <row r="1809" spans="3:32" x14ac:dyDescent="0.65">
      <c r="C1809" s="69"/>
      <c r="AE1809" s="106" t="str">
        <f t="shared" si="185"/>
        <v/>
      </c>
      <c r="AF1809" s="106" t="str">
        <f t="shared" si="184"/>
        <v/>
      </c>
    </row>
    <row r="1810" spans="3:32" x14ac:dyDescent="0.65">
      <c r="C1810" s="69"/>
      <c r="AE1810" s="106" t="str">
        <f t="shared" si="185"/>
        <v/>
      </c>
      <c r="AF1810" s="106" t="str">
        <f t="shared" si="184"/>
        <v/>
      </c>
    </row>
    <row r="1811" spans="3:32" x14ac:dyDescent="0.65">
      <c r="C1811" s="69"/>
      <c r="AE1811" s="106" t="str">
        <f t="shared" si="185"/>
        <v/>
      </c>
      <c r="AF1811" s="106" t="str">
        <f t="shared" si="184"/>
        <v/>
      </c>
    </row>
    <row r="1812" spans="3:32" x14ac:dyDescent="0.65">
      <c r="C1812" s="69"/>
      <c r="AE1812" s="106" t="str">
        <f t="shared" si="185"/>
        <v/>
      </c>
      <c r="AF1812" s="106" t="str">
        <f t="shared" si="184"/>
        <v/>
      </c>
    </row>
    <row r="1813" spans="3:32" x14ac:dyDescent="0.65">
      <c r="C1813" s="69"/>
      <c r="AE1813" s="106" t="str">
        <f t="shared" si="185"/>
        <v/>
      </c>
      <c r="AF1813" s="106" t="str">
        <f t="shared" si="184"/>
        <v/>
      </c>
    </row>
    <row r="1814" spans="3:32" x14ac:dyDescent="0.65">
      <c r="C1814" s="69"/>
      <c r="AE1814" s="106" t="str">
        <f t="shared" si="185"/>
        <v/>
      </c>
      <c r="AF1814" s="106" t="str">
        <f t="shared" si="184"/>
        <v/>
      </c>
    </row>
    <row r="1815" spans="3:32" x14ac:dyDescent="0.65">
      <c r="C1815" s="69"/>
      <c r="AE1815" s="106" t="str">
        <f t="shared" si="185"/>
        <v/>
      </c>
      <c r="AF1815" s="106" t="str">
        <f t="shared" si="184"/>
        <v/>
      </c>
    </row>
    <row r="1816" spans="3:32" x14ac:dyDescent="0.65">
      <c r="C1816" s="69"/>
      <c r="AE1816" s="106" t="str">
        <f t="shared" si="185"/>
        <v/>
      </c>
      <c r="AF1816" s="106" t="str">
        <f t="shared" si="184"/>
        <v/>
      </c>
    </row>
    <row r="1817" spans="3:32" x14ac:dyDescent="0.65">
      <c r="C1817" s="69"/>
      <c r="AE1817" s="106" t="str">
        <f t="shared" si="185"/>
        <v/>
      </c>
      <c r="AF1817" s="106" t="str">
        <f t="shared" si="184"/>
        <v/>
      </c>
    </row>
    <row r="1818" spans="3:32" x14ac:dyDescent="0.65">
      <c r="C1818" s="69"/>
      <c r="AE1818" s="106" t="str">
        <f t="shared" si="185"/>
        <v/>
      </c>
      <c r="AF1818" s="106" t="str">
        <f t="shared" si="184"/>
        <v/>
      </c>
    </row>
    <row r="1819" spans="3:32" x14ac:dyDescent="0.65">
      <c r="C1819" s="69"/>
      <c r="AE1819" s="106" t="str">
        <f t="shared" si="185"/>
        <v/>
      </c>
      <c r="AF1819" s="106" t="str">
        <f t="shared" si="184"/>
        <v/>
      </c>
    </row>
    <row r="1820" spans="3:32" x14ac:dyDescent="0.65">
      <c r="C1820" s="69"/>
      <c r="AE1820" s="106" t="str">
        <f t="shared" si="185"/>
        <v/>
      </c>
      <c r="AF1820" s="106" t="str">
        <f t="shared" si="184"/>
        <v/>
      </c>
    </row>
    <row r="1821" spans="3:32" x14ac:dyDescent="0.65">
      <c r="C1821" s="69"/>
      <c r="AE1821" s="106" t="str">
        <f t="shared" si="185"/>
        <v/>
      </c>
      <c r="AF1821" s="106" t="str">
        <f t="shared" si="184"/>
        <v/>
      </c>
    </row>
    <row r="1822" spans="3:32" x14ac:dyDescent="0.65">
      <c r="C1822" s="69"/>
      <c r="AE1822" s="106" t="str">
        <f t="shared" si="185"/>
        <v/>
      </c>
      <c r="AF1822" s="106" t="str">
        <f t="shared" si="184"/>
        <v/>
      </c>
    </row>
    <row r="1823" spans="3:32" x14ac:dyDescent="0.65">
      <c r="C1823" s="69"/>
      <c r="AE1823" s="106" t="str">
        <f t="shared" si="185"/>
        <v/>
      </c>
      <c r="AF1823" s="106" t="str">
        <f t="shared" si="184"/>
        <v/>
      </c>
    </row>
    <row r="1824" spans="3:32" x14ac:dyDescent="0.65">
      <c r="C1824" s="69"/>
      <c r="AE1824" s="106" t="str">
        <f t="shared" si="185"/>
        <v/>
      </c>
      <c r="AF1824" s="106" t="str">
        <f t="shared" si="184"/>
        <v/>
      </c>
    </row>
    <row r="1825" spans="3:32" x14ac:dyDescent="0.65">
      <c r="C1825" s="69"/>
      <c r="AE1825" s="106" t="str">
        <f t="shared" si="185"/>
        <v/>
      </c>
      <c r="AF1825" s="106" t="str">
        <f t="shared" si="184"/>
        <v/>
      </c>
    </row>
    <row r="1826" spans="3:32" x14ac:dyDescent="0.65">
      <c r="C1826" s="69"/>
      <c r="AE1826" s="106" t="str">
        <f t="shared" si="185"/>
        <v/>
      </c>
      <c r="AF1826" s="106" t="str">
        <f t="shared" si="184"/>
        <v/>
      </c>
    </row>
    <row r="1827" spans="3:32" x14ac:dyDescent="0.65">
      <c r="C1827" s="69"/>
      <c r="AE1827" s="106" t="str">
        <f t="shared" si="185"/>
        <v/>
      </c>
      <c r="AF1827" s="106" t="str">
        <f t="shared" si="184"/>
        <v/>
      </c>
    </row>
    <row r="1828" spans="3:32" x14ac:dyDescent="0.65">
      <c r="C1828" s="69"/>
      <c r="AE1828" s="106" t="str">
        <f t="shared" si="185"/>
        <v/>
      </c>
      <c r="AF1828" s="106" t="str">
        <f t="shared" si="184"/>
        <v/>
      </c>
    </row>
    <row r="1829" spans="3:32" x14ac:dyDescent="0.65">
      <c r="C1829" s="69"/>
      <c r="AE1829" s="106" t="str">
        <f t="shared" si="185"/>
        <v/>
      </c>
      <c r="AF1829" s="106" t="str">
        <f t="shared" si="184"/>
        <v/>
      </c>
    </row>
    <row r="1830" spans="3:32" x14ac:dyDescent="0.65">
      <c r="C1830" s="69"/>
      <c r="AE1830" s="106" t="str">
        <f t="shared" si="185"/>
        <v/>
      </c>
      <c r="AF1830" s="106" t="str">
        <f t="shared" si="184"/>
        <v/>
      </c>
    </row>
    <row r="1831" spans="3:32" x14ac:dyDescent="0.65">
      <c r="C1831" s="69"/>
      <c r="AE1831" s="106" t="str">
        <f t="shared" si="185"/>
        <v/>
      </c>
      <c r="AF1831" s="106" t="str">
        <f t="shared" si="184"/>
        <v/>
      </c>
    </row>
    <row r="1832" spans="3:32" x14ac:dyDescent="0.65">
      <c r="C1832" s="69"/>
      <c r="AE1832" s="106" t="str">
        <f t="shared" si="185"/>
        <v/>
      </c>
      <c r="AF1832" s="106" t="str">
        <f t="shared" si="184"/>
        <v/>
      </c>
    </row>
    <row r="1833" spans="3:32" x14ac:dyDescent="0.65">
      <c r="C1833" s="69"/>
      <c r="AE1833" s="106" t="str">
        <f t="shared" si="185"/>
        <v/>
      </c>
      <c r="AF1833" s="106" t="str">
        <f t="shared" si="184"/>
        <v/>
      </c>
    </row>
    <row r="1834" spans="3:32" x14ac:dyDescent="0.65">
      <c r="C1834" s="69"/>
      <c r="AE1834" s="106" t="str">
        <f t="shared" si="185"/>
        <v/>
      </c>
      <c r="AF1834" s="106" t="str">
        <f t="shared" si="184"/>
        <v/>
      </c>
    </row>
    <row r="1835" spans="3:32" x14ac:dyDescent="0.65">
      <c r="C1835" s="69"/>
      <c r="AE1835" s="106" t="str">
        <f t="shared" si="185"/>
        <v/>
      </c>
      <c r="AF1835" s="106" t="str">
        <f t="shared" si="184"/>
        <v/>
      </c>
    </row>
    <row r="1836" spans="3:32" x14ac:dyDescent="0.65">
      <c r="C1836" s="69"/>
      <c r="AE1836" s="106" t="str">
        <f t="shared" si="185"/>
        <v/>
      </c>
      <c r="AF1836" s="106" t="str">
        <f t="shared" si="184"/>
        <v/>
      </c>
    </row>
    <row r="1837" spans="3:32" x14ac:dyDescent="0.65">
      <c r="C1837" s="69"/>
      <c r="AE1837" s="106" t="str">
        <f t="shared" si="185"/>
        <v/>
      </c>
      <c r="AF1837" s="106" t="str">
        <f t="shared" si="184"/>
        <v/>
      </c>
    </row>
    <row r="1838" spans="3:32" x14ac:dyDescent="0.65">
      <c r="C1838" s="69"/>
      <c r="AE1838" s="106" t="str">
        <f t="shared" si="185"/>
        <v/>
      </c>
      <c r="AF1838" s="106" t="str">
        <f t="shared" si="184"/>
        <v/>
      </c>
    </row>
    <row r="1839" spans="3:32" x14ac:dyDescent="0.65">
      <c r="C1839" s="69"/>
      <c r="AE1839" s="106" t="str">
        <f t="shared" si="185"/>
        <v/>
      </c>
      <c r="AF1839" s="106" t="str">
        <f t="shared" si="184"/>
        <v/>
      </c>
    </row>
    <row r="1840" spans="3:32" x14ac:dyDescent="0.65">
      <c r="C1840" s="69"/>
      <c r="AE1840" s="106" t="str">
        <f t="shared" si="185"/>
        <v/>
      </c>
      <c r="AF1840" s="106" t="str">
        <f t="shared" si="184"/>
        <v/>
      </c>
    </row>
    <row r="1841" spans="3:32" x14ac:dyDescent="0.65">
      <c r="C1841" s="69"/>
      <c r="AE1841" s="106" t="str">
        <f t="shared" si="185"/>
        <v/>
      </c>
      <c r="AF1841" s="106" t="str">
        <f t="shared" si="184"/>
        <v/>
      </c>
    </row>
    <row r="1842" spans="3:32" x14ac:dyDescent="0.65">
      <c r="C1842" s="69"/>
      <c r="AE1842" s="106" t="str">
        <f t="shared" si="185"/>
        <v/>
      </c>
      <c r="AF1842" s="106" t="str">
        <f t="shared" si="184"/>
        <v/>
      </c>
    </row>
    <row r="1843" spans="3:32" x14ac:dyDescent="0.65">
      <c r="C1843" s="69"/>
      <c r="AE1843" s="106" t="str">
        <f t="shared" si="185"/>
        <v/>
      </c>
      <c r="AF1843" s="106" t="str">
        <f t="shared" si="184"/>
        <v/>
      </c>
    </row>
    <row r="1844" spans="3:32" x14ac:dyDescent="0.65">
      <c r="C1844" s="69"/>
      <c r="AE1844" s="106" t="str">
        <f t="shared" si="185"/>
        <v/>
      </c>
      <c r="AF1844" s="106" t="str">
        <f t="shared" si="184"/>
        <v/>
      </c>
    </row>
    <row r="1845" spans="3:32" x14ac:dyDescent="0.65">
      <c r="C1845" s="69"/>
      <c r="AE1845" s="106" t="str">
        <f t="shared" si="185"/>
        <v/>
      </c>
      <c r="AF1845" s="106" t="str">
        <f t="shared" si="184"/>
        <v/>
      </c>
    </row>
    <row r="1846" spans="3:32" x14ac:dyDescent="0.65">
      <c r="C1846" s="69"/>
      <c r="AE1846" s="106" t="str">
        <f t="shared" si="185"/>
        <v/>
      </c>
      <c r="AF1846" s="106" t="str">
        <f t="shared" si="184"/>
        <v/>
      </c>
    </row>
    <row r="1847" spans="3:32" x14ac:dyDescent="0.65">
      <c r="C1847" s="69"/>
      <c r="AE1847" s="106" t="str">
        <f t="shared" si="185"/>
        <v/>
      </c>
      <c r="AF1847" s="106" t="str">
        <f t="shared" si="184"/>
        <v/>
      </c>
    </row>
    <row r="1848" spans="3:32" x14ac:dyDescent="0.65">
      <c r="C1848" s="69"/>
      <c r="AE1848" s="106" t="str">
        <f t="shared" si="185"/>
        <v/>
      </c>
      <c r="AF1848" s="106" t="str">
        <f t="shared" si="184"/>
        <v/>
      </c>
    </row>
    <row r="1849" spans="3:32" x14ac:dyDescent="0.65">
      <c r="C1849" s="69"/>
      <c r="AE1849" s="106" t="str">
        <f t="shared" si="185"/>
        <v/>
      </c>
      <c r="AF1849" s="106" t="str">
        <f t="shared" si="184"/>
        <v/>
      </c>
    </row>
    <row r="1850" spans="3:32" x14ac:dyDescent="0.65">
      <c r="C1850" s="69"/>
      <c r="AE1850" s="106" t="str">
        <f t="shared" si="185"/>
        <v/>
      </c>
      <c r="AF1850" s="106" t="str">
        <f t="shared" si="184"/>
        <v/>
      </c>
    </row>
    <row r="1851" spans="3:32" x14ac:dyDescent="0.65">
      <c r="C1851" s="69"/>
      <c r="AE1851" s="106" t="str">
        <f t="shared" si="185"/>
        <v/>
      </c>
      <c r="AF1851" s="106" t="str">
        <f t="shared" si="184"/>
        <v/>
      </c>
    </row>
    <row r="1852" spans="3:32" x14ac:dyDescent="0.65">
      <c r="C1852" s="69"/>
      <c r="AE1852" s="106" t="str">
        <f t="shared" si="185"/>
        <v/>
      </c>
      <c r="AF1852" s="106" t="str">
        <f t="shared" si="184"/>
        <v/>
      </c>
    </row>
    <row r="1853" spans="3:32" x14ac:dyDescent="0.65">
      <c r="C1853" s="69"/>
      <c r="AE1853" s="106" t="str">
        <f t="shared" si="185"/>
        <v/>
      </c>
      <c r="AF1853" s="106" t="str">
        <f t="shared" si="184"/>
        <v/>
      </c>
    </row>
    <row r="1854" spans="3:32" x14ac:dyDescent="0.65">
      <c r="C1854" s="69"/>
      <c r="AE1854" s="106" t="str">
        <f t="shared" si="185"/>
        <v/>
      </c>
      <c r="AF1854" s="106" t="str">
        <f t="shared" si="184"/>
        <v/>
      </c>
    </row>
    <row r="1855" spans="3:32" x14ac:dyDescent="0.65">
      <c r="C1855" s="69"/>
      <c r="AE1855" s="106" t="str">
        <f t="shared" si="185"/>
        <v/>
      </c>
      <c r="AF1855" s="106" t="str">
        <f t="shared" si="184"/>
        <v/>
      </c>
    </row>
    <row r="1856" spans="3:32" x14ac:dyDescent="0.65">
      <c r="C1856" s="69"/>
      <c r="AE1856" s="106" t="str">
        <f t="shared" si="185"/>
        <v/>
      </c>
      <c r="AF1856" s="106" t="str">
        <f t="shared" si="184"/>
        <v/>
      </c>
    </row>
    <row r="1857" spans="3:32" x14ac:dyDescent="0.65">
      <c r="C1857" s="69"/>
      <c r="AE1857" s="106" t="str">
        <f t="shared" si="185"/>
        <v/>
      </c>
      <c r="AF1857" s="106" t="str">
        <f t="shared" si="184"/>
        <v/>
      </c>
    </row>
    <row r="1858" spans="3:32" x14ac:dyDescent="0.65">
      <c r="C1858" s="69"/>
      <c r="AE1858" s="106" t="str">
        <f t="shared" si="185"/>
        <v/>
      </c>
      <c r="AF1858" s="106" t="str">
        <f t="shared" si="184"/>
        <v/>
      </c>
    </row>
    <row r="1859" spans="3:32" x14ac:dyDescent="0.65">
      <c r="C1859" s="69"/>
      <c r="AE1859" s="106" t="str">
        <f t="shared" si="185"/>
        <v/>
      </c>
      <c r="AF1859" s="106" t="str">
        <f t="shared" si="184"/>
        <v/>
      </c>
    </row>
    <row r="1860" spans="3:32" x14ac:dyDescent="0.65">
      <c r="C1860" s="69"/>
      <c r="AE1860" s="106" t="str">
        <f t="shared" si="185"/>
        <v/>
      </c>
      <c r="AF1860" s="106" t="str">
        <f t="shared" si="184"/>
        <v/>
      </c>
    </row>
    <row r="1861" spans="3:32" x14ac:dyDescent="0.65">
      <c r="C1861" s="69"/>
      <c r="AE1861" s="106" t="str">
        <f t="shared" si="185"/>
        <v/>
      </c>
      <c r="AF1861" s="106" t="str">
        <f t="shared" si="184"/>
        <v/>
      </c>
    </row>
    <row r="1862" spans="3:32" x14ac:dyDescent="0.65">
      <c r="C1862" s="69"/>
      <c r="AE1862" s="106" t="str">
        <f t="shared" si="185"/>
        <v/>
      </c>
      <c r="AF1862" s="106" t="str">
        <f t="shared" si="184"/>
        <v/>
      </c>
    </row>
    <row r="1863" spans="3:32" x14ac:dyDescent="0.65">
      <c r="C1863" s="69"/>
      <c r="AE1863" s="106" t="str">
        <f t="shared" si="185"/>
        <v/>
      </c>
      <c r="AF1863" s="106" t="str">
        <f t="shared" si="184"/>
        <v/>
      </c>
    </row>
    <row r="1864" spans="3:32" x14ac:dyDescent="0.65">
      <c r="C1864" s="69"/>
      <c r="AE1864" s="106" t="str">
        <f t="shared" si="185"/>
        <v/>
      </c>
      <c r="AF1864" s="106" t="str">
        <f t="shared" si="184"/>
        <v/>
      </c>
    </row>
    <row r="1865" spans="3:32" x14ac:dyDescent="0.65">
      <c r="C1865" s="69"/>
      <c r="AE1865" s="106" t="str">
        <f t="shared" si="185"/>
        <v/>
      </c>
      <c r="AF1865" s="106" t="str">
        <f t="shared" si="184"/>
        <v/>
      </c>
    </row>
    <row r="1866" spans="3:32" x14ac:dyDescent="0.65">
      <c r="C1866" s="69"/>
      <c r="AE1866" s="106" t="str">
        <f t="shared" si="185"/>
        <v/>
      </c>
      <c r="AF1866" s="106" t="str">
        <f t="shared" si="184"/>
        <v/>
      </c>
    </row>
    <row r="1867" spans="3:32" x14ac:dyDescent="0.65">
      <c r="C1867" s="69"/>
      <c r="AE1867" s="106" t="str">
        <f t="shared" si="185"/>
        <v/>
      </c>
      <c r="AF1867" s="106" t="str">
        <f t="shared" si="184"/>
        <v/>
      </c>
    </row>
    <row r="1868" spans="3:32" x14ac:dyDescent="0.65">
      <c r="C1868" s="69"/>
      <c r="AE1868" s="106" t="str">
        <f t="shared" si="185"/>
        <v/>
      </c>
      <c r="AF1868" s="106" t="str">
        <f t="shared" si="184"/>
        <v/>
      </c>
    </row>
    <row r="1869" spans="3:32" x14ac:dyDescent="0.65">
      <c r="C1869" s="69"/>
      <c r="AE1869" s="106" t="str">
        <f t="shared" si="185"/>
        <v/>
      </c>
      <c r="AF1869" s="106" t="str">
        <f t="shared" si="184"/>
        <v/>
      </c>
    </row>
    <row r="1870" spans="3:32" x14ac:dyDescent="0.65">
      <c r="C1870" s="69"/>
      <c r="AE1870" s="106" t="str">
        <f t="shared" si="185"/>
        <v/>
      </c>
      <c r="AF1870" s="106" t="str">
        <f t="shared" ref="AF1870:AF1933" si="186">IF(ISBLANK(AK1870), "", CONCATENATE(AK1870," (",AL1870,")"))</f>
        <v/>
      </c>
    </row>
    <row r="1871" spans="3:32" x14ac:dyDescent="0.65">
      <c r="C1871" s="69"/>
      <c r="AE1871" s="106" t="str">
        <f t="shared" ref="AE1871:AE1934" si="187">IF(ISBLANK(AI1871), "", CONCATENATE(AI1871," (",AJ1871,")"))</f>
        <v/>
      </c>
      <c r="AF1871" s="106" t="str">
        <f t="shared" si="186"/>
        <v/>
      </c>
    </row>
    <row r="1872" spans="3:32" x14ac:dyDescent="0.65">
      <c r="C1872" s="69"/>
      <c r="AE1872" s="106" t="str">
        <f t="shared" si="187"/>
        <v/>
      </c>
      <c r="AF1872" s="106" t="str">
        <f t="shared" si="186"/>
        <v/>
      </c>
    </row>
    <row r="1873" spans="3:32" x14ac:dyDescent="0.65">
      <c r="C1873" s="69"/>
      <c r="AE1873" s="106" t="str">
        <f t="shared" si="187"/>
        <v/>
      </c>
      <c r="AF1873" s="106" t="str">
        <f t="shared" si="186"/>
        <v/>
      </c>
    </row>
    <row r="1874" spans="3:32" x14ac:dyDescent="0.65">
      <c r="C1874" s="69"/>
      <c r="AE1874" s="106" t="str">
        <f t="shared" si="187"/>
        <v/>
      </c>
      <c r="AF1874" s="106" t="str">
        <f t="shared" si="186"/>
        <v/>
      </c>
    </row>
    <row r="1875" spans="3:32" x14ac:dyDescent="0.65">
      <c r="C1875" s="69"/>
      <c r="AE1875" s="106" t="str">
        <f t="shared" si="187"/>
        <v/>
      </c>
      <c r="AF1875" s="106" t="str">
        <f t="shared" si="186"/>
        <v/>
      </c>
    </row>
    <row r="1876" spans="3:32" x14ac:dyDescent="0.65">
      <c r="C1876" s="69"/>
      <c r="AE1876" s="106" t="str">
        <f t="shared" si="187"/>
        <v/>
      </c>
      <c r="AF1876" s="106" t="str">
        <f t="shared" si="186"/>
        <v/>
      </c>
    </row>
    <row r="1877" spans="3:32" x14ac:dyDescent="0.65">
      <c r="C1877" s="69"/>
      <c r="AE1877" s="106" t="str">
        <f t="shared" si="187"/>
        <v/>
      </c>
      <c r="AF1877" s="106" t="str">
        <f t="shared" si="186"/>
        <v/>
      </c>
    </row>
    <row r="1878" spans="3:32" x14ac:dyDescent="0.65">
      <c r="C1878" s="69"/>
      <c r="AE1878" s="106" t="str">
        <f t="shared" si="187"/>
        <v/>
      </c>
      <c r="AF1878" s="106" t="str">
        <f t="shared" si="186"/>
        <v/>
      </c>
    </row>
    <row r="1879" spans="3:32" x14ac:dyDescent="0.65">
      <c r="C1879" s="69"/>
      <c r="AE1879" s="106" t="str">
        <f t="shared" si="187"/>
        <v/>
      </c>
      <c r="AF1879" s="106" t="str">
        <f t="shared" si="186"/>
        <v/>
      </c>
    </row>
    <row r="1880" spans="3:32" x14ac:dyDescent="0.65">
      <c r="C1880" s="69"/>
      <c r="AE1880" s="106" t="str">
        <f t="shared" si="187"/>
        <v/>
      </c>
      <c r="AF1880" s="106" t="str">
        <f t="shared" si="186"/>
        <v/>
      </c>
    </row>
    <row r="1881" spans="3:32" x14ac:dyDescent="0.65">
      <c r="C1881" s="69"/>
      <c r="AE1881" s="106" t="str">
        <f t="shared" si="187"/>
        <v/>
      </c>
      <c r="AF1881" s="106" t="str">
        <f t="shared" si="186"/>
        <v/>
      </c>
    </row>
    <row r="1882" spans="3:32" x14ac:dyDescent="0.65">
      <c r="C1882" s="69"/>
      <c r="AE1882" s="106" t="str">
        <f t="shared" si="187"/>
        <v/>
      </c>
      <c r="AF1882" s="106" t="str">
        <f t="shared" si="186"/>
        <v/>
      </c>
    </row>
    <row r="1883" spans="3:32" x14ac:dyDescent="0.65">
      <c r="C1883" s="69"/>
      <c r="AE1883" s="106" t="str">
        <f t="shared" si="187"/>
        <v/>
      </c>
      <c r="AF1883" s="106" t="str">
        <f t="shared" si="186"/>
        <v/>
      </c>
    </row>
    <row r="1884" spans="3:32" x14ac:dyDescent="0.65">
      <c r="C1884" s="69"/>
      <c r="AE1884" s="106" t="str">
        <f t="shared" si="187"/>
        <v/>
      </c>
      <c r="AF1884" s="106" t="str">
        <f t="shared" si="186"/>
        <v/>
      </c>
    </row>
    <row r="1885" spans="3:32" x14ac:dyDescent="0.65">
      <c r="C1885" s="69"/>
      <c r="AE1885" s="106" t="str">
        <f t="shared" si="187"/>
        <v/>
      </c>
      <c r="AF1885" s="106" t="str">
        <f t="shared" si="186"/>
        <v/>
      </c>
    </row>
    <row r="1886" spans="3:32" x14ac:dyDescent="0.65">
      <c r="C1886" s="69"/>
      <c r="AE1886" s="106" t="str">
        <f t="shared" si="187"/>
        <v/>
      </c>
      <c r="AF1886" s="106" t="str">
        <f t="shared" si="186"/>
        <v/>
      </c>
    </row>
    <row r="1887" spans="3:32" x14ac:dyDescent="0.65">
      <c r="C1887" s="69"/>
      <c r="AE1887" s="106" t="str">
        <f t="shared" si="187"/>
        <v/>
      </c>
      <c r="AF1887" s="106" t="str">
        <f t="shared" si="186"/>
        <v/>
      </c>
    </row>
    <row r="1888" spans="3:32" x14ac:dyDescent="0.65">
      <c r="C1888" s="69"/>
      <c r="AE1888" s="106" t="str">
        <f t="shared" si="187"/>
        <v/>
      </c>
      <c r="AF1888" s="106" t="str">
        <f t="shared" si="186"/>
        <v/>
      </c>
    </row>
    <row r="1889" spans="3:32" x14ac:dyDescent="0.65">
      <c r="C1889" s="69"/>
      <c r="AE1889" s="106" t="str">
        <f t="shared" si="187"/>
        <v/>
      </c>
      <c r="AF1889" s="106" t="str">
        <f t="shared" si="186"/>
        <v/>
      </c>
    </row>
    <row r="1890" spans="3:32" x14ac:dyDescent="0.65">
      <c r="C1890" s="69"/>
      <c r="AE1890" s="106" t="str">
        <f t="shared" si="187"/>
        <v/>
      </c>
      <c r="AF1890" s="106" t="str">
        <f t="shared" si="186"/>
        <v/>
      </c>
    </row>
    <row r="1891" spans="3:32" x14ac:dyDescent="0.65">
      <c r="C1891" s="69"/>
      <c r="AE1891" s="106" t="str">
        <f t="shared" si="187"/>
        <v/>
      </c>
      <c r="AF1891" s="106" t="str">
        <f t="shared" si="186"/>
        <v/>
      </c>
    </row>
    <row r="1892" spans="3:32" x14ac:dyDescent="0.65">
      <c r="C1892" s="69"/>
      <c r="AE1892" s="106" t="str">
        <f t="shared" si="187"/>
        <v/>
      </c>
      <c r="AF1892" s="106" t="str">
        <f t="shared" si="186"/>
        <v/>
      </c>
    </row>
    <row r="1893" spans="3:32" x14ac:dyDescent="0.65">
      <c r="C1893" s="69"/>
      <c r="AE1893" s="106" t="str">
        <f t="shared" si="187"/>
        <v/>
      </c>
      <c r="AF1893" s="106" t="str">
        <f t="shared" si="186"/>
        <v/>
      </c>
    </row>
    <row r="1894" spans="3:32" x14ac:dyDescent="0.65">
      <c r="C1894" s="69"/>
      <c r="AE1894" s="106" t="str">
        <f t="shared" si="187"/>
        <v/>
      </c>
      <c r="AF1894" s="106" t="str">
        <f t="shared" si="186"/>
        <v/>
      </c>
    </row>
    <row r="1895" spans="3:32" x14ac:dyDescent="0.65">
      <c r="C1895" s="69"/>
      <c r="AE1895" s="106" t="str">
        <f t="shared" si="187"/>
        <v/>
      </c>
      <c r="AF1895" s="106" t="str">
        <f t="shared" si="186"/>
        <v/>
      </c>
    </row>
    <row r="1896" spans="3:32" x14ac:dyDescent="0.65">
      <c r="C1896" s="69"/>
      <c r="AE1896" s="106" t="str">
        <f t="shared" si="187"/>
        <v/>
      </c>
      <c r="AF1896" s="106" t="str">
        <f t="shared" si="186"/>
        <v/>
      </c>
    </row>
    <row r="1897" spans="3:32" x14ac:dyDescent="0.65">
      <c r="C1897" s="69"/>
      <c r="AE1897" s="106" t="str">
        <f t="shared" si="187"/>
        <v/>
      </c>
      <c r="AF1897" s="106" t="str">
        <f t="shared" si="186"/>
        <v/>
      </c>
    </row>
    <row r="1898" spans="3:32" x14ac:dyDescent="0.65">
      <c r="C1898" s="69"/>
      <c r="AE1898" s="106" t="str">
        <f t="shared" si="187"/>
        <v/>
      </c>
      <c r="AF1898" s="106" t="str">
        <f t="shared" si="186"/>
        <v/>
      </c>
    </row>
    <row r="1899" spans="3:32" x14ac:dyDescent="0.65">
      <c r="C1899" s="69"/>
      <c r="AE1899" s="106" t="str">
        <f t="shared" si="187"/>
        <v/>
      </c>
      <c r="AF1899" s="106" t="str">
        <f t="shared" si="186"/>
        <v/>
      </c>
    </row>
    <row r="1900" spans="3:32" x14ac:dyDescent="0.65">
      <c r="C1900" s="69"/>
      <c r="AE1900" s="106" t="str">
        <f t="shared" si="187"/>
        <v/>
      </c>
      <c r="AF1900" s="106" t="str">
        <f t="shared" si="186"/>
        <v/>
      </c>
    </row>
    <row r="1901" spans="3:32" x14ac:dyDescent="0.65">
      <c r="C1901" s="69"/>
      <c r="AE1901" s="106" t="str">
        <f t="shared" si="187"/>
        <v/>
      </c>
      <c r="AF1901" s="106" t="str">
        <f t="shared" si="186"/>
        <v/>
      </c>
    </row>
    <row r="1902" spans="3:32" x14ac:dyDescent="0.65">
      <c r="C1902" s="69"/>
      <c r="AE1902" s="106" t="str">
        <f t="shared" si="187"/>
        <v/>
      </c>
      <c r="AF1902" s="106" t="str">
        <f t="shared" si="186"/>
        <v/>
      </c>
    </row>
    <row r="1903" spans="3:32" x14ac:dyDescent="0.65">
      <c r="C1903" s="69"/>
      <c r="AE1903" s="106" t="str">
        <f t="shared" si="187"/>
        <v/>
      </c>
      <c r="AF1903" s="106" t="str">
        <f t="shared" si="186"/>
        <v/>
      </c>
    </row>
    <row r="1904" spans="3:32" x14ac:dyDescent="0.65">
      <c r="C1904" s="69"/>
      <c r="AE1904" s="106" t="str">
        <f t="shared" si="187"/>
        <v/>
      </c>
      <c r="AF1904" s="106" t="str">
        <f t="shared" si="186"/>
        <v/>
      </c>
    </row>
    <row r="1905" spans="2:32" x14ac:dyDescent="0.65">
      <c r="C1905" s="69"/>
      <c r="AE1905" s="106" t="str">
        <f t="shared" si="187"/>
        <v/>
      </c>
      <c r="AF1905" s="106" t="str">
        <f t="shared" si="186"/>
        <v/>
      </c>
    </row>
    <row r="1906" spans="2:32" x14ac:dyDescent="0.65">
      <c r="C1906" s="69"/>
      <c r="AE1906" s="106" t="str">
        <f t="shared" si="187"/>
        <v/>
      </c>
      <c r="AF1906" s="106" t="str">
        <f t="shared" si="186"/>
        <v/>
      </c>
    </row>
    <row r="1907" spans="2:32" x14ac:dyDescent="0.65">
      <c r="C1907" s="69"/>
      <c r="AE1907" s="106" t="str">
        <f t="shared" si="187"/>
        <v/>
      </c>
      <c r="AF1907" s="106" t="str">
        <f t="shared" si="186"/>
        <v/>
      </c>
    </row>
    <row r="1908" spans="2:32" x14ac:dyDescent="0.65">
      <c r="B1908" s="224"/>
      <c r="C1908" s="69" t="s">
        <v>260</v>
      </c>
      <c r="D1908" s="62" t="str">
        <f t="shared" ref="D1908:D1971" si="188">CONCATENATE(AG1908," (",AH1908,")")</f>
        <v xml:space="preserve"> ()</v>
      </c>
      <c r="AE1908" s="106" t="str">
        <f t="shared" si="187"/>
        <v/>
      </c>
      <c r="AF1908" s="106" t="str">
        <f t="shared" si="186"/>
        <v/>
      </c>
    </row>
    <row r="1909" spans="2:32" x14ac:dyDescent="0.65">
      <c r="B1909" s="224"/>
      <c r="C1909" s="69" t="s">
        <v>260</v>
      </c>
      <c r="D1909" s="62" t="str">
        <f t="shared" si="188"/>
        <v xml:space="preserve"> ()</v>
      </c>
      <c r="AE1909" s="106" t="str">
        <f t="shared" si="187"/>
        <v/>
      </c>
      <c r="AF1909" s="106" t="str">
        <f t="shared" si="186"/>
        <v/>
      </c>
    </row>
    <row r="1910" spans="2:32" x14ac:dyDescent="0.65">
      <c r="B1910" s="224"/>
      <c r="C1910" s="69" t="s">
        <v>260</v>
      </c>
      <c r="D1910" s="62" t="str">
        <f t="shared" si="188"/>
        <v xml:space="preserve"> ()</v>
      </c>
      <c r="AE1910" s="106" t="str">
        <f t="shared" si="187"/>
        <v/>
      </c>
      <c r="AF1910" s="106" t="str">
        <f t="shared" si="186"/>
        <v/>
      </c>
    </row>
    <row r="1911" spans="2:32" x14ac:dyDescent="0.65">
      <c r="B1911" s="224"/>
      <c r="C1911" s="69" t="s">
        <v>260</v>
      </c>
      <c r="D1911" s="62" t="str">
        <f t="shared" si="188"/>
        <v xml:space="preserve"> ()</v>
      </c>
      <c r="AE1911" s="106" t="str">
        <f t="shared" si="187"/>
        <v/>
      </c>
      <c r="AF1911" s="106" t="str">
        <f t="shared" si="186"/>
        <v/>
      </c>
    </row>
    <row r="1912" spans="2:32" x14ac:dyDescent="0.65">
      <c r="B1912" s="224"/>
      <c r="C1912" s="69" t="s">
        <v>260</v>
      </c>
      <c r="D1912" s="62" t="str">
        <f t="shared" si="188"/>
        <v xml:space="preserve"> ()</v>
      </c>
      <c r="AE1912" s="106" t="str">
        <f t="shared" si="187"/>
        <v/>
      </c>
      <c r="AF1912" s="106" t="str">
        <f t="shared" si="186"/>
        <v/>
      </c>
    </row>
    <row r="1913" spans="2:32" x14ac:dyDescent="0.65">
      <c r="B1913" s="224"/>
      <c r="C1913" s="69" t="s">
        <v>260</v>
      </c>
      <c r="D1913" s="62" t="str">
        <f t="shared" si="188"/>
        <v xml:space="preserve"> ()</v>
      </c>
      <c r="AE1913" s="106" t="str">
        <f t="shared" si="187"/>
        <v/>
      </c>
      <c r="AF1913" s="106" t="str">
        <f t="shared" si="186"/>
        <v/>
      </c>
    </row>
    <row r="1914" spans="2:32" x14ac:dyDescent="0.65">
      <c r="B1914" s="224"/>
      <c r="C1914" s="69" t="s">
        <v>260</v>
      </c>
      <c r="D1914" s="62" t="str">
        <f t="shared" si="188"/>
        <v xml:space="preserve"> ()</v>
      </c>
      <c r="AE1914" s="106" t="str">
        <f t="shared" si="187"/>
        <v/>
      </c>
      <c r="AF1914" s="106" t="str">
        <f t="shared" si="186"/>
        <v/>
      </c>
    </row>
    <row r="1915" spans="2:32" x14ac:dyDescent="0.65">
      <c r="B1915" s="224"/>
      <c r="C1915" s="69" t="s">
        <v>260</v>
      </c>
      <c r="D1915" s="62" t="str">
        <f t="shared" si="188"/>
        <v xml:space="preserve"> ()</v>
      </c>
      <c r="AE1915" s="106" t="str">
        <f t="shared" si="187"/>
        <v/>
      </c>
      <c r="AF1915" s="106" t="str">
        <f t="shared" si="186"/>
        <v/>
      </c>
    </row>
    <row r="1916" spans="2:32" x14ac:dyDescent="0.65">
      <c r="B1916" s="224"/>
      <c r="C1916" s="69" t="s">
        <v>260</v>
      </c>
      <c r="D1916" s="62" t="str">
        <f t="shared" si="188"/>
        <v xml:space="preserve"> ()</v>
      </c>
      <c r="AE1916" s="106" t="str">
        <f t="shared" si="187"/>
        <v/>
      </c>
      <c r="AF1916" s="106" t="str">
        <f t="shared" si="186"/>
        <v/>
      </c>
    </row>
    <row r="1917" spans="2:32" x14ac:dyDescent="0.65">
      <c r="B1917" s="224"/>
      <c r="C1917" s="69" t="s">
        <v>260</v>
      </c>
      <c r="D1917" s="62" t="str">
        <f t="shared" si="188"/>
        <v xml:space="preserve"> ()</v>
      </c>
      <c r="AE1917" s="106" t="str">
        <f t="shared" si="187"/>
        <v/>
      </c>
      <c r="AF1917" s="106" t="str">
        <f t="shared" si="186"/>
        <v/>
      </c>
    </row>
    <row r="1918" spans="2:32" x14ac:dyDescent="0.65">
      <c r="B1918" s="224"/>
      <c r="C1918" s="69" t="s">
        <v>260</v>
      </c>
      <c r="D1918" s="62" t="str">
        <f t="shared" si="188"/>
        <v xml:space="preserve"> ()</v>
      </c>
      <c r="AE1918" s="106" t="str">
        <f t="shared" si="187"/>
        <v/>
      </c>
      <c r="AF1918" s="106" t="str">
        <f t="shared" si="186"/>
        <v/>
      </c>
    </row>
    <row r="1919" spans="2:32" x14ac:dyDescent="0.65">
      <c r="B1919" s="224"/>
      <c r="C1919" s="69" t="s">
        <v>260</v>
      </c>
      <c r="D1919" s="62" t="str">
        <f t="shared" si="188"/>
        <v xml:space="preserve"> ()</v>
      </c>
      <c r="AE1919" s="106" t="str">
        <f t="shared" si="187"/>
        <v/>
      </c>
      <c r="AF1919" s="106" t="str">
        <f t="shared" si="186"/>
        <v/>
      </c>
    </row>
    <row r="1920" spans="2:32" x14ac:dyDescent="0.65">
      <c r="B1920" s="224"/>
      <c r="C1920" s="69" t="s">
        <v>260</v>
      </c>
      <c r="D1920" s="62" t="str">
        <f t="shared" si="188"/>
        <v xml:space="preserve"> ()</v>
      </c>
      <c r="AE1920" s="106" t="str">
        <f t="shared" si="187"/>
        <v/>
      </c>
      <c r="AF1920" s="106" t="str">
        <f t="shared" si="186"/>
        <v/>
      </c>
    </row>
    <row r="1921" spans="2:32" x14ac:dyDescent="0.65">
      <c r="B1921" s="224"/>
      <c r="C1921" s="69" t="s">
        <v>260</v>
      </c>
      <c r="D1921" s="62" t="str">
        <f t="shared" si="188"/>
        <v xml:space="preserve"> ()</v>
      </c>
      <c r="AE1921" s="106" t="str">
        <f t="shared" si="187"/>
        <v/>
      </c>
      <c r="AF1921" s="106" t="str">
        <f t="shared" si="186"/>
        <v/>
      </c>
    </row>
    <row r="1922" spans="2:32" x14ac:dyDescent="0.65">
      <c r="B1922" s="224"/>
      <c r="C1922" s="69" t="s">
        <v>260</v>
      </c>
      <c r="D1922" s="62" t="str">
        <f t="shared" si="188"/>
        <v xml:space="preserve"> ()</v>
      </c>
      <c r="AE1922" s="106" t="str">
        <f t="shared" si="187"/>
        <v/>
      </c>
      <c r="AF1922" s="106" t="str">
        <f t="shared" si="186"/>
        <v/>
      </c>
    </row>
    <row r="1923" spans="2:32" x14ac:dyDescent="0.65">
      <c r="B1923" s="224"/>
      <c r="C1923" s="69" t="s">
        <v>260</v>
      </c>
      <c r="D1923" s="62" t="str">
        <f t="shared" si="188"/>
        <v xml:space="preserve"> ()</v>
      </c>
      <c r="AE1923" s="106" t="str">
        <f t="shared" si="187"/>
        <v/>
      </c>
      <c r="AF1923" s="106" t="str">
        <f t="shared" si="186"/>
        <v/>
      </c>
    </row>
    <row r="1924" spans="2:32" x14ac:dyDescent="0.65">
      <c r="B1924" s="224"/>
      <c r="C1924" s="69" t="s">
        <v>260</v>
      </c>
      <c r="D1924" s="62" t="str">
        <f t="shared" si="188"/>
        <v xml:space="preserve"> ()</v>
      </c>
      <c r="AE1924" s="106" t="str">
        <f t="shared" si="187"/>
        <v/>
      </c>
      <c r="AF1924" s="106" t="str">
        <f t="shared" si="186"/>
        <v/>
      </c>
    </row>
    <row r="1925" spans="2:32" x14ac:dyDescent="0.65">
      <c r="B1925" s="224"/>
      <c r="C1925" s="69" t="s">
        <v>260</v>
      </c>
      <c r="D1925" s="62" t="str">
        <f t="shared" si="188"/>
        <v xml:space="preserve"> ()</v>
      </c>
      <c r="AE1925" s="106" t="str">
        <f t="shared" si="187"/>
        <v/>
      </c>
      <c r="AF1925" s="106" t="str">
        <f t="shared" si="186"/>
        <v/>
      </c>
    </row>
    <row r="1926" spans="2:32" x14ac:dyDescent="0.65">
      <c r="B1926" s="224"/>
      <c r="C1926" s="69" t="s">
        <v>260</v>
      </c>
      <c r="D1926" s="62" t="str">
        <f t="shared" si="188"/>
        <v xml:space="preserve"> ()</v>
      </c>
      <c r="AE1926" s="106" t="str">
        <f t="shared" si="187"/>
        <v/>
      </c>
      <c r="AF1926" s="106" t="str">
        <f t="shared" si="186"/>
        <v/>
      </c>
    </row>
    <row r="1927" spans="2:32" x14ac:dyDescent="0.65">
      <c r="B1927" s="224"/>
      <c r="C1927" s="69" t="s">
        <v>260</v>
      </c>
      <c r="D1927" s="62" t="str">
        <f t="shared" si="188"/>
        <v xml:space="preserve"> ()</v>
      </c>
      <c r="AE1927" s="106" t="str">
        <f t="shared" si="187"/>
        <v/>
      </c>
      <c r="AF1927" s="106" t="str">
        <f t="shared" si="186"/>
        <v/>
      </c>
    </row>
    <row r="1928" spans="2:32" x14ac:dyDescent="0.65">
      <c r="B1928" s="224"/>
      <c r="C1928" s="69" t="s">
        <v>260</v>
      </c>
      <c r="D1928" s="62" t="str">
        <f t="shared" si="188"/>
        <v xml:space="preserve"> ()</v>
      </c>
      <c r="AE1928" s="106" t="str">
        <f t="shared" si="187"/>
        <v/>
      </c>
      <c r="AF1928" s="106" t="str">
        <f t="shared" si="186"/>
        <v/>
      </c>
    </row>
    <row r="1929" spans="2:32" x14ac:dyDescent="0.65">
      <c r="B1929" s="224"/>
      <c r="C1929" s="69" t="s">
        <v>260</v>
      </c>
      <c r="D1929" s="62" t="str">
        <f t="shared" si="188"/>
        <v xml:space="preserve"> ()</v>
      </c>
      <c r="AE1929" s="106" t="str">
        <f t="shared" si="187"/>
        <v/>
      </c>
      <c r="AF1929" s="106" t="str">
        <f t="shared" si="186"/>
        <v/>
      </c>
    </row>
    <row r="1930" spans="2:32" x14ac:dyDescent="0.65">
      <c r="B1930" s="224"/>
      <c r="C1930" s="69" t="s">
        <v>260</v>
      </c>
      <c r="D1930" s="62" t="str">
        <f t="shared" si="188"/>
        <v xml:space="preserve"> ()</v>
      </c>
      <c r="AE1930" s="106" t="str">
        <f t="shared" si="187"/>
        <v/>
      </c>
      <c r="AF1930" s="106" t="str">
        <f t="shared" si="186"/>
        <v/>
      </c>
    </row>
    <row r="1931" spans="2:32" x14ac:dyDescent="0.65">
      <c r="B1931" s="224"/>
      <c r="C1931" s="69" t="s">
        <v>260</v>
      </c>
      <c r="D1931" s="62" t="str">
        <f t="shared" si="188"/>
        <v xml:space="preserve"> ()</v>
      </c>
      <c r="AE1931" s="106" t="str">
        <f t="shared" si="187"/>
        <v/>
      </c>
      <c r="AF1931" s="106" t="str">
        <f t="shared" si="186"/>
        <v/>
      </c>
    </row>
    <row r="1932" spans="2:32" x14ac:dyDescent="0.65">
      <c r="B1932" s="224"/>
      <c r="C1932" s="69" t="s">
        <v>260</v>
      </c>
      <c r="D1932" s="62" t="str">
        <f t="shared" si="188"/>
        <v xml:space="preserve"> ()</v>
      </c>
      <c r="AE1932" s="106" t="str">
        <f t="shared" si="187"/>
        <v/>
      </c>
      <c r="AF1932" s="106" t="str">
        <f t="shared" si="186"/>
        <v/>
      </c>
    </row>
    <row r="1933" spans="2:32" x14ac:dyDescent="0.65">
      <c r="B1933" s="224"/>
      <c r="C1933" s="69" t="s">
        <v>260</v>
      </c>
      <c r="D1933" s="62" t="str">
        <f t="shared" si="188"/>
        <v xml:space="preserve"> ()</v>
      </c>
      <c r="AE1933" s="106" t="str">
        <f t="shared" si="187"/>
        <v/>
      </c>
      <c r="AF1933" s="106" t="str">
        <f t="shared" si="186"/>
        <v/>
      </c>
    </row>
    <row r="1934" spans="2:32" x14ac:dyDescent="0.65">
      <c r="B1934" s="224"/>
      <c r="C1934" s="69" t="s">
        <v>260</v>
      </c>
      <c r="D1934" s="62" t="str">
        <f t="shared" si="188"/>
        <v xml:space="preserve"> ()</v>
      </c>
      <c r="AE1934" s="106" t="str">
        <f t="shared" si="187"/>
        <v/>
      </c>
      <c r="AF1934" s="106" t="str">
        <f t="shared" ref="AF1934:AF1997" si="189">IF(ISBLANK(AK1934), "", CONCATENATE(AK1934," (",AL1934,")"))</f>
        <v/>
      </c>
    </row>
    <row r="1935" spans="2:32" x14ac:dyDescent="0.65">
      <c r="B1935" s="224"/>
      <c r="C1935" s="69" t="s">
        <v>260</v>
      </c>
      <c r="D1935" s="62" t="str">
        <f t="shared" si="188"/>
        <v xml:space="preserve"> ()</v>
      </c>
      <c r="AE1935" s="106" t="str">
        <f t="shared" ref="AE1935:AE1998" si="190">IF(ISBLANK(AI1935), "", CONCATENATE(AI1935," (",AJ1935,")"))</f>
        <v/>
      </c>
      <c r="AF1935" s="106" t="str">
        <f t="shared" si="189"/>
        <v/>
      </c>
    </row>
    <row r="1936" spans="2:32" x14ac:dyDescent="0.65">
      <c r="B1936" s="224"/>
      <c r="C1936" s="69" t="s">
        <v>260</v>
      </c>
      <c r="D1936" s="62" t="str">
        <f t="shared" si="188"/>
        <v xml:space="preserve"> ()</v>
      </c>
      <c r="AE1936" s="106" t="str">
        <f t="shared" si="190"/>
        <v/>
      </c>
      <c r="AF1936" s="106" t="str">
        <f t="shared" si="189"/>
        <v/>
      </c>
    </row>
    <row r="1937" spans="2:32" x14ac:dyDescent="0.65">
      <c r="B1937" s="224"/>
      <c r="C1937" s="69" t="s">
        <v>260</v>
      </c>
      <c r="D1937" s="62" t="str">
        <f t="shared" si="188"/>
        <v xml:space="preserve"> ()</v>
      </c>
      <c r="AE1937" s="106" t="str">
        <f t="shared" si="190"/>
        <v/>
      </c>
      <c r="AF1937" s="106" t="str">
        <f t="shared" si="189"/>
        <v/>
      </c>
    </row>
    <row r="1938" spans="2:32" x14ac:dyDescent="0.65">
      <c r="B1938" s="224"/>
      <c r="C1938" s="69" t="s">
        <v>260</v>
      </c>
      <c r="D1938" s="62" t="str">
        <f t="shared" si="188"/>
        <v xml:space="preserve"> ()</v>
      </c>
      <c r="AE1938" s="106" t="str">
        <f t="shared" si="190"/>
        <v/>
      </c>
      <c r="AF1938" s="106" t="str">
        <f t="shared" si="189"/>
        <v/>
      </c>
    </row>
    <row r="1939" spans="2:32" x14ac:dyDescent="0.65">
      <c r="B1939" s="224"/>
      <c r="C1939" s="69" t="s">
        <v>260</v>
      </c>
      <c r="D1939" s="62" t="str">
        <f t="shared" si="188"/>
        <v xml:space="preserve"> ()</v>
      </c>
      <c r="AE1939" s="106" t="str">
        <f t="shared" si="190"/>
        <v/>
      </c>
      <c r="AF1939" s="106" t="str">
        <f t="shared" si="189"/>
        <v/>
      </c>
    </row>
    <row r="1940" spans="2:32" x14ac:dyDescent="0.65">
      <c r="B1940" s="224"/>
      <c r="C1940" s="69" t="s">
        <v>260</v>
      </c>
      <c r="D1940" s="62" t="str">
        <f t="shared" si="188"/>
        <v xml:space="preserve"> ()</v>
      </c>
      <c r="AE1940" s="106" t="str">
        <f t="shared" si="190"/>
        <v/>
      </c>
      <c r="AF1940" s="106" t="str">
        <f t="shared" si="189"/>
        <v/>
      </c>
    </row>
    <row r="1941" spans="2:32" x14ac:dyDescent="0.65">
      <c r="B1941" s="224"/>
      <c r="C1941" s="69" t="s">
        <v>260</v>
      </c>
      <c r="D1941" s="62" t="str">
        <f t="shared" si="188"/>
        <v xml:space="preserve"> ()</v>
      </c>
      <c r="AE1941" s="106" t="str">
        <f t="shared" si="190"/>
        <v/>
      </c>
      <c r="AF1941" s="106" t="str">
        <f t="shared" si="189"/>
        <v/>
      </c>
    </row>
    <row r="1942" spans="2:32" x14ac:dyDescent="0.65">
      <c r="B1942" s="224"/>
      <c r="C1942" s="69" t="s">
        <v>260</v>
      </c>
      <c r="D1942" s="62" t="str">
        <f t="shared" si="188"/>
        <v xml:space="preserve"> ()</v>
      </c>
      <c r="AE1942" s="106" t="str">
        <f t="shared" si="190"/>
        <v/>
      </c>
      <c r="AF1942" s="106" t="str">
        <f t="shared" si="189"/>
        <v/>
      </c>
    </row>
    <row r="1943" spans="2:32" x14ac:dyDescent="0.65">
      <c r="B1943" s="224"/>
      <c r="C1943" s="69" t="s">
        <v>260</v>
      </c>
      <c r="D1943" s="62" t="str">
        <f t="shared" si="188"/>
        <v xml:space="preserve"> ()</v>
      </c>
      <c r="AE1943" s="106" t="str">
        <f t="shared" si="190"/>
        <v/>
      </c>
      <c r="AF1943" s="106" t="str">
        <f t="shared" si="189"/>
        <v/>
      </c>
    </row>
    <row r="1944" spans="2:32" x14ac:dyDescent="0.65">
      <c r="B1944" s="224"/>
      <c r="C1944" s="69" t="s">
        <v>260</v>
      </c>
      <c r="D1944" s="62" t="str">
        <f t="shared" si="188"/>
        <v xml:space="preserve"> ()</v>
      </c>
      <c r="AE1944" s="106" t="str">
        <f t="shared" si="190"/>
        <v/>
      </c>
      <c r="AF1944" s="106" t="str">
        <f t="shared" si="189"/>
        <v/>
      </c>
    </row>
    <row r="1945" spans="2:32" x14ac:dyDescent="0.65">
      <c r="B1945" s="224"/>
      <c r="C1945" s="69" t="s">
        <v>260</v>
      </c>
      <c r="D1945" s="62" t="str">
        <f t="shared" si="188"/>
        <v xml:space="preserve"> ()</v>
      </c>
      <c r="AE1945" s="106" t="str">
        <f t="shared" si="190"/>
        <v/>
      </c>
      <c r="AF1945" s="106" t="str">
        <f t="shared" si="189"/>
        <v/>
      </c>
    </row>
    <row r="1946" spans="2:32" x14ac:dyDescent="0.65">
      <c r="B1946" s="224"/>
      <c r="C1946" s="69" t="s">
        <v>260</v>
      </c>
      <c r="D1946" s="62" t="str">
        <f t="shared" si="188"/>
        <v xml:space="preserve"> ()</v>
      </c>
      <c r="AE1946" s="106" t="str">
        <f t="shared" si="190"/>
        <v/>
      </c>
      <c r="AF1946" s="106" t="str">
        <f t="shared" si="189"/>
        <v/>
      </c>
    </row>
    <row r="1947" spans="2:32" x14ac:dyDescent="0.65">
      <c r="B1947" s="224"/>
      <c r="C1947" s="69" t="s">
        <v>260</v>
      </c>
      <c r="D1947" s="62" t="str">
        <f t="shared" si="188"/>
        <v xml:space="preserve"> ()</v>
      </c>
      <c r="AE1947" s="106" t="str">
        <f t="shared" si="190"/>
        <v/>
      </c>
      <c r="AF1947" s="106" t="str">
        <f t="shared" si="189"/>
        <v/>
      </c>
    </row>
    <row r="1948" spans="2:32" x14ac:dyDescent="0.65">
      <c r="B1948" s="224"/>
      <c r="C1948" s="69" t="s">
        <v>260</v>
      </c>
      <c r="D1948" s="62" t="str">
        <f t="shared" si="188"/>
        <v xml:space="preserve"> ()</v>
      </c>
      <c r="AE1948" s="106" t="str">
        <f t="shared" si="190"/>
        <v/>
      </c>
      <c r="AF1948" s="106" t="str">
        <f t="shared" si="189"/>
        <v/>
      </c>
    </row>
    <row r="1949" spans="2:32" x14ac:dyDescent="0.65">
      <c r="B1949" s="224"/>
      <c r="C1949" s="69" t="s">
        <v>260</v>
      </c>
      <c r="D1949" s="62" t="str">
        <f t="shared" si="188"/>
        <v xml:space="preserve"> ()</v>
      </c>
      <c r="AE1949" s="106" t="str">
        <f t="shared" si="190"/>
        <v/>
      </c>
      <c r="AF1949" s="106" t="str">
        <f t="shared" si="189"/>
        <v/>
      </c>
    </row>
    <row r="1950" spans="2:32" x14ac:dyDescent="0.65">
      <c r="B1950" s="224"/>
      <c r="C1950" s="69" t="s">
        <v>260</v>
      </c>
      <c r="D1950" s="62" t="str">
        <f t="shared" si="188"/>
        <v xml:space="preserve"> ()</v>
      </c>
      <c r="AE1950" s="106" t="str">
        <f t="shared" si="190"/>
        <v/>
      </c>
      <c r="AF1950" s="106" t="str">
        <f t="shared" si="189"/>
        <v/>
      </c>
    </row>
    <row r="1951" spans="2:32" x14ac:dyDescent="0.65">
      <c r="B1951" s="224"/>
      <c r="C1951" s="69" t="s">
        <v>260</v>
      </c>
      <c r="D1951" s="62" t="str">
        <f t="shared" si="188"/>
        <v xml:space="preserve"> ()</v>
      </c>
      <c r="AE1951" s="106" t="str">
        <f t="shared" si="190"/>
        <v/>
      </c>
      <c r="AF1951" s="106" t="str">
        <f t="shared" si="189"/>
        <v/>
      </c>
    </row>
    <row r="1952" spans="2:32" x14ac:dyDescent="0.65">
      <c r="B1952" s="224"/>
      <c r="C1952" s="69" t="s">
        <v>260</v>
      </c>
      <c r="D1952" s="62" t="str">
        <f t="shared" si="188"/>
        <v xml:space="preserve"> ()</v>
      </c>
      <c r="AE1952" s="106" t="str">
        <f t="shared" si="190"/>
        <v/>
      </c>
      <c r="AF1952" s="106" t="str">
        <f t="shared" si="189"/>
        <v/>
      </c>
    </row>
    <row r="1953" spans="2:32" x14ac:dyDescent="0.65">
      <c r="B1953" s="224"/>
      <c r="C1953" s="69" t="s">
        <v>260</v>
      </c>
      <c r="D1953" s="62" t="str">
        <f t="shared" si="188"/>
        <v xml:space="preserve"> ()</v>
      </c>
      <c r="AE1953" s="106" t="str">
        <f t="shared" si="190"/>
        <v/>
      </c>
      <c r="AF1953" s="106" t="str">
        <f t="shared" si="189"/>
        <v/>
      </c>
    </row>
    <row r="1954" spans="2:32" x14ac:dyDescent="0.65">
      <c r="B1954" s="224"/>
      <c r="C1954" s="69" t="s">
        <v>260</v>
      </c>
      <c r="D1954" s="62" t="str">
        <f t="shared" si="188"/>
        <v xml:space="preserve"> ()</v>
      </c>
      <c r="AE1954" s="106" t="str">
        <f t="shared" si="190"/>
        <v/>
      </c>
      <c r="AF1954" s="106" t="str">
        <f t="shared" si="189"/>
        <v/>
      </c>
    </row>
    <row r="1955" spans="2:32" x14ac:dyDescent="0.65">
      <c r="B1955" s="224"/>
      <c r="C1955" s="69" t="s">
        <v>260</v>
      </c>
      <c r="D1955" s="62" t="str">
        <f t="shared" si="188"/>
        <v xml:space="preserve"> ()</v>
      </c>
      <c r="AE1955" s="106" t="str">
        <f t="shared" si="190"/>
        <v/>
      </c>
      <c r="AF1955" s="106" t="str">
        <f t="shared" si="189"/>
        <v/>
      </c>
    </row>
    <row r="1956" spans="2:32" x14ac:dyDescent="0.65">
      <c r="B1956" s="224"/>
      <c r="C1956" s="69" t="s">
        <v>260</v>
      </c>
      <c r="D1956" s="62" t="str">
        <f t="shared" si="188"/>
        <v xml:space="preserve"> ()</v>
      </c>
      <c r="AE1956" s="106" t="str">
        <f t="shared" si="190"/>
        <v/>
      </c>
      <c r="AF1956" s="106" t="str">
        <f t="shared" si="189"/>
        <v/>
      </c>
    </row>
    <row r="1957" spans="2:32" x14ac:dyDescent="0.65">
      <c r="B1957" s="224"/>
      <c r="C1957" s="69" t="s">
        <v>260</v>
      </c>
      <c r="D1957" s="62" t="str">
        <f t="shared" si="188"/>
        <v xml:space="preserve"> ()</v>
      </c>
      <c r="AE1957" s="106" t="str">
        <f t="shared" si="190"/>
        <v/>
      </c>
      <c r="AF1957" s="106" t="str">
        <f t="shared" si="189"/>
        <v/>
      </c>
    </row>
    <row r="1958" spans="2:32" x14ac:dyDescent="0.65">
      <c r="B1958" s="224"/>
      <c r="C1958" s="69" t="s">
        <v>260</v>
      </c>
      <c r="D1958" s="62" t="str">
        <f t="shared" si="188"/>
        <v xml:space="preserve"> ()</v>
      </c>
      <c r="AE1958" s="106" t="str">
        <f t="shared" si="190"/>
        <v/>
      </c>
      <c r="AF1958" s="106" t="str">
        <f t="shared" si="189"/>
        <v/>
      </c>
    </row>
    <row r="1959" spans="2:32" x14ac:dyDescent="0.65">
      <c r="B1959" s="224"/>
      <c r="C1959" s="69" t="s">
        <v>260</v>
      </c>
      <c r="D1959" s="62" t="str">
        <f t="shared" si="188"/>
        <v xml:space="preserve"> ()</v>
      </c>
      <c r="AE1959" s="106" t="str">
        <f t="shared" si="190"/>
        <v/>
      </c>
      <c r="AF1959" s="106" t="str">
        <f t="shared" si="189"/>
        <v/>
      </c>
    </row>
    <row r="1960" spans="2:32" x14ac:dyDescent="0.65">
      <c r="B1960" s="224"/>
      <c r="C1960" s="69" t="s">
        <v>260</v>
      </c>
      <c r="D1960" s="62" t="str">
        <f t="shared" si="188"/>
        <v xml:space="preserve"> ()</v>
      </c>
      <c r="AE1960" s="106" t="str">
        <f t="shared" si="190"/>
        <v/>
      </c>
      <c r="AF1960" s="106" t="str">
        <f t="shared" si="189"/>
        <v/>
      </c>
    </row>
    <row r="1961" spans="2:32" x14ac:dyDescent="0.65">
      <c r="B1961" s="224"/>
      <c r="C1961" s="69" t="s">
        <v>260</v>
      </c>
      <c r="D1961" s="62" t="str">
        <f t="shared" si="188"/>
        <v xml:space="preserve"> ()</v>
      </c>
      <c r="AE1961" s="106" t="str">
        <f t="shared" si="190"/>
        <v/>
      </c>
      <c r="AF1961" s="106" t="str">
        <f t="shared" si="189"/>
        <v/>
      </c>
    </row>
    <row r="1962" spans="2:32" x14ac:dyDescent="0.65">
      <c r="B1962" s="224"/>
      <c r="C1962" s="69" t="s">
        <v>260</v>
      </c>
      <c r="D1962" s="62" t="str">
        <f t="shared" si="188"/>
        <v xml:space="preserve"> ()</v>
      </c>
      <c r="AE1962" s="106" t="str">
        <f t="shared" si="190"/>
        <v/>
      </c>
      <c r="AF1962" s="106" t="str">
        <f t="shared" si="189"/>
        <v/>
      </c>
    </row>
    <row r="1963" spans="2:32" x14ac:dyDescent="0.65">
      <c r="B1963" s="224"/>
      <c r="C1963" s="69" t="s">
        <v>260</v>
      </c>
      <c r="D1963" s="62" t="str">
        <f t="shared" si="188"/>
        <v xml:space="preserve"> ()</v>
      </c>
      <c r="AE1963" s="106" t="str">
        <f t="shared" si="190"/>
        <v/>
      </c>
      <c r="AF1963" s="106" t="str">
        <f t="shared" si="189"/>
        <v/>
      </c>
    </row>
    <row r="1964" spans="2:32" x14ac:dyDescent="0.65">
      <c r="B1964" s="224"/>
      <c r="C1964" s="69" t="s">
        <v>260</v>
      </c>
      <c r="D1964" s="62" t="str">
        <f t="shared" si="188"/>
        <v xml:space="preserve"> ()</v>
      </c>
      <c r="AE1964" s="106" t="str">
        <f t="shared" si="190"/>
        <v/>
      </c>
      <c r="AF1964" s="106" t="str">
        <f t="shared" si="189"/>
        <v/>
      </c>
    </row>
    <row r="1965" spans="2:32" x14ac:dyDescent="0.65">
      <c r="B1965" s="224"/>
      <c r="C1965" s="69" t="s">
        <v>260</v>
      </c>
      <c r="D1965" s="62" t="str">
        <f t="shared" si="188"/>
        <v xml:space="preserve"> ()</v>
      </c>
      <c r="AE1965" s="106" t="str">
        <f t="shared" si="190"/>
        <v/>
      </c>
      <c r="AF1965" s="106" t="str">
        <f t="shared" si="189"/>
        <v/>
      </c>
    </row>
    <row r="1966" spans="2:32" x14ac:dyDescent="0.65">
      <c r="B1966" s="224"/>
      <c r="C1966" s="69" t="s">
        <v>260</v>
      </c>
      <c r="D1966" s="62" t="str">
        <f t="shared" si="188"/>
        <v xml:space="preserve"> ()</v>
      </c>
      <c r="AE1966" s="106" t="str">
        <f t="shared" si="190"/>
        <v/>
      </c>
      <c r="AF1966" s="106" t="str">
        <f t="shared" si="189"/>
        <v/>
      </c>
    </row>
    <row r="1967" spans="2:32" x14ac:dyDescent="0.65">
      <c r="B1967" s="224"/>
      <c r="C1967" s="69" t="s">
        <v>260</v>
      </c>
      <c r="D1967" s="62" t="str">
        <f t="shared" si="188"/>
        <v xml:space="preserve"> ()</v>
      </c>
      <c r="AE1967" s="106" t="str">
        <f t="shared" si="190"/>
        <v/>
      </c>
      <c r="AF1967" s="106" t="str">
        <f t="shared" si="189"/>
        <v/>
      </c>
    </row>
    <row r="1968" spans="2:32" x14ac:dyDescent="0.65">
      <c r="B1968" s="224"/>
      <c r="C1968" s="69" t="s">
        <v>260</v>
      </c>
      <c r="D1968" s="62" t="str">
        <f t="shared" si="188"/>
        <v xml:space="preserve"> ()</v>
      </c>
      <c r="AE1968" s="106" t="str">
        <f t="shared" si="190"/>
        <v/>
      </c>
      <c r="AF1968" s="106" t="str">
        <f t="shared" si="189"/>
        <v/>
      </c>
    </row>
    <row r="1969" spans="2:32" x14ac:dyDescent="0.65">
      <c r="B1969" s="224"/>
      <c r="C1969" s="69" t="s">
        <v>260</v>
      </c>
      <c r="D1969" s="62" t="str">
        <f t="shared" si="188"/>
        <v xml:space="preserve"> ()</v>
      </c>
      <c r="AE1969" s="106" t="str">
        <f t="shared" si="190"/>
        <v/>
      </c>
      <c r="AF1969" s="106" t="str">
        <f t="shared" si="189"/>
        <v/>
      </c>
    </row>
    <row r="1970" spans="2:32" x14ac:dyDescent="0.65">
      <c r="B1970" s="224"/>
      <c r="C1970" s="69" t="s">
        <v>260</v>
      </c>
      <c r="D1970" s="62" t="str">
        <f t="shared" si="188"/>
        <v xml:space="preserve"> ()</v>
      </c>
      <c r="AE1970" s="106" t="str">
        <f t="shared" si="190"/>
        <v/>
      </c>
      <c r="AF1970" s="106" t="str">
        <f t="shared" si="189"/>
        <v/>
      </c>
    </row>
    <row r="1971" spans="2:32" x14ac:dyDescent="0.65">
      <c r="B1971" s="224"/>
      <c r="C1971" s="69" t="s">
        <v>260</v>
      </c>
      <c r="D1971" s="62" t="str">
        <f t="shared" si="188"/>
        <v xml:space="preserve"> ()</v>
      </c>
      <c r="AE1971" s="106" t="str">
        <f t="shared" si="190"/>
        <v/>
      </c>
      <c r="AF1971" s="106" t="str">
        <f t="shared" si="189"/>
        <v/>
      </c>
    </row>
    <row r="1972" spans="2:32" x14ac:dyDescent="0.65">
      <c r="B1972" s="224"/>
      <c r="C1972" s="69" t="s">
        <v>260</v>
      </c>
      <c r="D1972" s="62" t="str">
        <f t="shared" ref="D1972:D2035" si="191">CONCATENATE(AG1972," (",AH1972,")")</f>
        <v xml:space="preserve"> ()</v>
      </c>
      <c r="AE1972" s="106" t="str">
        <f t="shared" si="190"/>
        <v/>
      </c>
      <c r="AF1972" s="106" t="str">
        <f t="shared" si="189"/>
        <v/>
      </c>
    </row>
    <row r="1973" spans="2:32" x14ac:dyDescent="0.65">
      <c r="B1973" s="224"/>
      <c r="C1973" s="69" t="s">
        <v>260</v>
      </c>
      <c r="D1973" s="62" t="str">
        <f t="shared" si="191"/>
        <v xml:space="preserve"> ()</v>
      </c>
      <c r="AE1973" s="106" t="str">
        <f t="shared" si="190"/>
        <v/>
      </c>
      <c r="AF1973" s="106" t="str">
        <f t="shared" si="189"/>
        <v/>
      </c>
    </row>
    <row r="1974" spans="2:32" x14ac:dyDescent="0.65">
      <c r="B1974" s="224"/>
      <c r="C1974" s="69" t="s">
        <v>260</v>
      </c>
      <c r="D1974" s="62" t="str">
        <f t="shared" si="191"/>
        <v xml:space="preserve"> ()</v>
      </c>
      <c r="AE1974" s="106" t="str">
        <f t="shared" si="190"/>
        <v/>
      </c>
      <c r="AF1974" s="106" t="str">
        <f t="shared" si="189"/>
        <v/>
      </c>
    </row>
    <row r="1975" spans="2:32" x14ac:dyDescent="0.65">
      <c r="B1975" s="224"/>
      <c r="C1975" s="69" t="s">
        <v>260</v>
      </c>
      <c r="D1975" s="62" t="str">
        <f t="shared" si="191"/>
        <v xml:space="preserve"> ()</v>
      </c>
      <c r="AE1975" s="106" t="str">
        <f t="shared" si="190"/>
        <v/>
      </c>
      <c r="AF1975" s="106" t="str">
        <f t="shared" si="189"/>
        <v/>
      </c>
    </row>
    <row r="1976" spans="2:32" x14ac:dyDescent="0.65">
      <c r="B1976" s="224"/>
      <c r="C1976" s="69" t="s">
        <v>260</v>
      </c>
      <c r="D1976" s="62" t="str">
        <f t="shared" si="191"/>
        <v xml:space="preserve"> ()</v>
      </c>
      <c r="AE1976" s="106" t="str">
        <f t="shared" si="190"/>
        <v/>
      </c>
      <c r="AF1976" s="106" t="str">
        <f t="shared" si="189"/>
        <v/>
      </c>
    </row>
    <row r="1977" spans="2:32" x14ac:dyDescent="0.65">
      <c r="B1977" s="224"/>
      <c r="C1977" s="69" t="s">
        <v>260</v>
      </c>
      <c r="D1977" s="62" t="str">
        <f t="shared" si="191"/>
        <v xml:space="preserve"> ()</v>
      </c>
      <c r="AE1977" s="106" t="str">
        <f t="shared" si="190"/>
        <v/>
      </c>
      <c r="AF1977" s="106" t="str">
        <f t="shared" si="189"/>
        <v/>
      </c>
    </row>
    <row r="1978" spans="2:32" x14ac:dyDescent="0.65">
      <c r="B1978" s="224"/>
      <c r="C1978" s="69" t="s">
        <v>260</v>
      </c>
      <c r="D1978" s="62" t="str">
        <f t="shared" si="191"/>
        <v xml:space="preserve"> ()</v>
      </c>
      <c r="AE1978" s="106" t="str">
        <f t="shared" si="190"/>
        <v/>
      </c>
      <c r="AF1978" s="106" t="str">
        <f t="shared" si="189"/>
        <v/>
      </c>
    </row>
    <row r="1979" spans="2:32" x14ac:dyDescent="0.65">
      <c r="B1979" s="224"/>
      <c r="C1979" s="69" t="s">
        <v>260</v>
      </c>
      <c r="D1979" s="62" t="str">
        <f t="shared" si="191"/>
        <v xml:space="preserve"> ()</v>
      </c>
      <c r="AE1979" s="106" t="str">
        <f t="shared" si="190"/>
        <v/>
      </c>
      <c r="AF1979" s="106" t="str">
        <f t="shared" si="189"/>
        <v/>
      </c>
    </row>
    <row r="1980" spans="2:32" x14ac:dyDescent="0.65">
      <c r="B1980" s="224"/>
      <c r="C1980" s="69" t="s">
        <v>260</v>
      </c>
      <c r="D1980" s="62" t="str">
        <f t="shared" si="191"/>
        <v xml:space="preserve"> ()</v>
      </c>
      <c r="AE1980" s="106" t="str">
        <f t="shared" si="190"/>
        <v/>
      </c>
      <c r="AF1980" s="106" t="str">
        <f t="shared" si="189"/>
        <v/>
      </c>
    </row>
    <row r="1981" spans="2:32" x14ac:dyDescent="0.65">
      <c r="B1981" s="224"/>
      <c r="C1981" s="69" t="s">
        <v>260</v>
      </c>
      <c r="D1981" s="62" t="str">
        <f t="shared" si="191"/>
        <v xml:space="preserve"> ()</v>
      </c>
      <c r="AE1981" s="106" t="str">
        <f t="shared" si="190"/>
        <v/>
      </c>
      <c r="AF1981" s="106" t="str">
        <f t="shared" si="189"/>
        <v/>
      </c>
    </row>
    <row r="1982" spans="2:32" x14ac:dyDescent="0.65">
      <c r="B1982" s="224"/>
      <c r="C1982" s="69" t="s">
        <v>260</v>
      </c>
      <c r="D1982" s="62" t="str">
        <f t="shared" si="191"/>
        <v xml:space="preserve"> ()</v>
      </c>
      <c r="AE1982" s="106" t="str">
        <f t="shared" si="190"/>
        <v/>
      </c>
      <c r="AF1982" s="106" t="str">
        <f t="shared" si="189"/>
        <v/>
      </c>
    </row>
    <row r="1983" spans="2:32" x14ac:dyDescent="0.65">
      <c r="B1983" s="224"/>
      <c r="C1983" s="69" t="s">
        <v>260</v>
      </c>
      <c r="D1983" s="62" t="str">
        <f t="shared" si="191"/>
        <v xml:space="preserve"> ()</v>
      </c>
      <c r="AE1983" s="106" t="str">
        <f t="shared" si="190"/>
        <v/>
      </c>
      <c r="AF1983" s="106" t="str">
        <f t="shared" si="189"/>
        <v/>
      </c>
    </row>
    <row r="1984" spans="2:32" x14ac:dyDescent="0.65">
      <c r="B1984" s="224"/>
      <c r="C1984" s="69" t="s">
        <v>260</v>
      </c>
      <c r="D1984" s="62" t="str">
        <f t="shared" si="191"/>
        <v xml:space="preserve"> ()</v>
      </c>
      <c r="AE1984" s="106" t="str">
        <f t="shared" si="190"/>
        <v/>
      </c>
      <c r="AF1984" s="106" t="str">
        <f t="shared" si="189"/>
        <v/>
      </c>
    </row>
    <row r="1985" spans="2:32" x14ac:dyDescent="0.65">
      <c r="B1985" s="224"/>
      <c r="C1985" s="69" t="s">
        <v>260</v>
      </c>
      <c r="D1985" s="62" t="str">
        <f t="shared" si="191"/>
        <v xml:space="preserve"> ()</v>
      </c>
      <c r="AE1985" s="106" t="str">
        <f t="shared" si="190"/>
        <v/>
      </c>
      <c r="AF1985" s="106" t="str">
        <f t="shared" si="189"/>
        <v/>
      </c>
    </row>
    <row r="1986" spans="2:32" x14ac:dyDescent="0.65">
      <c r="B1986" s="224"/>
      <c r="C1986" s="69" t="s">
        <v>260</v>
      </c>
      <c r="D1986" s="62" t="str">
        <f t="shared" si="191"/>
        <v xml:space="preserve"> ()</v>
      </c>
      <c r="AE1986" s="106" t="str">
        <f t="shared" si="190"/>
        <v/>
      </c>
      <c r="AF1986" s="106" t="str">
        <f t="shared" si="189"/>
        <v/>
      </c>
    </row>
    <row r="1987" spans="2:32" x14ac:dyDescent="0.65">
      <c r="B1987" s="224"/>
      <c r="C1987" s="69" t="s">
        <v>260</v>
      </c>
      <c r="D1987" s="62" t="str">
        <f t="shared" si="191"/>
        <v xml:space="preserve"> ()</v>
      </c>
      <c r="AE1987" s="106" t="str">
        <f t="shared" si="190"/>
        <v/>
      </c>
      <c r="AF1987" s="106" t="str">
        <f t="shared" si="189"/>
        <v/>
      </c>
    </row>
    <row r="1988" spans="2:32" x14ac:dyDescent="0.65">
      <c r="B1988" s="224"/>
      <c r="C1988" s="69" t="s">
        <v>260</v>
      </c>
      <c r="D1988" s="62" t="str">
        <f t="shared" si="191"/>
        <v xml:space="preserve"> ()</v>
      </c>
      <c r="AE1988" s="106" t="str">
        <f t="shared" si="190"/>
        <v/>
      </c>
      <c r="AF1988" s="106" t="str">
        <f t="shared" si="189"/>
        <v/>
      </c>
    </row>
    <row r="1989" spans="2:32" x14ac:dyDescent="0.65">
      <c r="B1989" s="224"/>
      <c r="C1989" s="69" t="s">
        <v>260</v>
      </c>
      <c r="D1989" s="62" t="str">
        <f t="shared" si="191"/>
        <v xml:space="preserve"> ()</v>
      </c>
      <c r="AE1989" s="106" t="str">
        <f t="shared" si="190"/>
        <v/>
      </c>
      <c r="AF1989" s="106" t="str">
        <f t="shared" si="189"/>
        <v/>
      </c>
    </row>
    <row r="1990" spans="2:32" x14ac:dyDescent="0.65">
      <c r="B1990" s="224"/>
      <c r="C1990" s="69" t="s">
        <v>260</v>
      </c>
      <c r="D1990" s="62" t="str">
        <f t="shared" si="191"/>
        <v xml:space="preserve"> ()</v>
      </c>
      <c r="AE1990" s="106" t="str">
        <f t="shared" si="190"/>
        <v/>
      </c>
      <c r="AF1990" s="106" t="str">
        <f t="shared" si="189"/>
        <v/>
      </c>
    </row>
    <row r="1991" spans="2:32" x14ac:dyDescent="0.65">
      <c r="B1991" s="224"/>
      <c r="C1991" s="69" t="s">
        <v>260</v>
      </c>
      <c r="D1991" s="62" t="str">
        <f t="shared" si="191"/>
        <v xml:space="preserve"> ()</v>
      </c>
      <c r="AE1991" s="106" t="str">
        <f t="shared" si="190"/>
        <v/>
      </c>
      <c r="AF1991" s="106" t="str">
        <f t="shared" si="189"/>
        <v/>
      </c>
    </row>
    <row r="1992" spans="2:32" x14ac:dyDescent="0.65">
      <c r="B1992" s="224"/>
      <c r="C1992" s="69" t="s">
        <v>260</v>
      </c>
      <c r="D1992" s="62" t="str">
        <f t="shared" si="191"/>
        <v xml:space="preserve"> ()</v>
      </c>
      <c r="AE1992" s="106" t="str">
        <f t="shared" si="190"/>
        <v/>
      </c>
      <c r="AF1992" s="106" t="str">
        <f t="shared" si="189"/>
        <v/>
      </c>
    </row>
    <row r="1993" spans="2:32" x14ac:dyDescent="0.65">
      <c r="B1993" s="224"/>
      <c r="C1993" s="69" t="s">
        <v>260</v>
      </c>
      <c r="D1993" s="62" t="str">
        <f t="shared" si="191"/>
        <v xml:space="preserve"> ()</v>
      </c>
      <c r="AE1993" s="106" t="str">
        <f t="shared" si="190"/>
        <v/>
      </c>
      <c r="AF1993" s="106" t="str">
        <f t="shared" si="189"/>
        <v/>
      </c>
    </row>
    <row r="1994" spans="2:32" x14ac:dyDescent="0.65">
      <c r="B1994" s="224"/>
      <c r="C1994" s="69" t="s">
        <v>260</v>
      </c>
      <c r="D1994" s="62" t="str">
        <f t="shared" si="191"/>
        <v xml:space="preserve"> ()</v>
      </c>
      <c r="AE1994" s="106" t="str">
        <f t="shared" si="190"/>
        <v/>
      </c>
      <c r="AF1994" s="106" t="str">
        <f t="shared" si="189"/>
        <v/>
      </c>
    </row>
    <row r="1995" spans="2:32" x14ac:dyDescent="0.65">
      <c r="B1995" s="224"/>
      <c r="C1995" s="69" t="s">
        <v>260</v>
      </c>
      <c r="D1995" s="62" t="str">
        <f t="shared" si="191"/>
        <v xml:space="preserve"> ()</v>
      </c>
      <c r="AE1995" s="106" t="str">
        <f t="shared" si="190"/>
        <v/>
      </c>
      <c r="AF1995" s="106" t="str">
        <f t="shared" si="189"/>
        <v/>
      </c>
    </row>
    <row r="1996" spans="2:32" x14ac:dyDescent="0.65">
      <c r="B1996" s="224"/>
      <c r="C1996" s="69" t="s">
        <v>260</v>
      </c>
      <c r="D1996" s="62" t="str">
        <f t="shared" si="191"/>
        <v xml:space="preserve"> ()</v>
      </c>
      <c r="AE1996" s="106" t="str">
        <f t="shared" si="190"/>
        <v/>
      </c>
      <c r="AF1996" s="106" t="str">
        <f t="shared" si="189"/>
        <v/>
      </c>
    </row>
    <row r="1997" spans="2:32" x14ac:dyDescent="0.65">
      <c r="B1997" s="224"/>
      <c r="C1997" s="69" t="s">
        <v>260</v>
      </c>
      <c r="D1997" s="62" t="str">
        <f t="shared" si="191"/>
        <v xml:space="preserve"> ()</v>
      </c>
      <c r="AE1997" s="106" t="str">
        <f t="shared" si="190"/>
        <v/>
      </c>
      <c r="AF1997" s="106" t="str">
        <f t="shared" si="189"/>
        <v/>
      </c>
    </row>
    <row r="1998" spans="2:32" x14ac:dyDescent="0.65">
      <c r="B1998" s="224"/>
      <c r="C1998" s="69" t="s">
        <v>260</v>
      </c>
      <c r="D1998" s="62" t="str">
        <f t="shared" si="191"/>
        <v xml:space="preserve"> ()</v>
      </c>
      <c r="AE1998" s="106" t="str">
        <f t="shared" si="190"/>
        <v/>
      </c>
      <c r="AF1998" s="106" t="str">
        <f t="shared" ref="AF1998:AF2061" si="192">IF(ISBLANK(AK1998), "", CONCATENATE(AK1998," (",AL1998,")"))</f>
        <v/>
      </c>
    </row>
    <row r="1999" spans="2:32" x14ac:dyDescent="0.65">
      <c r="B1999" s="224"/>
      <c r="C1999" s="69" t="s">
        <v>260</v>
      </c>
      <c r="D1999" s="62" t="str">
        <f t="shared" si="191"/>
        <v xml:space="preserve"> ()</v>
      </c>
      <c r="AE1999" s="106" t="str">
        <f t="shared" ref="AE1999:AE2062" si="193">IF(ISBLANK(AI1999), "", CONCATENATE(AI1999," (",AJ1999,")"))</f>
        <v/>
      </c>
      <c r="AF1999" s="106" t="str">
        <f t="shared" si="192"/>
        <v/>
      </c>
    </row>
    <row r="2000" spans="2:32" x14ac:dyDescent="0.65">
      <c r="B2000" s="224"/>
      <c r="C2000" s="69" t="s">
        <v>260</v>
      </c>
      <c r="D2000" s="62" t="str">
        <f t="shared" si="191"/>
        <v xml:space="preserve"> ()</v>
      </c>
      <c r="AE2000" s="106" t="str">
        <f t="shared" si="193"/>
        <v/>
      </c>
      <c r="AF2000" s="106" t="str">
        <f t="shared" si="192"/>
        <v/>
      </c>
    </row>
    <row r="2001" spans="2:32" x14ac:dyDescent="0.65">
      <c r="B2001" s="224"/>
      <c r="C2001" s="69" t="s">
        <v>260</v>
      </c>
      <c r="D2001" s="62" t="str">
        <f t="shared" si="191"/>
        <v xml:space="preserve"> ()</v>
      </c>
      <c r="AE2001" s="106" t="str">
        <f t="shared" si="193"/>
        <v/>
      </c>
      <c r="AF2001" s="106" t="str">
        <f t="shared" si="192"/>
        <v/>
      </c>
    </row>
    <row r="2002" spans="2:32" x14ac:dyDescent="0.65">
      <c r="B2002" s="224"/>
      <c r="C2002" s="69" t="s">
        <v>260</v>
      </c>
      <c r="D2002" s="62" t="str">
        <f t="shared" si="191"/>
        <v xml:space="preserve"> ()</v>
      </c>
      <c r="AE2002" s="106" t="str">
        <f t="shared" si="193"/>
        <v/>
      </c>
      <c r="AF2002" s="106" t="str">
        <f t="shared" si="192"/>
        <v/>
      </c>
    </row>
    <row r="2003" spans="2:32" x14ac:dyDescent="0.65">
      <c r="B2003" s="224"/>
      <c r="C2003" s="69" t="s">
        <v>260</v>
      </c>
      <c r="D2003" s="62" t="str">
        <f t="shared" si="191"/>
        <v xml:space="preserve"> ()</v>
      </c>
      <c r="AE2003" s="106" t="str">
        <f t="shared" si="193"/>
        <v/>
      </c>
      <c r="AF2003" s="106" t="str">
        <f t="shared" si="192"/>
        <v/>
      </c>
    </row>
    <row r="2004" spans="2:32" x14ac:dyDescent="0.65">
      <c r="B2004" s="224"/>
      <c r="C2004" s="69" t="s">
        <v>260</v>
      </c>
      <c r="D2004" s="62" t="str">
        <f t="shared" si="191"/>
        <v xml:space="preserve"> ()</v>
      </c>
      <c r="AE2004" s="106" t="str">
        <f t="shared" si="193"/>
        <v/>
      </c>
      <c r="AF2004" s="106" t="str">
        <f t="shared" si="192"/>
        <v/>
      </c>
    </row>
    <row r="2005" spans="2:32" x14ac:dyDescent="0.65">
      <c r="B2005" s="224"/>
      <c r="C2005" s="69" t="s">
        <v>260</v>
      </c>
      <c r="D2005" s="62" t="str">
        <f t="shared" si="191"/>
        <v xml:space="preserve"> ()</v>
      </c>
      <c r="AE2005" s="106" t="str">
        <f t="shared" si="193"/>
        <v/>
      </c>
      <c r="AF2005" s="106" t="str">
        <f t="shared" si="192"/>
        <v/>
      </c>
    </row>
    <row r="2006" spans="2:32" x14ac:dyDescent="0.65">
      <c r="B2006" s="224"/>
      <c r="C2006" s="69" t="s">
        <v>260</v>
      </c>
      <c r="D2006" s="62" t="str">
        <f t="shared" si="191"/>
        <v xml:space="preserve"> ()</v>
      </c>
      <c r="AE2006" s="106" t="str">
        <f t="shared" si="193"/>
        <v/>
      </c>
      <c r="AF2006" s="106" t="str">
        <f t="shared" si="192"/>
        <v/>
      </c>
    </row>
    <row r="2007" spans="2:32" x14ac:dyDescent="0.65">
      <c r="B2007" s="224"/>
      <c r="C2007" s="69" t="s">
        <v>260</v>
      </c>
      <c r="D2007" s="62" t="str">
        <f t="shared" si="191"/>
        <v xml:space="preserve"> ()</v>
      </c>
      <c r="AE2007" s="106" t="str">
        <f t="shared" si="193"/>
        <v/>
      </c>
      <c r="AF2007" s="106" t="str">
        <f t="shared" si="192"/>
        <v/>
      </c>
    </row>
    <row r="2008" spans="2:32" x14ac:dyDescent="0.65">
      <c r="B2008" s="224"/>
      <c r="C2008" s="69" t="s">
        <v>260</v>
      </c>
      <c r="D2008" s="62" t="str">
        <f t="shared" si="191"/>
        <v xml:space="preserve"> ()</v>
      </c>
      <c r="AE2008" s="106" t="str">
        <f t="shared" si="193"/>
        <v/>
      </c>
      <c r="AF2008" s="106" t="str">
        <f t="shared" si="192"/>
        <v/>
      </c>
    </row>
    <row r="2009" spans="2:32" x14ac:dyDescent="0.65">
      <c r="B2009" s="224"/>
      <c r="C2009" s="69" t="s">
        <v>260</v>
      </c>
      <c r="D2009" s="62" t="str">
        <f t="shared" si="191"/>
        <v xml:space="preserve"> ()</v>
      </c>
      <c r="AE2009" s="106" t="str">
        <f t="shared" si="193"/>
        <v/>
      </c>
      <c r="AF2009" s="106" t="str">
        <f t="shared" si="192"/>
        <v/>
      </c>
    </row>
    <row r="2010" spans="2:32" x14ac:dyDescent="0.65">
      <c r="B2010" s="224"/>
      <c r="C2010" s="69" t="s">
        <v>260</v>
      </c>
      <c r="D2010" s="62" t="str">
        <f t="shared" si="191"/>
        <v xml:space="preserve"> ()</v>
      </c>
      <c r="AE2010" s="106" t="str">
        <f t="shared" si="193"/>
        <v/>
      </c>
      <c r="AF2010" s="106" t="str">
        <f t="shared" si="192"/>
        <v/>
      </c>
    </row>
    <row r="2011" spans="2:32" x14ac:dyDescent="0.65">
      <c r="B2011" s="224"/>
      <c r="C2011" s="69" t="s">
        <v>260</v>
      </c>
      <c r="D2011" s="62" t="str">
        <f t="shared" si="191"/>
        <v xml:space="preserve"> ()</v>
      </c>
      <c r="AE2011" s="106" t="str">
        <f t="shared" si="193"/>
        <v/>
      </c>
      <c r="AF2011" s="106" t="str">
        <f t="shared" si="192"/>
        <v/>
      </c>
    </row>
    <row r="2012" spans="2:32" x14ac:dyDescent="0.65">
      <c r="B2012" s="224"/>
      <c r="C2012" s="69" t="s">
        <v>260</v>
      </c>
      <c r="D2012" s="62" t="str">
        <f t="shared" si="191"/>
        <v xml:space="preserve"> ()</v>
      </c>
      <c r="AE2012" s="106" t="str">
        <f t="shared" si="193"/>
        <v/>
      </c>
      <c r="AF2012" s="106" t="str">
        <f t="shared" si="192"/>
        <v/>
      </c>
    </row>
    <row r="2013" spans="2:32" x14ac:dyDescent="0.65">
      <c r="B2013" s="224"/>
      <c r="C2013" s="69" t="s">
        <v>260</v>
      </c>
      <c r="D2013" s="62" t="str">
        <f t="shared" si="191"/>
        <v xml:space="preserve"> ()</v>
      </c>
      <c r="AE2013" s="106" t="str">
        <f t="shared" si="193"/>
        <v/>
      </c>
      <c r="AF2013" s="106" t="str">
        <f t="shared" si="192"/>
        <v/>
      </c>
    </row>
    <row r="2014" spans="2:32" x14ac:dyDescent="0.65">
      <c r="B2014" s="224"/>
      <c r="C2014" s="69" t="s">
        <v>260</v>
      </c>
      <c r="D2014" s="62" t="str">
        <f t="shared" si="191"/>
        <v xml:space="preserve"> ()</v>
      </c>
      <c r="AE2014" s="106" t="str">
        <f t="shared" si="193"/>
        <v/>
      </c>
      <c r="AF2014" s="106" t="str">
        <f t="shared" si="192"/>
        <v/>
      </c>
    </row>
    <row r="2015" spans="2:32" x14ac:dyDescent="0.65">
      <c r="B2015" s="224"/>
      <c r="C2015" s="69" t="s">
        <v>260</v>
      </c>
      <c r="D2015" s="62" t="str">
        <f t="shared" si="191"/>
        <v xml:space="preserve"> ()</v>
      </c>
      <c r="AE2015" s="106" t="str">
        <f t="shared" si="193"/>
        <v/>
      </c>
      <c r="AF2015" s="106" t="str">
        <f t="shared" si="192"/>
        <v/>
      </c>
    </row>
    <row r="2016" spans="2:32" x14ac:dyDescent="0.65">
      <c r="B2016" s="224"/>
      <c r="C2016" s="69" t="s">
        <v>260</v>
      </c>
      <c r="D2016" s="62" t="str">
        <f t="shared" si="191"/>
        <v xml:space="preserve"> ()</v>
      </c>
      <c r="AE2016" s="106" t="str">
        <f t="shared" si="193"/>
        <v/>
      </c>
      <c r="AF2016" s="106" t="str">
        <f t="shared" si="192"/>
        <v/>
      </c>
    </row>
    <row r="2017" spans="2:32" x14ac:dyDescent="0.65">
      <c r="B2017" s="224"/>
      <c r="C2017" s="69" t="s">
        <v>260</v>
      </c>
      <c r="D2017" s="62" t="str">
        <f t="shared" si="191"/>
        <v xml:space="preserve"> ()</v>
      </c>
      <c r="AE2017" s="106" t="str">
        <f t="shared" si="193"/>
        <v/>
      </c>
      <c r="AF2017" s="106" t="str">
        <f t="shared" si="192"/>
        <v/>
      </c>
    </row>
    <row r="2018" spans="2:32" x14ac:dyDescent="0.65">
      <c r="B2018" s="224"/>
      <c r="C2018" s="69" t="s">
        <v>260</v>
      </c>
      <c r="D2018" s="62" t="str">
        <f t="shared" si="191"/>
        <v xml:space="preserve"> ()</v>
      </c>
      <c r="AE2018" s="106" t="str">
        <f t="shared" si="193"/>
        <v/>
      </c>
      <c r="AF2018" s="106" t="str">
        <f t="shared" si="192"/>
        <v/>
      </c>
    </row>
    <row r="2019" spans="2:32" x14ac:dyDescent="0.65">
      <c r="B2019" s="224"/>
      <c r="C2019" s="69" t="s">
        <v>260</v>
      </c>
      <c r="D2019" s="62" t="str">
        <f t="shared" si="191"/>
        <v xml:space="preserve"> ()</v>
      </c>
      <c r="AE2019" s="106" t="str">
        <f t="shared" si="193"/>
        <v/>
      </c>
      <c r="AF2019" s="106" t="str">
        <f t="shared" si="192"/>
        <v/>
      </c>
    </row>
    <row r="2020" spans="2:32" x14ac:dyDescent="0.65">
      <c r="B2020" s="224"/>
      <c r="C2020" s="69" t="s">
        <v>260</v>
      </c>
      <c r="D2020" s="62" t="str">
        <f t="shared" si="191"/>
        <v xml:space="preserve"> ()</v>
      </c>
      <c r="AE2020" s="106" t="str">
        <f t="shared" si="193"/>
        <v/>
      </c>
      <c r="AF2020" s="106" t="str">
        <f t="shared" si="192"/>
        <v/>
      </c>
    </row>
    <row r="2021" spans="2:32" x14ac:dyDescent="0.65">
      <c r="B2021" s="224"/>
      <c r="C2021" s="69" t="s">
        <v>260</v>
      </c>
      <c r="D2021" s="62" t="str">
        <f t="shared" si="191"/>
        <v xml:space="preserve"> ()</v>
      </c>
      <c r="AE2021" s="106" t="str">
        <f t="shared" si="193"/>
        <v/>
      </c>
      <c r="AF2021" s="106" t="str">
        <f t="shared" si="192"/>
        <v/>
      </c>
    </row>
    <row r="2022" spans="2:32" x14ac:dyDescent="0.65">
      <c r="B2022" s="224"/>
      <c r="C2022" s="69" t="s">
        <v>260</v>
      </c>
      <c r="D2022" s="62" t="str">
        <f t="shared" si="191"/>
        <v xml:space="preserve"> ()</v>
      </c>
      <c r="AE2022" s="106" t="str">
        <f t="shared" si="193"/>
        <v/>
      </c>
      <c r="AF2022" s="106" t="str">
        <f t="shared" si="192"/>
        <v/>
      </c>
    </row>
    <row r="2023" spans="2:32" x14ac:dyDescent="0.65">
      <c r="B2023" s="224"/>
      <c r="C2023" s="69" t="s">
        <v>260</v>
      </c>
      <c r="D2023" s="62" t="str">
        <f t="shared" si="191"/>
        <v xml:space="preserve"> ()</v>
      </c>
      <c r="AE2023" s="106" t="str">
        <f t="shared" si="193"/>
        <v/>
      </c>
      <c r="AF2023" s="106" t="str">
        <f t="shared" si="192"/>
        <v/>
      </c>
    </row>
    <row r="2024" spans="2:32" x14ac:dyDescent="0.65">
      <c r="B2024" s="224"/>
      <c r="C2024" s="69" t="s">
        <v>260</v>
      </c>
      <c r="D2024" s="62" t="str">
        <f t="shared" si="191"/>
        <v xml:space="preserve"> ()</v>
      </c>
      <c r="AE2024" s="106" t="str">
        <f t="shared" si="193"/>
        <v/>
      </c>
      <c r="AF2024" s="106" t="str">
        <f t="shared" si="192"/>
        <v/>
      </c>
    </row>
    <row r="2025" spans="2:32" x14ac:dyDescent="0.65">
      <c r="B2025" s="224"/>
      <c r="C2025" s="69" t="s">
        <v>260</v>
      </c>
      <c r="D2025" s="62" t="str">
        <f t="shared" si="191"/>
        <v xml:space="preserve"> ()</v>
      </c>
      <c r="AE2025" s="106" t="str">
        <f t="shared" si="193"/>
        <v/>
      </c>
      <c r="AF2025" s="106" t="str">
        <f t="shared" si="192"/>
        <v/>
      </c>
    </row>
    <row r="2026" spans="2:32" x14ac:dyDescent="0.65">
      <c r="B2026" s="224"/>
      <c r="C2026" s="69" t="s">
        <v>260</v>
      </c>
      <c r="D2026" s="62" t="str">
        <f t="shared" si="191"/>
        <v xml:space="preserve"> ()</v>
      </c>
      <c r="AE2026" s="106" t="str">
        <f t="shared" si="193"/>
        <v/>
      </c>
      <c r="AF2026" s="106" t="str">
        <f t="shared" si="192"/>
        <v/>
      </c>
    </row>
    <row r="2027" spans="2:32" x14ac:dyDescent="0.65">
      <c r="B2027" s="224"/>
      <c r="C2027" s="69" t="s">
        <v>260</v>
      </c>
      <c r="D2027" s="62" t="str">
        <f t="shared" si="191"/>
        <v xml:space="preserve"> ()</v>
      </c>
      <c r="AE2027" s="106" t="str">
        <f t="shared" si="193"/>
        <v/>
      </c>
      <c r="AF2027" s="106" t="str">
        <f t="shared" si="192"/>
        <v/>
      </c>
    </row>
    <row r="2028" spans="2:32" x14ac:dyDescent="0.65">
      <c r="B2028" s="224"/>
      <c r="C2028" s="69" t="s">
        <v>260</v>
      </c>
      <c r="D2028" s="62" t="str">
        <f t="shared" si="191"/>
        <v xml:space="preserve"> ()</v>
      </c>
      <c r="AE2028" s="106" t="str">
        <f t="shared" si="193"/>
        <v/>
      </c>
      <c r="AF2028" s="106" t="str">
        <f t="shared" si="192"/>
        <v/>
      </c>
    </row>
    <row r="2029" spans="2:32" x14ac:dyDescent="0.65">
      <c r="B2029" s="224"/>
      <c r="C2029" s="69" t="s">
        <v>260</v>
      </c>
      <c r="D2029" s="62" t="str">
        <f t="shared" si="191"/>
        <v xml:space="preserve"> ()</v>
      </c>
      <c r="AE2029" s="106" t="str">
        <f t="shared" si="193"/>
        <v/>
      </c>
      <c r="AF2029" s="106" t="str">
        <f t="shared" si="192"/>
        <v/>
      </c>
    </row>
    <row r="2030" spans="2:32" x14ac:dyDescent="0.65">
      <c r="B2030" s="224"/>
      <c r="C2030" s="69" t="s">
        <v>260</v>
      </c>
      <c r="D2030" s="62" t="str">
        <f t="shared" si="191"/>
        <v xml:space="preserve"> ()</v>
      </c>
      <c r="AE2030" s="106" t="str">
        <f t="shared" si="193"/>
        <v/>
      </c>
      <c r="AF2030" s="106" t="str">
        <f t="shared" si="192"/>
        <v/>
      </c>
    </row>
    <row r="2031" spans="2:32" x14ac:dyDescent="0.65">
      <c r="B2031" s="224"/>
      <c r="C2031" s="69" t="s">
        <v>260</v>
      </c>
      <c r="D2031" s="62" t="str">
        <f t="shared" si="191"/>
        <v xml:space="preserve"> ()</v>
      </c>
      <c r="AE2031" s="106" t="str">
        <f t="shared" si="193"/>
        <v/>
      </c>
      <c r="AF2031" s="106" t="str">
        <f t="shared" si="192"/>
        <v/>
      </c>
    </row>
    <row r="2032" spans="2:32" x14ac:dyDescent="0.65">
      <c r="B2032" s="224"/>
      <c r="C2032" s="69" t="s">
        <v>260</v>
      </c>
      <c r="D2032" s="62" t="str">
        <f t="shared" si="191"/>
        <v xml:space="preserve"> ()</v>
      </c>
      <c r="AE2032" s="106" t="str">
        <f t="shared" si="193"/>
        <v/>
      </c>
      <c r="AF2032" s="106" t="str">
        <f t="shared" si="192"/>
        <v/>
      </c>
    </row>
    <row r="2033" spans="2:32" x14ac:dyDescent="0.65">
      <c r="B2033" s="224"/>
      <c r="C2033" s="69" t="s">
        <v>260</v>
      </c>
      <c r="D2033" s="62" t="str">
        <f t="shared" si="191"/>
        <v xml:space="preserve"> ()</v>
      </c>
      <c r="AE2033" s="106" t="str">
        <f t="shared" si="193"/>
        <v/>
      </c>
      <c r="AF2033" s="106" t="str">
        <f t="shared" si="192"/>
        <v/>
      </c>
    </row>
    <row r="2034" spans="2:32" x14ac:dyDescent="0.65">
      <c r="B2034" s="224"/>
      <c r="C2034" s="69" t="s">
        <v>260</v>
      </c>
      <c r="D2034" s="62" t="str">
        <f t="shared" si="191"/>
        <v xml:space="preserve"> ()</v>
      </c>
      <c r="AE2034" s="106" t="str">
        <f t="shared" si="193"/>
        <v/>
      </c>
      <c r="AF2034" s="106" t="str">
        <f t="shared" si="192"/>
        <v/>
      </c>
    </row>
    <row r="2035" spans="2:32" x14ac:dyDescent="0.65">
      <c r="B2035" s="224"/>
      <c r="C2035" s="69" t="s">
        <v>260</v>
      </c>
      <c r="D2035" s="62" t="str">
        <f t="shared" si="191"/>
        <v xml:space="preserve"> ()</v>
      </c>
      <c r="AE2035" s="106" t="str">
        <f t="shared" si="193"/>
        <v/>
      </c>
      <c r="AF2035" s="106" t="str">
        <f t="shared" si="192"/>
        <v/>
      </c>
    </row>
    <row r="2036" spans="2:32" x14ac:dyDescent="0.65">
      <c r="B2036" s="224"/>
      <c r="C2036" s="69" t="s">
        <v>260</v>
      </c>
      <c r="D2036" s="62" t="str">
        <f t="shared" ref="D2036:D2099" si="194">CONCATENATE(AG2036," (",AH2036,")")</f>
        <v xml:space="preserve"> ()</v>
      </c>
      <c r="AE2036" s="106" t="str">
        <f t="shared" si="193"/>
        <v/>
      </c>
      <c r="AF2036" s="106" t="str">
        <f t="shared" si="192"/>
        <v/>
      </c>
    </row>
    <row r="2037" spans="2:32" x14ac:dyDescent="0.65">
      <c r="B2037" s="224"/>
      <c r="C2037" s="69" t="s">
        <v>260</v>
      </c>
      <c r="D2037" s="62" t="str">
        <f t="shared" si="194"/>
        <v xml:space="preserve"> ()</v>
      </c>
      <c r="AE2037" s="106" t="str">
        <f t="shared" si="193"/>
        <v/>
      </c>
      <c r="AF2037" s="106" t="str">
        <f t="shared" si="192"/>
        <v/>
      </c>
    </row>
    <row r="2038" spans="2:32" x14ac:dyDescent="0.65">
      <c r="B2038" s="224"/>
      <c r="C2038" s="69" t="s">
        <v>260</v>
      </c>
      <c r="D2038" s="62" t="str">
        <f t="shared" si="194"/>
        <v xml:space="preserve"> ()</v>
      </c>
      <c r="AE2038" s="106" t="str">
        <f t="shared" si="193"/>
        <v/>
      </c>
      <c r="AF2038" s="106" t="str">
        <f t="shared" si="192"/>
        <v/>
      </c>
    </row>
    <row r="2039" spans="2:32" x14ac:dyDescent="0.65">
      <c r="B2039" s="224"/>
      <c r="C2039" s="69" t="s">
        <v>260</v>
      </c>
      <c r="D2039" s="62" t="str">
        <f t="shared" si="194"/>
        <v xml:space="preserve"> ()</v>
      </c>
      <c r="AE2039" s="106" t="str">
        <f t="shared" si="193"/>
        <v/>
      </c>
      <c r="AF2039" s="106" t="str">
        <f t="shared" si="192"/>
        <v/>
      </c>
    </row>
    <row r="2040" spans="2:32" x14ac:dyDescent="0.65">
      <c r="B2040" s="224"/>
      <c r="C2040" s="69" t="s">
        <v>260</v>
      </c>
      <c r="D2040" s="62" t="str">
        <f t="shared" si="194"/>
        <v xml:space="preserve"> ()</v>
      </c>
      <c r="AE2040" s="106" t="str">
        <f t="shared" si="193"/>
        <v/>
      </c>
      <c r="AF2040" s="106" t="str">
        <f t="shared" si="192"/>
        <v/>
      </c>
    </row>
    <row r="2041" spans="2:32" x14ac:dyDescent="0.65">
      <c r="B2041" s="224"/>
      <c r="C2041" s="69" t="s">
        <v>260</v>
      </c>
      <c r="D2041" s="62" t="str">
        <f t="shared" si="194"/>
        <v xml:space="preserve"> ()</v>
      </c>
      <c r="AE2041" s="106" t="str">
        <f t="shared" si="193"/>
        <v/>
      </c>
      <c r="AF2041" s="106" t="str">
        <f t="shared" si="192"/>
        <v/>
      </c>
    </row>
    <row r="2042" spans="2:32" x14ac:dyDescent="0.65">
      <c r="B2042" s="224"/>
      <c r="C2042" s="69" t="s">
        <v>260</v>
      </c>
      <c r="D2042" s="62" t="str">
        <f t="shared" si="194"/>
        <v xml:space="preserve"> ()</v>
      </c>
      <c r="AE2042" s="106" t="str">
        <f t="shared" si="193"/>
        <v/>
      </c>
      <c r="AF2042" s="106" t="str">
        <f t="shared" si="192"/>
        <v/>
      </c>
    </row>
    <row r="2043" spans="2:32" x14ac:dyDescent="0.65">
      <c r="B2043" s="224"/>
      <c r="C2043" s="69" t="s">
        <v>260</v>
      </c>
      <c r="D2043" s="62" t="str">
        <f t="shared" si="194"/>
        <v xml:space="preserve"> ()</v>
      </c>
      <c r="AE2043" s="106" t="str">
        <f t="shared" si="193"/>
        <v/>
      </c>
      <c r="AF2043" s="106" t="str">
        <f t="shared" si="192"/>
        <v/>
      </c>
    </row>
    <row r="2044" spans="2:32" x14ac:dyDescent="0.65">
      <c r="B2044" s="224"/>
      <c r="C2044" s="69" t="s">
        <v>260</v>
      </c>
      <c r="D2044" s="62" t="str">
        <f t="shared" si="194"/>
        <v xml:space="preserve"> ()</v>
      </c>
      <c r="AE2044" s="106" t="str">
        <f t="shared" si="193"/>
        <v/>
      </c>
      <c r="AF2044" s="106" t="str">
        <f t="shared" si="192"/>
        <v/>
      </c>
    </row>
    <row r="2045" spans="2:32" x14ac:dyDescent="0.65">
      <c r="B2045" s="224"/>
      <c r="C2045" s="69" t="s">
        <v>260</v>
      </c>
      <c r="D2045" s="62" t="str">
        <f t="shared" si="194"/>
        <v xml:space="preserve"> ()</v>
      </c>
      <c r="AE2045" s="106" t="str">
        <f t="shared" si="193"/>
        <v/>
      </c>
      <c r="AF2045" s="106" t="str">
        <f t="shared" si="192"/>
        <v/>
      </c>
    </row>
    <row r="2046" spans="2:32" x14ac:dyDescent="0.65">
      <c r="B2046" s="224"/>
      <c r="C2046" s="69" t="s">
        <v>260</v>
      </c>
      <c r="D2046" s="62" t="str">
        <f t="shared" si="194"/>
        <v xml:space="preserve"> ()</v>
      </c>
      <c r="AE2046" s="106" t="str">
        <f t="shared" si="193"/>
        <v/>
      </c>
      <c r="AF2046" s="106" t="str">
        <f t="shared" si="192"/>
        <v/>
      </c>
    </row>
    <row r="2047" spans="2:32" x14ac:dyDescent="0.65">
      <c r="B2047" s="224"/>
      <c r="C2047" s="69" t="s">
        <v>260</v>
      </c>
      <c r="D2047" s="62" t="str">
        <f t="shared" si="194"/>
        <v xml:space="preserve"> ()</v>
      </c>
      <c r="AE2047" s="106" t="str">
        <f t="shared" si="193"/>
        <v/>
      </c>
      <c r="AF2047" s="106" t="str">
        <f t="shared" si="192"/>
        <v/>
      </c>
    </row>
    <row r="2048" spans="2:32" x14ac:dyDescent="0.65">
      <c r="B2048" s="224"/>
      <c r="C2048" s="69" t="s">
        <v>260</v>
      </c>
      <c r="D2048" s="62" t="str">
        <f t="shared" si="194"/>
        <v xml:space="preserve"> ()</v>
      </c>
      <c r="AE2048" s="106" t="str">
        <f t="shared" si="193"/>
        <v/>
      </c>
      <c r="AF2048" s="106" t="str">
        <f t="shared" si="192"/>
        <v/>
      </c>
    </row>
    <row r="2049" spans="2:32" x14ac:dyDescent="0.65">
      <c r="B2049" s="224"/>
      <c r="C2049" s="69" t="s">
        <v>260</v>
      </c>
      <c r="D2049" s="62" t="str">
        <f t="shared" si="194"/>
        <v xml:space="preserve"> ()</v>
      </c>
      <c r="AE2049" s="106" t="str">
        <f t="shared" si="193"/>
        <v/>
      </c>
      <c r="AF2049" s="106" t="str">
        <f t="shared" si="192"/>
        <v/>
      </c>
    </row>
    <row r="2050" spans="2:32" x14ac:dyDescent="0.65">
      <c r="B2050" s="224"/>
      <c r="C2050" s="69" t="s">
        <v>260</v>
      </c>
      <c r="D2050" s="62" t="str">
        <f t="shared" si="194"/>
        <v xml:space="preserve"> ()</v>
      </c>
      <c r="AE2050" s="106" t="str">
        <f t="shared" si="193"/>
        <v/>
      </c>
      <c r="AF2050" s="106" t="str">
        <f t="shared" si="192"/>
        <v/>
      </c>
    </row>
    <row r="2051" spans="2:32" x14ac:dyDescent="0.65">
      <c r="B2051" s="224"/>
      <c r="C2051" s="69" t="s">
        <v>260</v>
      </c>
      <c r="D2051" s="62" t="str">
        <f t="shared" si="194"/>
        <v xml:space="preserve"> ()</v>
      </c>
      <c r="AE2051" s="106" t="str">
        <f t="shared" si="193"/>
        <v/>
      </c>
      <c r="AF2051" s="106" t="str">
        <f t="shared" si="192"/>
        <v/>
      </c>
    </row>
    <row r="2052" spans="2:32" x14ac:dyDescent="0.65">
      <c r="B2052" s="224"/>
      <c r="C2052" s="69" t="s">
        <v>260</v>
      </c>
      <c r="D2052" s="62" t="str">
        <f t="shared" si="194"/>
        <v xml:space="preserve"> ()</v>
      </c>
      <c r="AE2052" s="106" t="str">
        <f t="shared" si="193"/>
        <v/>
      </c>
      <c r="AF2052" s="106" t="str">
        <f t="shared" si="192"/>
        <v/>
      </c>
    </row>
    <row r="2053" spans="2:32" x14ac:dyDescent="0.65">
      <c r="B2053" s="224"/>
      <c r="C2053" s="69" t="s">
        <v>260</v>
      </c>
      <c r="D2053" s="62" t="str">
        <f t="shared" si="194"/>
        <v xml:space="preserve"> ()</v>
      </c>
      <c r="AE2053" s="106" t="str">
        <f t="shared" si="193"/>
        <v/>
      </c>
      <c r="AF2053" s="106" t="str">
        <f t="shared" si="192"/>
        <v/>
      </c>
    </row>
    <row r="2054" spans="2:32" x14ac:dyDescent="0.65">
      <c r="B2054" s="224"/>
      <c r="C2054" s="69" t="s">
        <v>260</v>
      </c>
      <c r="D2054" s="62" t="str">
        <f t="shared" si="194"/>
        <v xml:space="preserve"> ()</v>
      </c>
      <c r="AE2054" s="106" t="str">
        <f t="shared" si="193"/>
        <v/>
      </c>
      <c r="AF2054" s="106" t="str">
        <f t="shared" si="192"/>
        <v/>
      </c>
    </row>
    <row r="2055" spans="2:32" x14ac:dyDescent="0.65">
      <c r="B2055" s="224"/>
      <c r="C2055" s="69" t="s">
        <v>260</v>
      </c>
      <c r="D2055" s="62" t="str">
        <f t="shared" si="194"/>
        <v xml:space="preserve"> ()</v>
      </c>
      <c r="AE2055" s="106" t="str">
        <f t="shared" si="193"/>
        <v/>
      </c>
      <c r="AF2055" s="106" t="str">
        <f t="shared" si="192"/>
        <v/>
      </c>
    </row>
    <row r="2056" spans="2:32" x14ac:dyDescent="0.65">
      <c r="B2056" s="224"/>
      <c r="C2056" s="69" t="s">
        <v>260</v>
      </c>
      <c r="D2056" s="62" t="str">
        <f t="shared" si="194"/>
        <v xml:space="preserve"> ()</v>
      </c>
      <c r="AE2056" s="106" t="str">
        <f t="shared" si="193"/>
        <v/>
      </c>
      <c r="AF2056" s="106" t="str">
        <f t="shared" si="192"/>
        <v/>
      </c>
    </row>
    <row r="2057" spans="2:32" x14ac:dyDescent="0.65">
      <c r="B2057" s="224"/>
      <c r="C2057" s="69" t="s">
        <v>260</v>
      </c>
      <c r="D2057" s="62" t="str">
        <f t="shared" si="194"/>
        <v xml:space="preserve"> ()</v>
      </c>
      <c r="AE2057" s="106" t="str">
        <f t="shared" si="193"/>
        <v/>
      </c>
      <c r="AF2057" s="106" t="str">
        <f t="shared" si="192"/>
        <v/>
      </c>
    </row>
    <row r="2058" spans="2:32" x14ac:dyDescent="0.65">
      <c r="B2058" s="224"/>
      <c r="C2058" s="69" t="s">
        <v>260</v>
      </c>
      <c r="D2058" s="62" t="str">
        <f t="shared" si="194"/>
        <v xml:space="preserve"> ()</v>
      </c>
      <c r="AE2058" s="106" t="str">
        <f t="shared" si="193"/>
        <v/>
      </c>
      <c r="AF2058" s="106" t="str">
        <f t="shared" si="192"/>
        <v/>
      </c>
    </row>
    <row r="2059" spans="2:32" x14ac:dyDescent="0.65">
      <c r="B2059" s="224"/>
      <c r="C2059" s="69" t="s">
        <v>260</v>
      </c>
      <c r="D2059" s="62" t="str">
        <f t="shared" si="194"/>
        <v xml:space="preserve"> ()</v>
      </c>
      <c r="AE2059" s="106" t="str">
        <f t="shared" si="193"/>
        <v/>
      </c>
      <c r="AF2059" s="106" t="str">
        <f t="shared" si="192"/>
        <v/>
      </c>
    </row>
    <row r="2060" spans="2:32" x14ac:dyDescent="0.65">
      <c r="B2060" s="224"/>
      <c r="C2060" s="69" t="s">
        <v>260</v>
      </c>
      <c r="D2060" s="62" t="str">
        <f t="shared" si="194"/>
        <v xml:space="preserve"> ()</v>
      </c>
      <c r="AE2060" s="106" t="str">
        <f t="shared" si="193"/>
        <v/>
      </c>
      <c r="AF2060" s="106" t="str">
        <f t="shared" si="192"/>
        <v/>
      </c>
    </row>
    <row r="2061" spans="2:32" x14ac:dyDescent="0.65">
      <c r="B2061" s="224"/>
      <c r="C2061" s="69" t="s">
        <v>260</v>
      </c>
      <c r="D2061" s="62" t="str">
        <f t="shared" si="194"/>
        <v xml:space="preserve"> ()</v>
      </c>
      <c r="AE2061" s="106" t="str">
        <f t="shared" si="193"/>
        <v/>
      </c>
      <c r="AF2061" s="106" t="str">
        <f t="shared" si="192"/>
        <v/>
      </c>
    </row>
    <row r="2062" spans="2:32" x14ac:dyDescent="0.65">
      <c r="B2062" s="224"/>
      <c r="C2062" s="69" t="s">
        <v>260</v>
      </c>
      <c r="D2062" s="62" t="str">
        <f t="shared" si="194"/>
        <v xml:space="preserve"> ()</v>
      </c>
      <c r="AE2062" s="106" t="str">
        <f t="shared" si="193"/>
        <v/>
      </c>
      <c r="AF2062" s="106" t="str">
        <f t="shared" ref="AF2062:AF2125" si="195">IF(ISBLANK(AK2062), "", CONCATENATE(AK2062," (",AL2062,")"))</f>
        <v/>
      </c>
    </row>
    <row r="2063" spans="2:32" x14ac:dyDescent="0.65">
      <c r="B2063" s="224"/>
      <c r="C2063" s="69" t="s">
        <v>260</v>
      </c>
      <c r="D2063" s="62" t="str">
        <f t="shared" si="194"/>
        <v xml:space="preserve"> ()</v>
      </c>
      <c r="AE2063" s="106" t="str">
        <f t="shared" ref="AE2063:AE2126" si="196">IF(ISBLANK(AI2063), "", CONCATENATE(AI2063," (",AJ2063,")"))</f>
        <v/>
      </c>
      <c r="AF2063" s="106" t="str">
        <f t="shared" si="195"/>
        <v/>
      </c>
    </row>
    <row r="2064" spans="2:32" x14ac:dyDescent="0.65">
      <c r="B2064" s="224"/>
      <c r="C2064" s="69" t="s">
        <v>260</v>
      </c>
      <c r="D2064" s="62" t="str">
        <f t="shared" si="194"/>
        <v xml:space="preserve"> ()</v>
      </c>
      <c r="AE2064" s="106" t="str">
        <f t="shared" si="196"/>
        <v/>
      </c>
      <c r="AF2064" s="106" t="str">
        <f t="shared" si="195"/>
        <v/>
      </c>
    </row>
    <row r="2065" spans="2:32" x14ac:dyDescent="0.65">
      <c r="B2065" s="224"/>
      <c r="C2065" s="69" t="s">
        <v>260</v>
      </c>
      <c r="D2065" s="62" t="str">
        <f t="shared" si="194"/>
        <v xml:space="preserve"> ()</v>
      </c>
      <c r="AE2065" s="106" t="str">
        <f t="shared" si="196"/>
        <v/>
      </c>
      <c r="AF2065" s="106" t="str">
        <f t="shared" si="195"/>
        <v/>
      </c>
    </row>
    <row r="2066" spans="2:32" x14ac:dyDescent="0.65">
      <c r="B2066" s="224"/>
      <c r="C2066" s="69" t="s">
        <v>260</v>
      </c>
      <c r="D2066" s="62" t="str">
        <f t="shared" si="194"/>
        <v xml:space="preserve"> ()</v>
      </c>
      <c r="AE2066" s="106" t="str">
        <f t="shared" si="196"/>
        <v/>
      </c>
      <c r="AF2066" s="106" t="str">
        <f t="shared" si="195"/>
        <v/>
      </c>
    </row>
    <row r="2067" spans="2:32" x14ac:dyDescent="0.65">
      <c r="B2067" s="224"/>
      <c r="C2067" s="69" t="s">
        <v>260</v>
      </c>
      <c r="D2067" s="62" t="str">
        <f t="shared" si="194"/>
        <v xml:space="preserve"> ()</v>
      </c>
      <c r="AE2067" s="106" t="str">
        <f t="shared" si="196"/>
        <v/>
      </c>
      <c r="AF2067" s="106" t="str">
        <f t="shared" si="195"/>
        <v/>
      </c>
    </row>
    <row r="2068" spans="2:32" x14ac:dyDescent="0.65">
      <c r="B2068" s="224"/>
      <c r="C2068" s="69" t="s">
        <v>260</v>
      </c>
      <c r="D2068" s="62" t="str">
        <f t="shared" si="194"/>
        <v xml:space="preserve"> ()</v>
      </c>
      <c r="AE2068" s="106" t="str">
        <f t="shared" si="196"/>
        <v/>
      </c>
      <c r="AF2068" s="106" t="str">
        <f t="shared" si="195"/>
        <v/>
      </c>
    </row>
    <row r="2069" spans="2:32" x14ac:dyDescent="0.65">
      <c r="B2069" s="224"/>
      <c r="C2069" s="69" t="s">
        <v>260</v>
      </c>
      <c r="D2069" s="62" t="str">
        <f t="shared" si="194"/>
        <v xml:space="preserve"> ()</v>
      </c>
      <c r="AE2069" s="106" t="str">
        <f t="shared" si="196"/>
        <v/>
      </c>
      <c r="AF2069" s="106" t="str">
        <f t="shared" si="195"/>
        <v/>
      </c>
    </row>
    <row r="2070" spans="2:32" x14ac:dyDescent="0.65">
      <c r="B2070" s="224"/>
      <c r="C2070" s="69" t="s">
        <v>260</v>
      </c>
      <c r="D2070" s="62" t="str">
        <f t="shared" si="194"/>
        <v xml:space="preserve"> ()</v>
      </c>
      <c r="AE2070" s="106" t="str">
        <f t="shared" si="196"/>
        <v/>
      </c>
      <c r="AF2070" s="106" t="str">
        <f t="shared" si="195"/>
        <v/>
      </c>
    </row>
    <row r="2071" spans="2:32" x14ac:dyDescent="0.65">
      <c r="B2071" s="224"/>
      <c r="C2071" s="69" t="s">
        <v>260</v>
      </c>
      <c r="D2071" s="62" t="str">
        <f t="shared" si="194"/>
        <v xml:space="preserve"> ()</v>
      </c>
      <c r="AE2071" s="106" t="str">
        <f t="shared" si="196"/>
        <v/>
      </c>
      <c r="AF2071" s="106" t="str">
        <f t="shared" si="195"/>
        <v/>
      </c>
    </row>
    <row r="2072" spans="2:32" x14ac:dyDescent="0.65">
      <c r="B2072" s="224"/>
      <c r="C2072" s="69" t="s">
        <v>260</v>
      </c>
      <c r="D2072" s="62" t="str">
        <f t="shared" si="194"/>
        <v xml:space="preserve"> ()</v>
      </c>
      <c r="AE2072" s="106" t="str">
        <f t="shared" si="196"/>
        <v/>
      </c>
      <c r="AF2072" s="106" t="str">
        <f t="shared" si="195"/>
        <v/>
      </c>
    </row>
    <row r="2073" spans="2:32" x14ac:dyDescent="0.65">
      <c r="B2073" s="224"/>
      <c r="C2073" s="69" t="s">
        <v>260</v>
      </c>
      <c r="D2073" s="62" t="str">
        <f t="shared" si="194"/>
        <v xml:space="preserve"> ()</v>
      </c>
      <c r="AE2073" s="106" t="str">
        <f t="shared" si="196"/>
        <v/>
      </c>
      <c r="AF2073" s="106" t="str">
        <f t="shared" si="195"/>
        <v/>
      </c>
    </row>
    <row r="2074" spans="2:32" x14ac:dyDescent="0.65">
      <c r="B2074" s="224"/>
      <c r="C2074" s="69" t="s">
        <v>260</v>
      </c>
      <c r="D2074" s="62" t="str">
        <f t="shared" si="194"/>
        <v xml:space="preserve"> ()</v>
      </c>
      <c r="AE2074" s="106" t="str">
        <f t="shared" si="196"/>
        <v/>
      </c>
      <c r="AF2074" s="106" t="str">
        <f t="shared" si="195"/>
        <v/>
      </c>
    </row>
    <row r="2075" spans="2:32" x14ac:dyDescent="0.65">
      <c r="B2075" s="224"/>
      <c r="C2075" s="69" t="s">
        <v>260</v>
      </c>
      <c r="D2075" s="62" t="str">
        <f t="shared" si="194"/>
        <v xml:space="preserve"> ()</v>
      </c>
      <c r="AE2075" s="106" t="str">
        <f t="shared" si="196"/>
        <v/>
      </c>
      <c r="AF2075" s="106" t="str">
        <f t="shared" si="195"/>
        <v/>
      </c>
    </row>
    <row r="2076" spans="2:32" x14ac:dyDescent="0.65">
      <c r="B2076" s="224"/>
      <c r="C2076" s="69" t="s">
        <v>260</v>
      </c>
      <c r="D2076" s="62" t="str">
        <f t="shared" si="194"/>
        <v xml:space="preserve"> ()</v>
      </c>
      <c r="AE2076" s="106" t="str">
        <f t="shared" si="196"/>
        <v/>
      </c>
      <c r="AF2076" s="106" t="str">
        <f t="shared" si="195"/>
        <v/>
      </c>
    </row>
    <row r="2077" spans="2:32" x14ac:dyDescent="0.65">
      <c r="B2077" s="224"/>
      <c r="C2077" s="69" t="s">
        <v>260</v>
      </c>
      <c r="D2077" s="62" t="str">
        <f t="shared" si="194"/>
        <v xml:space="preserve"> ()</v>
      </c>
      <c r="AE2077" s="106" t="str">
        <f t="shared" si="196"/>
        <v/>
      </c>
      <c r="AF2077" s="106" t="str">
        <f t="shared" si="195"/>
        <v/>
      </c>
    </row>
    <row r="2078" spans="2:32" x14ac:dyDescent="0.65">
      <c r="B2078" s="224"/>
      <c r="C2078" s="69" t="s">
        <v>260</v>
      </c>
      <c r="D2078" s="62" t="str">
        <f t="shared" si="194"/>
        <v xml:space="preserve"> ()</v>
      </c>
      <c r="AE2078" s="106" t="str">
        <f t="shared" si="196"/>
        <v/>
      </c>
      <c r="AF2078" s="106" t="str">
        <f t="shared" si="195"/>
        <v/>
      </c>
    </row>
    <row r="2079" spans="2:32" x14ac:dyDescent="0.65">
      <c r="B2079" s="224"/>
      <c r="C2079" s="69" t="s">
        <v>260</v>
      </c>
      <c r="D2079" s="62" t="str">
        <f t="shared" si="194"/>
        <v xml:space="preserve"> ()</v>
      </c>
      <c r="AE2079" s="106" t="str">
        <f t="shared" si="196"/>
        <v/>
      </c>
      <c r="AF2079" s="106" t="str">
        <f t="shared" si="195"/>
        <v/>
      </c>
    </row>
    <row r="2080" spans="2:32" x14ac:dyDescent="0.65">
      <c r="B2080" s="224"/>
      <c r="C2080" s="69" t="s">
        <v>260</v>
      </c>
      <c r="D2080" s="62" t="str">
        <f t="shared" si="194"/>
        <v xml:space="preserve"> ()</v>
      </c>
      <c r="AE2080" s="106" t="str">
        <f t="shared" si="196"/>
        <v/>
      </c>
      <c r="AF2080" s="106" t="str">
        <f t="shared" si="195"/>
        <v/>
      </c>
    </row>
    <row r="2081" spans="2:32" x14ac:dyDescent="0.65">
      <c r="B2081" s="224"/>
      <c r="C2081" s="69" t="s">
        <v>260</v>
      </c>
      <c r="D2081" s="62" t="str">
        <f t="shared" si="194"/>
        <v xml:space="preserve"> ()</v>
      </c>
      <c r="AE2081" s="106" t="str">
        <f t="shared" si="196"/>
        <v/>
      </c>
      <c r="AF2081" s="106" t="str">
        <f t="shared" si="195"/>
        <v/>
      </c>
    </row>
    <row r="2082" spans="2:32" x14ac:dyDescent="0.65">
      <c r="B2082" s="224"/>
      <c r="C2082" s="69" t="s">
        <v>260</v>
      </c>
      <c r="D2082" s="62" t="str">
        <f t="shared" si="194"/>
        <v xml:space="preserve"> ()</v>
      </c>
      <c r="AE2082" s="106" t="str">
        <f t="shared" si="196"/>
        <v/>
      </c>
      <c r="AF2082" s="106" t="str">
        <f t="shared" si="195"/>
        <v/>
      </c>
    </row>
    <row r="2083" spans="2:32" x14ac:dyDescent="0.65">
      <c r="B2083" s="224"/>
      <c r="C2083" s="69" t="s">
        <v>260</v>
      </c>
      <c r="D2083" s="62" t="str">
        <f t="shared" si="194"/>
        <v xml:space="preserve"> ()</v>
      </c>
      <c r="AE2083" s="106" t="str">
        <f t="shared" si="196"/>
        <v/>
      </c>
      <c r="AF2083" s="106" t="str">
        <f t="shared" si="195"/>
        <v/>
      </c>
    </row>
    <row r="2084" spans="2:32" x14ac:dyDescent="0.65">
      <c r="B2084" s="224"/>
      <c r="C2084" s="69" t="s">
        <v>260</v>
      </c>
      <c r="D2084" s="62" t="str">
        <f t="shared" si="194"/>
        <v xml:space="preserve"> ()</v>
      </c>
      <c r="AE2084" s="106" t="str">
        <f t="shared" si="196"/>
        <v/>
      </c>
      <c r="AF2084" s="106" t="str">
        <f t="shared" si="195"/>
        <v/>
      </c>
    </row>
    <row r="2085" spans="2:32" x14ac:dyDescent="0.65">
      <c r="B2085" s="224"/>
      <c r="C2085" s="69" t="s">
        <v>260</v>
      </c>
      <c r="D2085" s="62" t="str">
        <f t="shared" si="194"/>
        <v xml:space="preserve"> ()</v>
      </c>
      <c r="AE2085" s="106" t="str">
        <f t="shared" si="196"/>
        <v/>
      </c>
      <c r="AF2085" s="106" t="str">
        <f t="shared" si="195"/>
        <v/>
      </c>
    </row>
    <row r="2086" spans="2:32" x14ac:dyDescent="0.65">
      <c r="B2086" s="224"/>
      <c r="C2086" s="69" t="s">
        <v>260</v>
      </c>
      <c r="D2086" s="62" t="str">
        <f t="shared" si="194"/>
        <v xml:space="preserve"> ()</v>
      </c>
      <c r="AE2086" s="106" t="str">
        <f t="shared" si="196"/>
        <v/>
      </c>
      <c r="AF2086" s="106" t="str">
        <f t="shared" si="195"/>
        <v/>
      </c>
    </row>
    <row r="2087" spans="2:32" x14ac:dyDescent="0.65">
      <c r="B2087" s="224"/>
      <c r="C2087" s="69" t="s">
        <v>260</v>
      </c>
      <c r="D2087" s="62" t="str">
        <f t="shared" si="194"/>
        <v xml:space="preserve"> ()</v>
      </c>
      <c r="AE2087" s="106" t="str">
        <f t="shared" si="196"/>
        <v/>
      </c>
      <c r="AF2087" s="106" t="str">
        <f t="shared" si="195"/>
        <v/>
      </c>
    </row>
    <row r="2088" spans="2:32" x14ac:dyDescent="0.65">
      <c r="B2088" s="224"/>
      <c r="C2088" s="69" t="s">
        <v>260</v>
      </c>
      <c r="D2088" s="62" t="str">
        <f t="shared" si="194"/>
        <v xml:space="preserve"> ()</v>
      </c>
      <c r="AE2088" s="106" t="str">
        <f t="shared" si="196"/>
        <v/>
      </c>
      <c r="AF2088" s="106" t="str">
        <f t="shared" si="195"/>
        <v/>
      </c>
    </row>
    <row r="2089" spans="2:32" x14ac:dyDescent="0.65">
      <c r="B2089" s="224"/>
      <c r="C2089" s="69" t="s">
        <v>260</v>
      </c>
      <c r="D2089" s="62" t="str">
        <f t="shared" si="194"/>
        <v xml:space="preserve"> ()</v>
      </c>
      <c r="AE2089" s="106" t="str">
        <f t="shared" si="196"/>
        <v/>
      </c>
      <c r="AF2089" s="106" t="str">
        <f t="shared" si="195"/>
        <v/>
      </c>
    </row>
    <row r="2090" spans="2:32" x14ac:dyDescent="0.65">
      <c r="B2090" s="224"/>
      <c r="C2090" s="69" t="s">
        <v>260</v>
      </c>
      <c r="D2090" s="62" t="str">
        <f t="shared" si="194"/>
        <v xml:space="preserve"> ()</v>
      </c>
      <c r="AE2090" s="106" t="str">
        <f t="shared" si="196"/>
        <v/>
      </c>
      <c r="AF2090" s="106" t="str">
        <f t="shared" si="195"/>
        <v/>
      </c>
    </row>
    <row r="2091" spans="2:32" x14ac:dyDescent="0.65">
      <c r="B2091" s="224"/>
      <c r="C2091" s="69" t="s">
        <v>260</v>
      </c>
      <c r="D2091" s="62" t="str">
        <f t="shared" si="194"/>
        <v xml:space="preserve"> ()</v>
      </c>
      <c r="AE2091" s="106" t="str">
        <f t="shared" si="196"/>
        <v/>
      </c>
      <c r="AF2091" s="106" t="str">
        <f t="shared" si="195"/>
        <v/>
      </c>
    </row>
    <row r="2092" spans="2:32" x14ac:dyDescent="0.65">
      <c r="B2092" s="224"/>
      <c r="C2092" s="69" t="s">
        <v>260</v>
      </c>
      <c r="D2092" s="62" t="str">
        <f t="shared" si="194"/>
        <v xml:space="preserve"> ()</v>
      </c>
      <c r="AE2092" s="106" t="str">
        <f t="shared" si="196"/>
        <v/>
      </c>
      <c r="AF2092" s="106" t="str">
        <f t="shared" si="195"/>
        <v/>
      </c>
    </row>
    <row r="2093" spans="2:32" x14ac:dyDescent="0.65">
      <c r="B2093" s="224"/>
      <c r="C2093" s="69" t="s">
        <v>260</v>
      </c>
      <c r="D2093" s="62" t="str">
        <f t="shared" si="194"/>
        <v xml:space="preserve"> ()</v>
      </c>
      <c r="AE2093" s="106" t="str">
        <f t="shared" si="196"/>
        <v/>
      </c>
      <c r="AF2093" s="106" t="str">
        <f t="shared" si="195"/>
        <v/>
      </c>
    </row>
    <row r="2094" spans="2:32" x14ac:dyDescent="0.65">
      <c r="B2094" s="224"/>
      <c r="C2094" s="69" t="s">
        <v>260</v>
      </c>
      <c r="D2094" s="62" t="str">
        <f t="shared" si="194"/>
        <v xml:space="preserve"> ()</v>
      </c>
      <c r="AE2094" s="106" t="str">
        <f t="shared" si="196"/>
        <v/>
      </c>
      <c r="AF2094" s="106" t="str">
        <f t="shared" si="195"/>
        <v/>
      </c>
    </row>
    <row r="2095" spans="2:32" x14ac:dyDescent="0.65">
      <c r="B2095" s="224"/>
      <c r="C2095" s="69" t="s">
        <v>260</v>
      </c>
      <c r="D2095" s="62" t="str">
        <f t="shared" si="194"/>
        <v xml:space="preserve"> ()</v>
      </c>
      <c r="AE2095" s="106" t="str">
        <f t="shared" si="196"/>
        <v/>
      </c>
      <c r="AF2095" s="106" t="str">
        <f t="shared" si="195"/>
        <v/>
      </c>
    </row>
    <row r="2096" spans="2:32" x14ac:dyDescent="0.65">
      <c r="B2096" s="224"/>
      <c r="C2096" s="69" t="s">
        <v>260</v>
      </c>
      <c r="D2096" s="62" t="str">
        <f t="shared" si="194"/>
        <v xml:space="preserve"> ()</v>
      </c>
      <c r="AE2096" s="106" t="str">
        <f t="shared" si="196"/>
        <v/>
      </c>
      <c r="AF2096" s="106" t="str">
        <f t="shared" si="195"/>
        <v/>
      </c>
    </row>
    <row r="2097" spans="2:32" x14ac:dyDescent="0.65">
      <c r="B2097" s="224"/>
      <c r="C2097" s="69" t="s">
        <v>260</v>
      </c>
      <c r="D2097" s="62" t="str">
        <f t="shared" si="194"/>
        <v xml:space="preserve"> ()</v>
      </c>
      <c r="AE2097" s="106" t="str">
        <f t="shared" si="196"/>
        <v/>
      </c>
      <c r="AF2097" s="106" t="str">
        <f t="shared" si="195"/>
        <v/>
      </c>
    </row>
    <row r="2098" spans="2:32" x14ac:dyDescent="0.65">
      <c r="B2098" s="224"/>
      <c r="C2098" s="69" t="s">
        <v>260</v>
      </c>
      <c r="D2098" s="62" t="str">
        <f t="shared" si="194"/>
        <v xml:space="preserve"> ()</v>
      </c>
      <c r="AE2098" s="106" t="str">
        <f t="shared" si="196"/>
        <v/>
      </c>
      <c r="AF2098" s="106" t="str">
        <f t="shared" si="195"/>
        <v/>
      </c>
    </row>
    <row r="2099" spans="2:32" x14ac:dyDescent="0.65">
      <c r="B2099" s="224"/>
      <c r="C2099" s="69" t="s">
        <v>260</v>
      </c>
      <c r="D2099" s="62" t="str">
        <f t="shared" si="194"/>
        <v xml:space="preserve"> ()</v>
      </c>
      <c r="AE2099" s="106" t="str">
        <f t="shared" si="196"/>
        <v/>
      </c>
      <c r="AF2099" s="106" t="str">
        <f t="shared" si="195"/>
        <v/>
      </c>
    </row>
    <row r="2100" spans="2:32" x14ac:dyDescent="0.65">
      <c r="B2100" s="224"/>
      <c r="C2100" s="69" t="s">
        <v>260</v>
      </c>
      <c r="D2100" s="62" t="str">
        <f t="shared" ref="D2100:D2163" si="197">CONCATENATE(AG2100," (",AH2100,")")</f>
        <v xml:space="preserve"> ()</v>
      </c>
      <c r="AE2100" s="106" t="str">
        <f t="shared" si="196"/>
        <v/>
      </c>
      <c r="AF2100" s="106" t="str">
        <f t="shared" si="195"/>
        <v/>
      </c>
    </row>
    <row r="2101" spans="2:32" x14ac:dyDescent="0.65">
      <c r="B2101" s="224"/>
      <c r="C2101" s="69" t="s">
        <v>260</v>
      </c>
      <c r="D2101" s="62" t="str">
        <f t="shared" si="197"/>
        <v xml:space="preserve"> ()</v>
      </c>
      <c r="AE2101" s="106" t="str">
        <f t="shared" si="196"/>
        <v/>
      </c>
      <c r="AF2101" s="106" t="str">
        <f t="shared" si="195"/>
        <v/>
      </c>
    </row>
    <row r="2102" spans="2:32" x14ac:dyDescent="0.65">
      <c r="B2102" s="224"/>
      <c r="C2102" s="69" t="s">
        <v>260</v>
      </c>
      <c r="D2102" s="62" t="str">
        <f t="shared" si="197"/>
        <v xml:space="preserve"> ()</v>
      </c>
      <c r="AE2102" s="106" t="str">
        <f t="shared" si="196"/>
        <v/>
      </c>
      <c r="AF2102" s="106" t="str">
        <f t="shared" si="195"/>
        <v/>
      </c>
    </row>
    <row r="2103" spans="2:32" x14ac:dyDescent="0.65">
      <c r="B2103" s="224"/>
      <c r="C2103" s="69" t="s">
        <v>260</v>
      </c>
      <c r="D2103" s="62" t="str">
        <f t="shared" si="197"/>
        <v xml:space="preserve"> ()</v>
      </c>
      <c r="AE2103" s="106" t="str">
        <f t="shared" si="196"/>
        <v/>
      </c>
      <c r="AF2103" s="106" t="str">
        <f t="shared" si="195"/>
        <v/>
      </c>
    </row>
    <row r="2104" spans="2:32" x14ac:dyDescent="0.65">
      <c r="B2104" s="224"/>
      <c r="C2104" s="69" t="s">
        <v>260</v>
      </c>
      <c r="D2104" s="62" t="str">
        <f t="shared" si="197"/>
        <v xml:space="preserve"> ()</v>
      </c>
      <c r="AE2104" s="106" t="str">
        <f t="shared" si="196"/>
        <v/>
      </c>
      <c r="AF2104" s="106" t="str">
        <f t="shared" si="195"/>
        <v/>
      </c>
    </row>
    <row r="2105" spans="2:32" x14ac:dyDescent="0.65">
      <c r="B2105" s="224"/>
      <c r="C2105" s="69" t="s">
        <v>260</v>
      </c>
      <c r="D2105" s="62" t="str">
        <f t="shared" si="197"/>
        <v xml:space="preserve"> ()</v>
      </c>
      <c r="AE2105" s="106" t="str">
        <f t="shared" si="196"/>
        <v/>
      </c>
      <c r="AF2105" s="106" t="str">
        <f t="shared" si="195"/>
        <v/>
      </c>
    </row>
    <row r="2106" spans="2:32" x14ac:dyDescent="0.65">
      <c r="B2106" s="224"/>
      <c r="C2106" s="69" t="s">
        <v>260</v>
      </c>
      <c r="D2106" s="62" t="str">
        <f t="shared" si="197"/>
        <v xml:space="preserve"> ()</v>
      </c>
      <c r="AE2106" s="106" t="str">
        <f t="shared" si="196"/>
        <v/>
      </c>
      <c r="AF2106" s="106" t="str">
        <f t="shared" si="195"/>
        <v/>
      </c>
    </row>
    <row r="2107" spans="2:32" x14ac:dyDescent="0.65">
      <c r="B2107" s="224"/>
      <c r="C2107" s="69" t="s">
        <v>260</v>
      </c>
      <c r="D2107" s="62" t="str">
        <f t="shared" si="197"/>
        <v xml:space="preserve"> ()</v>
      </c>
      <c r="AE2107" s="106" t="str">
        <f t="shared" si="196"/>
        <v/>
      </c>
      <c r="AF2107" s="106" t="str">
        <f t="shared" si="195"/>
        <v/>
      </c>
    </row>
    <row r="2108" spans="2:32" x14ac:dyDescent="0.65">
      <c r="B2108" s="224"/>
      <c r="C2108" s="69" t="s">
        <v>260</v>
      </c>
      <c r="D2108" s="62" t="str">
        <f t="shared" si="197"/>
        <v xml:space="preserve"> ()</v>
      </c>
      <c r="AE2108" s="106" t="str">
        <f t="shared" si="196"/>
        <v/>
      </c>
      <c r="AF2108" s="106" t="str">
        <f t="shared" si="195"/>
        <v/>
      </c>
    </row>
    <row r="2109" spans="2:32" x14ac:dyDescent="0.65">
      <c r="B2109" s="224"/>
      <c r="C2109" s="69" t="s">
        <v>260</v>
      </c>
      <c r="D2109" s="62" t="str">
        <f t="shared" si="197"/>
        <v xml:space="preserve"> ()</v>
      </c>
      <c r="AE2109" s="106" t="str">
        <f t="shared" si="196"/>
        <v/>
      </c>
      <c r="AF2109" s="106" t="str">
        <f t="shared" si="195"/>
        <v/>
      </c>
    </row>
    <row r="2110" spans="2:32" x14ac:dyDescent="0.65">
      <c r="B2110" s="224"/>
      <c r="C2110" s="69" t="s">
        <v>260</v>
      </c>
      <c r="D2110" s="62" t="str">
        <f t="shared" si="197"/>
        <v xml:space="preserve"> ()</v>
      </c>
      <c r="AE2110" s="106" t="str">
        <f t="shared" si="196"/>
        <v/>
      </c>
      <c r="AF2110" s="106" t="str">
        <f t="shared" si="195"/>
        <v/>
      </c>
    </row>
    <row r="2111" spans="2:32" x14ac:dyDescent="0.65">
      <c r="B2111" s="224"/>
      <c r="C2111" s="69" t="s">
        <v>260</v>
      </c>
      <c r="D2111" s="62" t="str">
        <f t="shared" si="197"/>
        <v xml:space="preserve"> ()</v>
      </c>
      <c r="AE2111" s="106" t="str">
        <f t="shared" si="196"/>
        <v/>
      </c>
      <c r="AF2111" s="106" t="str">
        <f t="shared" si="195"/>
        <v/>
      </c>
    </row>
    <row r="2112" spans="2:32" x14ac:dyDescent="0.65">
      <c r="B2112" s="224"/>
      <c r="C2112" s="69" t="s">
        <v>260</v>
      </c>
      <c r="D2112" s="62" t="str">
        <f t="shared" si="197"/>
        <v xml:space="preserve"> ()</v>
      </c>
      <c r="AE2112" s="106" t="str">
        <f t="shared" si="196"/>
        <v/>
      </c>
      <c r="AF2112" s="106" t="str">
        <f t="shared" si="195"/>
        <v/>
      </c>
    </row>
    <row r="2113" spans="2:32" x14ac:dyDescent="0.65">
      <c r="B2113" s="224"/>
      <c r="C2113" s="69" t="s">
        <v>260</v>
      </c>
      <c r="D2113" s="62" t="str">
        <f t="shared" si="197"/>
        <v xml:space="preserve"> ()</v>
      </c>
      <c r="AE2113" s="106" t="str">
        <f t="shared" si="196"/>
        <v/>
      </c>
      <c r="AF2113" s="106" t="str">
        <f t="shared" si="195"/>
        <v/>
      </c>
    </row>
    <row r="2114" spans="2:32" x14ac:dyDescent="0.65">
      <c r="B2114" s="224"/>
      <c r="C2114" s="69" t="s">
        <v>260</v>
      </c>
      <c r="D2114" s="62" t="str">
        <f t="shared" si="197"/>
        <v xml:space="preserve"> ()</v>
      </c>
      <c r="AE2114" s="106" t="str">
        <f t="shared" si="196"/>
        <v/>
      </c>
      <c r="AF2114" s="106" t="str">
        <f t="shared" si="195"/>
        <v/>
      </c>
    </row>
    <row r="2115" spans="2:32" x14ac:dyDescent="0.65">
      <c r="B2115" s="224"/>
      <c r="C2115" s="69" t="s">
        <v>260</v>
      </c>
      <c r="D2115" s="62" t="str">
        <f t="shared" si="197"/>
        <v xml:space="preserve"> ()</v>
      </c>
      <c r="AE2115" s="106" t="str">
        <f t="shared" si="196"/>
        <v/>
      </c>
      <c r="AF2115" s="106" t="str">
        <f t="shared" si="195"/>
        <v/>
      </c>
    </row>
    <row r="2116" spans="2:32" x14ac:dyDescent="0.65">
      <c r="B2116" s="224"/>
      <c r="C2116" s="69" t="s">
        <v>260</v>
      </c>
      <c r="D2116" s="62" t="str">
        <f t="shared" si="197"/>
        <v xml:space="preserve"> ()</v>
      </c>
      <c r="AE2116" s="106" t="str">
        <f t="shared" si="196"/>
        <v/>
      </c>
      <c r="AF2116" s="106" t="str">
        <f t="shared" si="195"/>
        <v/>
      </c>
    </row>
    <row r="2117" spans="2:32" x14ac:dyDescent="0.65">
      <c r="B2117" s="224"/>
      <c r="C2117" s="69" t="s">
        <v>260</v>
      </c>
      <c r="D2117" s="62" t="str">
        <f t="shared" si="197"/>
        <v xml:space="preserve"> ()</v>
      </c>
      <c r="AE2117" s="106" t="str">
        <f t="shared" si="196"/>
        <v/>
      </c>
      <c r="AF2117" s="106" t="str">
        <f t="shared" si="195"/>
        <v/>
      </c>
    </row>
    <row r="2118" spans="2:32" x14ac:dyDescent="0.65">
      <c r="B2118" s="224"/>
      <c r="C2118" s="69" t="s">
        <v>260</v>
      </c>
      <c r="D2118" s="62" t="str">
        <f t="shared" si="197"/>
        <v xml:space="preserve"> ()</v>
      </c>
      <c r="AE2118" s="106" t="str">
        <f t="shared" si="196"/>
        <v/>
      </c>
      <c r="AF2118" s="106" t="str">
        <f t="shared" si="195"/>
        <v/>
      </c>
    </row>
    <row r="2119" spans="2:32" x14ac:dyDescent="0.65">
      <c r="B2119" s="224"/>
      <c r="C2119" s="69" t="s">
        <v>260</v>
      </c>
      <c r="D2119" s="62" t="str">
        <f t="shared" si="197"/>
        <v xml:space="preserve"> ()</v>
      </c>
      <c r="AE2119" s="106" t="str">
        <f t="shared" si="196"/>
        <v/>
      </c>
      <c r="AF2119" s="106" t="str">
        <f t="shared" si="195"/>
        <v/>
      </c>
    </row>
    <row r="2120" spans="2:32" x14ac:dyDescent="0.65">
      <c r="B2120" s="224"/>
      <c r="C2120" s="69" t="s">
        <v>260</v>
      </c>
      <c r="D2120" s="62" t="str">
        <f t="shared" si="197"/>
        <v xml:space="preserve"> ()</v>
      </c>
      <c r="AE2120" s="106" t="str">
        <f t="shared" si="196"/>
        <v/>
      </c>
      <c r="AF2120" s="106" t="str">
        <f t="shared" si="195"/>
        <v/>
      </c>
    </row>
    <row r="2121" spans="2:32" x14ac:dyDescent="0.65">
      <c r="B2121" s="224"/>
      <c r="C2121" s="69" t="s">
        <v>260</v>
      </c>
      <c r="D2121" s="62" t="str">
        <f t="shared" si="197"/>
        <v xml:space="preserve"> ()</v>
      </c>
      <c r="AE2121" s="106" t="str">
        <f t="shared" si="196"/>
        <v/>
      </c>
      <c r="AF2121" s="106" t="str">
        <f t="shared" si="195"/>
        <v/>
      </c>
    </row>
    <row r="2122" spans="2:32" x14ac:dyDescent="0.65">
      <c r="B2122" s="224"/>
      <c r="C2122" s="69" t="s">
        <v>260</v>
      </c>
      <c r="D2122" s="62" t="str">
        <f t="shared" si="197"/>
        <v xml:space="preserve"> ()</v>
      </c>
      <c r="AE2122" s="106" t="str">
        <f t="shared" si="196"/>
        <v/>
      </c>
      <c r="AF2122" s="106" t="str">
        <f t="shared" si="195"/>
        <v/>
      </c>
    </row>
    <row r="2123" spans="2:32" x14ac:dyDescent="0.65">
      <c r="B2123" s="224"/>
      <c r="C2123" s="69" t="s">
        <v>260</v>
      </c>
      <c r="D2123" s="62" t="str">
        <f t="shared" si="197"/>
        <v xml:space="preserve"> ()</v>
      </c>
      <c r="AE2123" s="106" t="str">
        <f t="shared" si="196"/>
        <v/>
      </c>
      <c r="AF2123" s="106" t="str">
        <f t="shared" si="195"/>
        <v/>
      </c>
    </row>
    <row r="2124" spans="2:32" x14ac:dyDescent="0.65">
      <c r="B2124" s="224"/>
      <c r="C2124" s="69" t="s">
        <v>260</v>
      </c>
      <c r="D2124" s="62" t="str">
        <f t="shared" si="197"/>
        <v xml:space="preserve"> ()</v>
      </c>
      <c r="AE2124" s="106" t="str">
        <f t="shared" si="196"/>
        <v/>
      </c>
      <c r="AF2124" s="106" t="str">
        <f t="shared" si="195"/>
        <v/>
      </c>
    </row>
    <row r="2125" spans="2:32" x14ac:dyDescent="0.65">
      <c r="B2125" s="224"/>
      <c r="C2125" s="69" t="s">
        <v>260</v>
      </c>
      <c r="D2125" s="62" t="str">
        <f t="shared" si="197"/>
        <v xml:space="preserve"> ()</v>
      </c>
      <c r="AE2125" s="106" t="str">
        <f t="shared" si="196"/>
        <v/>
      </c>
      <c r="AF2125" s="106" t="str">
        <f t="shared" si="195"/>
        <v/>
      </c>
    </row>
    <row r="2126" spans="2:32" x14ac:dyDescent="0.65">
      <c r="B2126" s="224"/>
      <c r="C2126" s="69" t="s">
        <v>260</v>
      </c>
      <c r="D2126" s="62" t="str">
        <f t="shared" si="197"/>
        <v xml:space="preserve"> ()</v>
      </c>
      <c r="AE2126" s="106" t="str">
        <f t="shared" si="196"/>
        <v/>
      </c>
      <c r="AF2126" s="106" t="str">
        <f t="shared" ref="AF2126:AF2189" si="198">IF(ISBLANK(AK2126), "", CONCATENATE(AK2126," (",AL2126,")"))</f>
        <v/>
      </c>
    </row>
    <row r="2127" spans="2:32" x14ac:dyDescent="0.65">
      <c r="B2127" s="224"/>
      <c r="C2127" s="69" t="s">
        <v>260</v>
      </c>
      <c r="D2127" s="62" t="str">
        <f t="shared" si="197"/>
        <v xml:space="preserve"> ()</v>
      </c>
      <c r="AE2127" s="106" t="str">
        <f t="shared" ref="AE2127:AE2190" si="199">IF(ISBLANK(AI2127), "", CONCATENATE(AI2127," (",AJ2127,")"))</f>
        <v/>
      </c>
      <c r="AF2127" s="106" t="str">
        <f t="shared" si="198"/>
        <v/>
      </c>
    </row>
    <row r="2128" spans="2:32" x14ac:dyDescent="0.65">
      <c r="B2128" s="224"/>
      <c r="C2128" s="69" t="s">
        <v>260</v>
      </c>
      <c r="D2128" s="62" t="str">
        <f t="shared" si="197"/>
        <v xml:space="preserve"> ()</v>
      </c>
      <c r="AE2128" s="106" t="str">
        <f t="shared" si="199"/>
        <v/>
      </c>
      <c r="AF2128" s="106" t="str">
        <f t="shared" si="198"/>
        <v/>
      </c>
    </row>
    <row r="2129" spans="2:32" x14ac:dyDescent="0.65">
      <c r="B2129" s="224"/>
      <c r="C2129" s="69" t="s">
        <v>260</v>
      </c>
      <c r="D2129" s="62" t="str">
        <f t="shared" si="197"/>
        <v xml:space="preserve"> ()</v>
      </c>
      <c r="AE2129" s="106" t="str">
        <f t="shared" si="199"/>
        <v/>
      </c>
      <c r="AF2129" s="106" t="str">
        <f t="shared" si="198"/>
        <v/>
      </c>
    </row>
    <row r="2130" spans="2:32" x14ac:dyDescent="0.65">
      <c r="B2130" s="224"/>
      <c r="C2130" s="69" t="s">
        <v>260</v>
      </c>
      <c r="D2130" s="62" t="str">
        <f t="shared" si="197"/>
        <v xml:space="preserve"> ()</v>
      </c>
      <c r="AE2130" s="106" t="str">
        <f t="shared" si="199"/>
        <v/>
      </c>
      <c r="AF2130" s="106" t="str">
        <f t="shared" si="198"/>
        <v/>
      </c>
    </row>
    <row r="2131" spans="2:32" x14ac:dyDescent="0.65">
      <c r="B2131" s="224"/>
      <c r="C2131" s="69" t="s">
        <v>260</v>
      </c>
      <c r="D2131" s="62" t="str">
        <f t="shared" si="197"/>
        <v xml:space="preserve"> ()</v>
      </c>
      <c r="AE2131" s="106" t="str">
        <f t="shared" si="199"/>
        <v/>
      </c>
      <c r="AF2131" s="106" t="str">
        <f t="shared" si="198"/>
        <v/>
      </c>
    </row>
    <row r="2132" spans="2:32" x14ac:dyDescent="0.65">
      <c r="B2132" s="224"/>
      <c r="C2132" s="69" t="s">
        <v>260</v>
      </c>
      <c r="D2132" s="62" t="str">
        <f t="shared" si="197"/>
        <v xml:space="preserve"> ()</v>
      </c>
      <c r="AE2132" s="106" t="str">
        <f t="shared" si="199"/>
        <v/>
      </c>
      <c r="AF2132" s="106" t="str">
        <f t="shared" si="198"/>
        <v/>
      </c>
    </row>
    <row r="2133" spans="2:32" x14ac:dyDescent="0.65">
      <c r="B2133" s="224"/>
      <c r="C2133" s="69" t="s">
        <v>260</v>
      </c>
      <c r="D2133" s="62" t="str">
        <f t="shared" si="197"/>
        <v xml:space="preserve"> ()</v>
      </c>
      <c r="AE2133" s="106" t="str">
        <f t="shared" si="199"/>
        <v/>
      </c>
      <c r="AF2133" s="106" t="str">
        <f t="shared" si="198"/>
        <v/>
      </c>
    </row>
    <row r="2134" spans="2:32" x14ac:dyDescent="0.65">
      <c r="B2134" s="224"/>
      <c r="C2134" s="69" t="s">
        <v>260</v>
      </c>
      <c r="D2134" s="62" t="str">
        <f t="shared" si="197"/>
        <v xml:space="preserve"> ()</v>
      </c>
      <c r="AE2134" s="106" t="str">
        <f t="shared" si="199"/>
        <v/>
      </c>
      <c r="AF2134" s="106" t="str">
        <f t="shared" si="198"/>
        <v/>
      </c>
    </row>
    <row r="2135" spans="2:32" x14ac:dyDescent="0.65">
      <c r="B2135" s="224"/>
      <c r="C2135" s="69" t="s">
        <v>260</v>
      </c>
      <c r="D2135" s="62" t="str">
        <f t="shared" si="197"/>
        <v xml:space="preserve"> ()</v>
      </c>
      <c r="AE2135" s="106" t="str">
        <f t="shared" si="199"/>
        <v/>
      </c>
      <c r="AF2135" s="106" t="str">
        <f t="shared" si="198"/>
        <v/>
      </c>
    </row>
    <row r="2136" spans="2:32" x14ac:dyDescent="0.65">
      <c r="B2136" s="224"/>
      <c r="C2136" s="69" t="s">
        <v>260</v>
      </c>
      <c r="D2136" s="62" t="str">
        <f t="shared" si="197"/>
        <v xml:space="preserve"> ()</v>
      </c>
      <c r="AE2136" s="106" t="str">
        <f t="shared" si="199"/>
        <v/>
      </c>
      <c r="AF2136" s="106" t="str">
        <f t="shared" si="198"/>
        <v/>
      </c>
    </row>
    <row r="2137" spans="2:32" x14ac:dyDescent="0.65">
      <c r="B2137" s="224"/>
      <c r="C2137" s="69" t="s">
        <v>260</v>
      </c>
      <c r="D2137" s="62" t="str">
        <f t="shared" si="197"/>
        <v xml:space="preserve"> ()</v>
      </c>
      <c r="AE2137" s="106" t="str">
        <f t="shared" si="199"/>
        <v/>
      </c>
      <c r="AF2137" s="106" t="str">
        <f t="shared" si="198"/>
        <v/>
      </c>
    </row>
    <row r="2138" spans="2:32" x14ac:dyDescent="0.65">
      <c r="B2138" s="224"/>
      <c r="C2138" s="69" t="s">
        <v>260</v>
      </c>
      <c r="D2138" s="62" t="str">
        <f t="shared" si="197"/>
        <v xml:space="preserve"> ()</v>
      </c>
      <c r="AE2138" s="106" t="str">
        <f t="shared" si="199"/>
        <v/>
      </c>
      <c r="AF2138" s="106" t="str">
        <f t="shared" si="198"/>
        <v/>
      </c>
    </row>
    <row r="2139" spans="2:32" x14ac:dyDescent="0.65">
      <c r="B2139" s="224"/>
      <c r="C2139" s="69" t="s">
        <v>260</v>
      </c>
      <c r="D2139" s="62" t="str">
        <f t="shared" si="197"/>
        <v xml:space="preserve"> ()</v>
      </c>
      <c r="AE2139" s="106" t="str">
        <f t="shared" si="199"/>
        <v/>
      </c>
      <c r="AF2139" s="106" t="str">
        <f t="shared" si="198"/>
        <v/>
      </c>
    </row>
    <row r="2140" spans="2:32" x14ac:dyDescent="0.65">
      <c r="B2140" s="224"/>
      <c r="C2140" s="69" t="s">
        <v>260</v>
      </c>
      <c r="D2140" s="62" t="str">
        <f t="shared" si="197"/>
        <v xml:space="preserve"> ()</v>
      </c>
      <c r="AE2140" s="106" t="str">
        <f t="shared" si="199"/>
        <v/>
      </c>
      <c r="AF2140" s="106" t="str">
        <f t="shared" si="198"/>
        <v/>
      </c>
    </row>
    <row r="2141" spans="2:32" x14ac:dyDescent="0.65">
      <c r="B2141" s="224"/>
      <c r="C2141" s="69" t="s">
        <v>260</v>
      </c>
      <c r="D2141" s="62" t="str">
        <f t="shared" si="197"/>
        <v xml:space="preserve"> ()</v>
      </c>
      <c r="AE2141" s="106" t="str">
        <f t="shared" si="199"/>
        <v/>
      </c>
      <c r="AF2141" s="106" t="str">
        <f t="shared" si="198"/>
        <v/>
      </c>
    </row>
    <row r="2142" spans="2:32" x14ac:dyDescent="0.65">
      <c r="B2142" s="224"/>
      <c r="C2142" s="69" t="s">
        <v>260</v>
      </c>
      <c r="D2142" s="62" t="str">
        <f t="shared" si="197"/>
        <v xml:space="preserve"> ()</v>
      </c>
      <c r="AE2142" s="106" t="str">
        <f t="shared" si="199"/>
        <v/>
      </c>
      <c r="AF2142" s="106" t="str">
        <f t="shared" si="198"/>
        <v/>
      </c>
    </row>
    <row r="2143" spans="2:32" x14ac:dyDescent="0.65">
      <c r="B2143" s="224"/>
      <c r="C2143" s="69" t="s">
        <v>260</v>
      </c>
      <c r="D2143" s="62" t="str">
        <f t="shared" si="197"/>
        <v xml:space="preserve"> ()</v>
      </c>
      <c r="AE2143" s="106" t="str">
        <f t="shared" si="199"/>
        <v/>
      </c>
      <c r="AF2143" s="106" t="str">
        <f t="shared" si="198"/>
        <v/>
      </c>
    </row>
    <row r="2144" spans="2:32" x14ac:dyDescent="0.65">
      <c r="B2144" s="224"/>
      <c r="C2144" s="69" t="s">
        <v>260</v>
      </c>
      <c r="D2144" s="62" t="str">
        <f t="shared" si="197"/>
        <v xml:space="preserve"> ()</v>
      </c>
      <c r="AE2144" s="106" t="str">
        <f t="shared" si="199"/>
        <v/>
      </c>
      <c r="AF2144" s="106" t="str">
        <f t="shared" si="198"/>
        <v/>
      </c>
    </row>
    <row r="2145" spans="2:32" x14ac:dyDescent="0.65">
      <c r="B2145" s="224"/>
      <c r="C2145" s="69" t="s">
        <v>260</v>
      </c>
      <c r="D2145" s="62" t="str">
        <f t="shared" si="197"/>
        <v xml:space="preserve"> ()</v>
      </c>
      <c r="AE2145" s="106" t="str">
        <f t="shared" si="199"/>
        <v/>
      </c>
      <c r="AF2145" s="106" t="str">
        <f t="shared" si="198"/>
        <v/>
      </c>
    </row>
    <row r="2146" spans="2:32" x14ac:dyDescent="0.65">
      <c r="B2146" s="224"/>
      <c r="C2146" s="69" t="s">
        <v>260</v>
      </c>
      <c r="D2146" s="62" t="str">
        <f t="shared" si="197"/>
        <v xml:space="preserve"> ()</v>
      </c>
      <c r="AE2146" s="106" t="str">
        <f t="shared" si="199"/>
        <v/>
      </c>
      <c r="AF2146" s="106" t="str">
        <f t="shared" si="198"/>
        <v/>
      </c>
    </row>
    <row r="2147" spans="2:32" x14ac:dyDescent="0.65">
      <c r="B2147" s="224"/>
      <c r="C2147" s="69" t="s">
        <v>260</v>
      </c>
      <c r="D2147" s="62" t="str">
        <f t="shared" si="197"/>
        <v xml:space="preserve"> ()</v>
      </c>
      <c r="AE2147" s="106" t="str">
        <f t="shared" si="199"/>
        <v/>
      </c>
      <c r="AF2147" s="106" t="str">
        <f t="shared" si="198"/>
        <v/>
      </c>
    </row>
    <row r="2148" spans="2:32" x14ac:dyDescent="0.65">
      <c r="B2148" s="224"/>
      <c r="C2148" s="69" t="s">
        <v>260</v>
      </c>
      <c r="D2148" s="62" t="str">
        <f t="shared" si="197"/>
        <v xml:space="preserve"> ()</v>
      </c>
      <c r="AE2148" s="106" t="str">
        <f t="shared" si="199"/>
        <v/>
      </c>
      <c r="AF2148" s="106" t="str">
        <f t="shared" si="198"/>
        <v/>
      </c>
    </row>
    <row r="2149" spans="2:32" x14ac:dyDescent="0.65">
      <c r="B2149" s="224"/>
      <c r="C2149" s="69" t="s">
        <v>260</v>
      </c>
      <c r="D2149" s="62" t="str">
        <f t="shared" si="197"/>
        <v xml:space="preserve"> ()</v>
      </c>
      <c r="AE2149" s="106" t="str">
        <f t="shared" si="199"/>
        <v/>
      </c>
      <c r="AF2149" s="106" t="str">
        <f t="shared" si="198"/>
        <v/>
      </c>
    </row>
    <row r="2150" spans="2:32" x14ac:dyDescent="0.65">
      <c r="B2150" s="224"/>
      <c r="C2150" s="69" t="s">
        <v>260</v>
      </c>
      <c r="D2150" s="62" t="str">
        <f t="shared" si="197"/>
        <v xml:space="preserve"> ()</v>
      </c>
      <c r="AE2150" s="106" t="str">
        <f t="shared" si="199"/>
        <v/>
      </c>
      <c r="AF2150" s="106" t="str">
        <f t="shared" si="198"/>
        <v/>
      </c>
    </row>
    <row r="2151" spans="2:32" x14ac:dyDescent="0.65">
      <c r="B2151" s="224"/>
      <c r="C2151" s="69" t="s">
        <v>260</v>
      </c>
      <c r="D2151" s="62" t="str">
        <f t="shared" si="197"/>
        <v xml:space="preserve"> ()</v>
      </c>
      <c r="AE2151" s="106" t="str">
        <f t="shared" si="199"/>
        <v/>
      </c>
      <c r="AF2151" s="106" t="str">
        <f t="shared" si="198"/>
        <v/>
      </c>
    </row>
    <row r="2152" spans="2:32" x14ac:dyDescent="0.65">
      <c r="B2152" s="224"/>
      <c r="C2152" s="69" t="s">
        <v>260</v>
      </c>
      <c r="D2152" s="62" t="str">
        <f t="shared" si="197"/>
        <v xml:space="preserve"> ()</v>
      </c>
      <c r="AE2152" s="106" t="str">
        <f t="shared" si="199"/>
        <v/>
      </c>
      <c r="AF2152" s="106" t="str">
        <f t="shared" si="198"/>
        <v/>
      </c>
    </row>
    <row r="2153" spans="2:32" x14ac:dyDescent="0.65">
      <c r="B2153" s="224"/>
      <c r="C2153" s="69" t="s">
        <v>260</v>
      </c>
      <c r="D2153" s="62" t="str">
        <f t="shared" si="197"/>
        <v xml:space="preserve"> ()</v>
      </c>
      <c r="AE2153" s="106" t="str">
        <f t="shared" si="199"/>
        <v/>
      </c>
      <c r="AF2153" s="106" t="str">
        <f t="shared" si="198"/>
        <v/>
      </c>
    </row>
    <row r="2154" spans="2:32" x14ac:dyDescent="0.65">
      <c r="B2154" s="224"/>
      <c r="C2154" s="69" t="s">
        <v>260</v>
      </c>
      <c r="D2154" s="62" t="str">
        <f t="shared" si="197"/>
        <v xml:space="preserve"> ()</v>
      </c>
      <c r="AE2154" s="106" t="str">
        <f t="shared" si="199"/>
        <v/>
      </c>
      <c r="AF2154" s="106" t="str">
        <f t="shared" si="198"/>
        <v/>
      </c>
    </row>
    <row r="2155" spans="2:32" x14ac:dyDescent="0.65">
      <c r="B2155" s="224"/>
      <c r="C2155" s="69" t="s">
        <v>260</v>
      </c>
      <c r="D2155" s="62" t="str">
        <f t="shared" si="197"/>
        <v xml:space="preserve"> ()</v>
      </c>
      <c r="AE2155" s="106" t="str">
        <f t="shared" si="199"/>
        <v/>
      </c>
      <c r="AF2155" s="106" t="str">
        <f t="shared" si="198"/>
        <v/>
      </c>
    </row>
    <row r="2156" spans="2:32" x14ac:dyDescent="0.65">
      <c r="B2156" s="224"/>
      <c r="C2156" s="69" t="s">
        <v>260</v>
      </c>
      <c r="D2156" s="62" t="str">
        <f t="shared" si="197"/>
        <v xml:space="preserve"> ()</v>
      </c>
      <c r="AE2156" s="106" t="str">
        <f t="shared" si="199"/>
        <v/>
      </c>
      <c r="AF2156" s="106" t="str">
        <f t="shared" si="198"/>
        <v/>
      </c>
    </row>
    <row r="2157" spans="2:32" x14ac:dyDescent="0.65">
      <c r="B2157" s="224"/>
      <c r="C2157" s="69" t="s">
        <v>260</v>
      </c>
      <c r="D2157" s="62" t="str">
        <f t="shared" si="197"/>
        <v xml:space="preserve"> ()</v>
      </c>
      <c r="AE2157" s="106" t="str">
        <f t="shared" si="199"/>
        <v/>
      </c>
      <c r="AF2157" s="106" t="str">
        <f t="shared" si="198"/>
        <v/>
      </c>
    </row>
    <row r="2158" spans="2:32" x14ac:dyDescent="0.65">
      <c r="B2158" s="224"/>
      <c r="C2158" s="69" t="s">
        <v>260</v>
      </c>
      <c r="D2158" s="62" t="str">
        <f t="shared" si="197"/>
        <v xml:space="preserve"> ()</v>
      </c>
      <c r="AE2158" s="106" t="str">
        <f t="shared" si="199"/>
        <v/>
      </c>
      <c r="AF2158" s="106" t="str">
        <f t="shared" si="198"/>
        <v/>
      </c>
    </row>
    <row r="2159" spans="2:32" x14ac:dyDescent="0.65">
      <c r="B2159" s="224"/>
      <c r="C2159" s="69" t="s">
        <v>260</v>
      </c>
      <c r="D2159" s="62" t="str">
        <f t="shared" si="197"/>
        <v xml:space="preserve"> ()</v>
      </c>
      <c r="AE2159" s="106" t="str">
        <f t="shared" si="199"/>
        <v/>
      </c>
      <c r="AF2159" s="106" t="str">
        <f t="shared" si="198"/>
        <v/>
      </c>
    </row>
    <row r="2160" spans="2:32" x14ac:dyDescent="0.65">
      <c r="B2160" s="224"/>
      <c r="C2160" s="69" t="s">
        <v>260</v>
      </c>
      <c r="D2160" s="62" t="str">
        <f t="shared" si="197"/>
        <v xml:space="preserve"> ()</v>
      </c>
      <c r="AE2160" s="106" t="str">
        <f t="shared" si="199"/>
        <v/>
      </c>
      <c r="AF2160" s="106" t="str">
        <f t="shared" si="198"/>
        <v/>
      </c>
    </row>
    <row r="2161" spans="2:32" x14ac:dyDescent="0.65">
      <c r="B2161" s="224"/>
      <c r="C2161" s="69" t="s">
        <v>260</v>
      </c>
      <c r="D2161" s="62" t="str">
        <f t="shared" si="197"/>
        <v xml:space="preserve"> ()</v>
      </c>
      <c r="AE2161" s="106" t="str">
        <f t="shared" si="199"/>
        <v/>
      </c>
      <c r="AF2161" s="106" t="str">
        <f t="shared" si="198"/>
        <v/>
      </c>
    </row>
    <row r="2162" spans="2:32" x14ac:dyDescent="0.65">
      <c r="B2162" s="224"/>
      <c r="C2162" s="69" t="s">
        <v>260</v>
      </c>
      <c r="D2162" s="62" t="str">
        <f t="shared" si="197"/>
        <v xml:space="preserve"> ()</v>
      </c>
      <c r="AE2162" s="106" t="str">
        <f t="shared" si="199"/>
        <v/>
      </c>
      <c r="AF2162" s="106" t="str">
        <f t="shared" si="198"/>
        <v/>
      </c>
    </row>
    <row r="2163" spans="2:32" x14ac:dyDescent="0.65">
      <c r="B2163" s="224"/>
      <c r="C2163" s="69" t="s">
        <v>260</v>
      </c>
      <c r="D2163" s="62" t="str">
        <f t="shared" si="197"/>
        <v xml:space="preserve"> ()</v>
      </c>
      <c r="AE2163" s="106" t="str">
        <f t="shared" si="199"/>
        <v/>
      </c>
      <c r="AF2163" s="106" t="str">
        <f t="shared" si="198"/>
        <v/>
      </c>
    </row>
    <row r="2164" spans="2:32" x14ac:dyDescent="0.65">
      <c r="B2164" s="224"/>
      <c r="C2164" s="69" t="s">
        <v>260</v>
      </c>
      <c r="D2164" s="62" t="str">
        <f t="shared" ref="D2164:D2227" si="200">CONCATENATE(AG2164," (",AH2164,")")</f>
        <v xml:space="preserve"> ()</v>
      </c>
      <c r="AE2164" s="106" t="str">
        <f t="shared" si="199"/>
        <v/>
      </c>
      <c r="AF2164" s="106" t="str">
        <f t="shared" si="198"/>
        <v/>
      </c>
    </row>
    <row r="2165" spans="2:32" x14ac:dyDescent="0.65">
      <c r="B2165" s="224"/>
      <c r="C2165" s="69" t="s">
        <v>260</v>
      </c>
      <c r="D2165" s="62" t="str">
        <f t="shared" si="200"/>
        <v xml:space="preserve"> ()</v>
      </c>
      <c r="AE2165" s="106" t="str">
        <f t="shared" si="199"/>
        <v/>
      </c>
      <c r="AF2165" s="106" t="str">
        <f t="shared" si="198"/>
        <v/>
      </c>
    </row>
    <row r="2166" spans="2:32" x14ac:dyDescent="0.65">
      <c r="B2166" s="224"/>
      <c r="C2166" s="69" t="s">
        <v>260</v>
      </c>
      <c r="D2166" s="62" t="str">
        <f t="shared" si="200"/>
        <v xml:space="preserve"> ()</v>
      </c>
      <c r="AE2166" s="106" t="str">
        <f t="shared" si="199"/>
        <v/>
      </c>
      <c r="AF2166" s="106" t="str">
        <f t="shared" si="198"/>
        <v/>
      </c>
    </row>
    <row r="2167" spans="2:32" x14ac:dyDescent="0.65">
      <c r="B2167" s="224"/>
      <c r="C2167" s="69" t="s">
        <v>260</v>
      </c>
      <c r="D2167" s="62" t="str">
        <f t="shared" si="200"/>
        <v xml:space="preserve"> ()</v>
      </c>
      <c r="AE2167" s="106" t="str">
        <f t="shared" si="199"/>
        <v/>
      </c>
      <c r="AF2167" s="106" t="str">
        <f t="shared" si="198"/>
        <v/>
      </c>
    </row>
    <row r="2168" spans="2:32" x14ac:dyDescent="0.65">
      <c r="B2168" s="224"/>
      <c r="C2168" s="69" t="s">
        <v>260</v>
      </c>
      <c r="D2168" s="62" t="str">
        <f t="shared" si="200"/>
        <v xml:space="preserve"> ()</v>
      </c>
      <c r="AE2168" s="106" t="str">
        <f t="shared" si="199"/>
        <v/>
      </c>
      <c r="AF2168" s="106" t="str">
        <f t="shared" si="198"/>
        <v/>
      </c>
    </row>
    <row r="2169" spans="2:32" x14ac:dyDescent="0.65">
      <c r="B2169" s="224"/>
      <c r="C2169" s="69" t="s">
        <v>260</v>
      </c>
      <c r="D2169" s="62" t="str">
        <f t="shared" si="200"/>
        <v xml:space="preserve"> ()</v>
      </c>
      <c r="AE2169" s="106" t="str">
        <f t="shared" si="199"/>
        <v/>
      </c>
      <c r="AF2169" s="106" t="str">
        <f t="shared" si="198"/>
        <v/>
      </c>
    </row>
    <row r="2170" spans="2:32" x14ac:dyDescent="0.65">
      <c r="B2170" s="224"/>
      <c r="C2170" s="69" t="s">
        <v>260</v>
      </c>
      <c r="D2170" s="62" t="str">
        <f t="shared" si="200"/>
        <v xml:space="preserve"> ()</v>
      </c>
      <c r="AE2170" s="106" t="str">
        <f t="shared" si="199"/>
        <v/>
      </c>
      <c r="AF2170" s="106" t="str">
        <f t="shared" si="198"/>
        <v/>
      </c>
    </row>
    <row r="2171" spans="2:32" x14ac:dyDescent="0.65">
      <c r="B2171" s="224"/>
      <c r="C2171" s="69" t="s">
        <v>260</v>
      </c>
      <c r="D2171" s="62" t="str">
        <f t="shared" si="200"/>
        <v xml:space="preserve"> ()</v>
      </c>
      <c r="AE2171" s="106" t="str">
        <f t="shared" si="199"/>
        <v/>
      </c>
      <c r="AF2171" s="106" t="str">
        <f t="shared" si="198"/>
        <v/>
      </c>
    </row>
    <row r="2172" spans="2:32" x14ac:dyDescent="0.65">
      <c r="B2172" s="224"/>
      <c r="C2172" s="69" t="s">
        <v>260</v>
      </c>
      <c r="D2172" s="62" t="str">
        <f t="shared" si="200"/>
        <v xml:space="preserve"> ()</v>
      </c>
      <c r="AE2172" s="106" t="str">
        <f t="shared" si="199"/>
        <v/>
      </c>
      <c r="AF2172" s="106" t="str">
        <f t="shared" si="198"/>
        <v/>
      </c>
    </row>
    <row r="2173" spans="2:32" x14ac:dyDescent="0.65">
      <c r="B2173" s="224"/>
      <c r="C2173" s="69" t="s">
        <v>260</v>
      </c>
      <c r="D2173" s="62" t="str">
        <f t="shared" si="200"/>
        <v xml:space="preserve"> ()</v>
      </c>
      <c r="AE2173" s="106" t="str">
        <f t="shared" si="199"/>
        <v/>
      </c>
      <c r="AF2173" s="106" t="str">
        <f t="shared" si="198"/>
        <v/>
      </c>
    </row>
    <row r="2174" spans="2:32" x14ac:dyDescent="0.65">
      <c r="B2174" s="224"/>
      <c r="C2174" s="69" t="s">
        <v>260</v>
      </c>
      <c r="D2174" s="62" t="str">
        <f t="shared" si="200"/>
        <v xml:space="preserve"> ()</v>
      </c>
      <c r="AE2174" s="106" t="str">
        <f t="shared" si="199"/>
        <v/>
      </c>
      <c r="AF2174" s="106" t="str">
        <f t="shared" si="198"/>
        <v/>
      </c>
    </row>
    <row r="2175" spans="2:32" x14ac:dyDescent="0.65">
      <c r="B2175" s="224"/>
      <c r="C2175" s="69" t="s">
        <v>260</v>
      </c>
      <c r="D2175" s="62" t="str">
        <f t="shared" si="200"/>
        <v xml:space="preserve"> ()</v>
      </c>
      <c r="AE2175" s="106" t="str">
        <f t="shared" si="199"/>
        <v/>
      </c>
      <c r="AF2175" s="106" t="str">
        <f t="shared" si="198"/>
        <v/>
      </c>
    </row>
    <row r="2176" spans="2:32" x14ac:dyDescent="0.65">
      <c r="B2176" s="224"/>
      <c r="C2176" s="69" t="s">
        <v>260</v>
      </c>
      <c r="D2176" s="62" t="str">
        <f t="shared" si="200"/>
        <v xml:space="preserve"> ()</v>
      </c>
      <c r="AE2176" s="106" t="str">
        <f t="shared" si="199"/>
        <v/>
      </c>
      <c r="AF2176" s="106" t="str">
        <f t="shared" si="198"/>
        <v/>
      </c>
    </row>
    <row r="2177" spans="2:32" x14ac:dyDescent="0.65">
      <c r="B2177" s="224"/>
      <c r="C2177" s="69" t="s">
        <v>260</v>
      </c>
      <c r="D2177" s="62" t="str">
        <f t="shared" si="200"/>
        <v xml:space="preserve"> ()</v>
      </c>
      <c r="AE2177" s="106" t="str">
        <f t="shared" si="199"/>
        <v/>
      </c>
      <c r="AF2177" s="106" t="str">
        <f t="shared" si="198"/>
        <v/>
      </c>
    </row>
    <row r="2178" spans="2:32" x14ac:dyDescent="0.65">
      <c r="B2178" s="224"/>
      <c r="C2178" s="69" t="s">
        <v>260</v>
      </c>
      <c r="D2178" s="62" t="str">
        <f t="shared" si="200"/>
        <v xml:space="preserve"> ()</v>
      </c>
      <c r="AE2178" s="106" t="str">
        <f t="shared" si="199"/>
        <v/>
      </c>
      <c r="AF2178" s="106" t="str">
        <f t="shared" si="198"/>
        <v/>
      </c>
    </row>
    <row r="2179" spans="2:32" x14ac:dyDescent="0.65">
      <c r="B2179" s="224"/>
      <c r="C2179" s="69" t="s">
        <v>260</v>
      </c>
      <c r="D2179" s="62" t="str">
        <f t="shared" si="200"/>
        <v xml:space="preserve"> ()</v>
      </c>
      <c r="AE2179" s="106" t="str">
        <f t="shared" si="199"/>
        <v/>
      </c>
      <c r="AF2179" s="106" t="str">
        <f t="shared" si="198"/>
        <v/>
      </c>
    </row>
    <row r="2180" spans="2:32" x14ac:dyDescent="0.65">
      <c r="B2180" s="224"/>
      <c r="C2180" s="69" t="s">
        <v>260</v>
      </c>
      <c r="D2180" s="62" t="str">
        <f t="shared" si="200"/>
        <v xml:space="preserve"> ()</v>
      </c>
      <c r="AE2180" s="106" t="str">
        <f t="shared" si="199"/>
        <v/>
      </c>
      <c r="AF2180" s="106" t="str">
        <f t="shared" si="198"/>
        <v/>
      </c>
    </row>
    <row r="2181" spans="2:32" x14ac:dyDescent="0.65">
      <c r="B2181" s="224"/>
      <c r="C2181" s="69" t="s">
        <v>260</v>
      </c>
      <c r="D2181" s="62" t="str">
        <f t="shared" si="200"/>
        <v xml:space="preserve"> ()</v>
      </c>
      <c r="AE2181" s="106" t="str">
        <f t="shared" si="199"/>
        <v/>
      </c>
      <c r="AF2181" s="106" t="str">
        <f t="shared" si="198"/>
        <v/>
      </c>
    </row>
    <row r="2182" spans="2:32" x14ac:dyDescent="0.65">
      <c r="B2182" s="224"/>
      <c r="C2182" s="69" t="s">
        <v>260</v>
      </c>
      <c r="D2182" s="62" t="str">
        <f t="shared" si="200"/>
        <v xml:space="preserve"> ()</v>
      </c>
      <c r="AE2182" s="106" t="str">
        <f t="shared" si="199"/>
        <v/>
      </c>
      <c r="AF2182" s="106" t="str">
        <f t="shared" si="198"/>
        <v/>
      </c>
    </row>
    <row r="2183" spans="2:32" x14ac:dyDescent="0.65">
      <c r="B2183" s="224"/>
      <c r="C2183" s="69" t="s">
        <v>260</v>
      </c>
      <c r="D2183" s="62" t="str">
        <f t="shared" si="200"/>
        <v xml:space="preserve"> ()</v>
      </c>
      <c r="AE2183" s="106" t="str">
        <f t="shared" si="199"/>
        <v/>
      </c>
      <c r="AF2183" s="106" t="str">
        <f t="shared" si="198"/>
        <v/>
      </c>
    </row>
    <row r="2184" spans="2:32" x14ac:dyDescent="0.65">
      <c r="B2184" s="224"/>
      <c r="C2184" s="69" t="s">
        <v>260</v>
      </c>
      <c r="D2184" s="62" t="str">
        <f t="shared" si="200"/>
        <v xml:space="preserve"> ()</v>
      </c>
      <c r="AE2184" s="106" t="str">
        <f t="shared" si="199"/>
        <v/>
      </c>
      <c r="AF2184" s="106" t="str">
        <f t="shared" si="198"/>
        <v/>
      </c>
    </row>
    <row r="2185" spans="2:32" x14ac:dyDescent="0.65">
      <c r="B2185" s="224"/>
      <c r="C2185" s="69" t="s">
        <v>260</v>
      </c>
      <c r="D2185" s="62" t="str">
        <f t="shared" si="200"/>
        <v xml:space="preserve"> ()</v>
      </c>
      <c r="AE2185" s="106" t="str">
        <f t="shared" si="199"/>
        <v/>
      </c>
      <c r="AF2185" s="106" t="str">
        <f t="shared" si="198"/>
        <v/>
      </c>
    </row>
    <row r="2186" spans="2:32" x14ac:dyDescent="0.65">
      <c r="B2186" s="224"/>
      <c r="C2186" s="69" t="s">
        <v>260</v>
      </c>
      <c r="D2186" s="62" t="str">
        <f t="shared" si="200"/>
        <v xml:space="preserve"> ()</v>
      </c>
      <c r="AE2186" s="106" t="str">
        <f t="shared" si="199"/>
        <v/>
      </c>
      <c r="AF2186" s="106" t="str">
        <f t="shared" si="198"/>
        <v/>
      </c>
    </row>
    <row r="2187" spans="2:32" x14ac:dyDescent="0.65">
      <c r="B2187" s="224"/>
      <c r="C2187" s="69" t="s">
        <v>260</v>
      </c>
      <c r="D2187" s="62" t="str">
        <f t="shared" si="200"/>
        <v xml:space="preserve"> ()</v>
      </c>
      <c r="AE2187" s="106" t="str">
        <f t="shared" si="199"/>
        <v/>
      </c>
      <c r="AF2187" s="106" t="str">
        <f t="shared" si="198"/>
        <v/>
      </c>
    </row>
    <row r="2188" spans="2:32" x14ac:dyDescent="0.65">
      <c r="B2188" s="224"/>
      <c r="C2188" s="69" t="s">
        <v>260</v>
      </c>
      <c r="D2188" s="62" t="str">
        <f t="shared" si="200"/>
        <v xml:space="preserve"> ()</v>
      </c>
      <c r="AE2188" s="106" t="str">
        <f t="shared" si="199"/>
        <v/>
      </c>
      <c r="AF2188" s="106" t="str">
        <f t="shared" si="198"/>
        <v/>
      </c>
    </row>
    <row r="2189" spans="2:32" x14ac:dyDescent="0.65">
      <c r="B2189" s="224"/>
      <c r="C2189" s="69" t="s">
        <v>260</v>
      </c>
      <c r="D2189" s="62" t="str">
        <f t="shared" si="200"/>
        <v xml:space="preserve"> ()</v>
      </c>
      <c r="AE2189" s="106" t="str">
        <f t="shared" si="199"/>
        <v/>
      </c>
      <c r="AF2189" s="106" t="str">
        <f t="shared" si="198"/>
        <v/>
      </c>
    </row>
    <row r="2190" spans="2:32" x14ac:dyDescent="0.65">
      <c r="B2190" s="224"/>
      <c r="C2190" s="69" t="s">
        <v>260</v>
      </c>
      <c r="D2190" s="62" t="str">
        <f t="shared" si="200"/>
        <v xml:space="preserve"> ()</v>
      </c>
      <c r="AE2190" s="106" t="str">
        <f t="shared" si="199"/>
        <v/>
      </c>
      <c r="AF2190" s="106" t="str">
        <f t="shared" ref="AF2190:AF2253" si="201">IF(ISBLANK(AK2190), "", CONCATENATE(AK2190," (",AL2190,")"))</f>
        <v/>
      </c>
    </row>
    <row r="2191" spans="2:32" x14ac:dyDescent="0.65">
      <c r="B2191" s="224"/>
      <c r="C2191" s="69" t="s">
        <v>260</v>
      </c>
      <c r="D2191" s="62" t="str">
        <f t="shared" si="200"/>
        <v xml:space="preserve"> ()</v>
      </c>
      <c r="AE2191" s="106" t="str">
        <f t="shared" ref="AE2191:AE2254" si="202">IF(ISBLANK(AI2191), "", CONCATENATE(AI2191," (",AJ2191,")"))</f>
        <v/>
      </c>
      <c r="AF2191" s="106" t="str">
        <f t="shared" si="201"/>
        <v/>
      </c>
    </row>
    <row r="2192" spans="2:32" x14ac:dyDescent="0.65">
      <c r="B2192" s="224"/>
      <c r="C2192" s="69" t="s">
        <v>260</v>
      </c>
      <c r="D2192" s="62" t="str">
        <f t="shared" si="200"/>
        <v xml:space="preserve"> ()</v>
      </c>
      <c r="AE2192" s="106" t="str">
        <f t="shared" si="202"/>
        <v/>
      </c>
      <c r="AF2192" s="106" t="str">
        <f t="shared" si="201"/>
        <v/>
      </c>
    </row>
    <row r="2193" spans="2:32" x14ac:dyDescent="0.65">
      <c r="B2193" s="224"/>
      <c r="C2193" s="69" t="s">
        <v>260</v>
      </c>
      <c r="D2193" s="62" t="str">
        <f t="shared" si="200"/>
        <v xml:space="preserve"> ()</v>
      </c>
      <c r="AE2193" s="106" t="str">
        <f t="shared" si="202"/>
        <v/>
      </c>
      <c r="AF2193" s="106" t="str">
        <f t="shared" si="201"/>
        <v/>
      </c>
    </row>
    <row r="2194" spans="2:32" x14ac:dyDescent="0.65">
      <c r="B2194" s="224"/>
      <c r="C2194" s="69" t="s">
        <v>260</v>
      </c>
      <c r="D2194" s="62" t="str">
        <f t="shared" si="200"/>
        <v xml:space="preserve"> ()</v>
      </c>
      <c r="AE2194" s="106" t="str">
        <f t="shared" si="202"/>
        <v/>
      </c>
      <c r="AF2194" s="106" t="str">
        <f t="shared" si="201"/>
        <v/>
      </c>
    </row>
    <row r="2195" spans="2:32" x14ac:dyDescent="0.65">
      <c r="B2195" s="224"/>
      <c r="C2195" s="69" t="s">
        <v>260</v>
      </c>
      <c r="D2195" s="62" t="str">
        <f t="shared" si="200"/>
        <v xml:space="preserve"> ()</v>
      </c>
      <c r="AE2195" s="106" t="str">
        <f t="shared" si="202"/>
        <v/>
      </c>
      <c r="AF2195" s="106" t="str">
        <f t="shared" si="201"/>
        <v/>
      </c>
    </row>
    <row r="2196" spans="2:32" x14ac:dyDescent="0.65">
      <c r="B2196" s="224"/>
      <c r="C2196" s="69" t="s">
        <v>260</v>
      </c>
      <c r="D2196" s="62" t="str">
        <f t="shared" si="200"/>
        <v xml:space="preserve"> ()</v>
      </c>
      <c r="AE2196" s="106" t="str">
        <f t="shared" si="202"/>
        <v/>
      </c>
      <c r="AF2196" s="106" t="str">
        <f t="shared" si="201"/>
        <v/>
      </c>
    </row>
    <row r="2197" spans="2:32" x14ac:dyDescent="0.65">
      <c r="B2197" s="224"/>
      <c r="C2197" s="69" t="s">
        <v>260</v>
      </c>
      <c r="D2197" s="62" t="str">
        <f t="shared" si="200"/>
        <v xml:space="preserve"> ()</v>
      </c>
      <c r="AE2197" s="106" t="str">
        <f t="shared" si="202"/>
        <v/>
      </c>
      <c r="AF2197" s="106" t="str">
        <f t="shared" si="201"/>
        <v/>
      </c>
    </row>
    <row r="2198" spans="2:32" x14ac:dyDescent="0.65">
      <c r="B2198" s="224"/>
      <c r="C2198" s="69" t="s">
        <v>260</v>
      </c>
      <c r="D2198" s="62" t="str">
        <f t="shared" si="200"/>
        <v xml:space="preserve"> ()</v>
      </c>
      <c r="AE2198" s="106" t="str">
        <f t="shared" si="202"/>
        <v/>
      </c>
      <c r="AF2198" s="106" t="str">
        <f t="shared" si="201"/>
        <v/>
      </c>
    </row>
    <row r="2199" spans="2:32" x14ac:dyDescent="0.65">
      <c r="B2199" s="224"/>
      <c r="C2199" s="69" t="s">
        <v>260</v>
      </c>
      <c r="D2199" s="62" t="str">
        <f t="shared" si="200"/>
        <v xml:space="preserve"> ()</v>
      </c>
      <c r="AE2199" s="106" t="str">
        <f t="shared" si="202"/>
        <v/>
      </c>
      <c r="AF2199" s="106" t="str">
        <f t="shared" si="201"/>
        <v/>
      </c>
    </row>
    <row r="2200" spans="2:32" x14ac:dyDescent="0.65">
      <c r="B2200" s="224"/>
      <c r="C2200" s="69" t="s">
        <v>260</v>
      </c>
      <c r="D2200" s="62" t="str">
        <f t="shared" si="200"/>
        <v xml:space="preserve"> ()</v>
      </c>
      <c r="AE2200" s="106" t="str">
        <f t="shared" si="202"/>
        <v/>
      </c>
      <c r="AF2200" s="106" t="str">
        <f t="shared" si="201"/>
        <v/>
      </c>
    </row>
    <row r="2201" spans="2:32" x14ac:dyDescent="0.65">
      <c r="B2201" s="224"/>
      <c r="C2201" s="69" t="s">
        <v>260</v>
      </c>
      <c r="D2201" s="62" t="str">
        <f t="shared" si="200"/>
        <v xml:space="preserve"> ()</v>
      </c>
      <c r="AE2201" s="106" t="str">
        <f t="shared" si="202"/>
        <v/>
      </c>
      <c r="AF2201" s="106" t="str">
        <f t="shared" si="201"/>
        <v/>
      </c>
    </row>
    <row r="2202" spans="2:32" x14ac:dyDescent="0.65">
      <c r="B2202" s="224"/>
      <c r="C2202" s="69" t="s">
        <v>260</v>
      </c>
      <c r="D2202" s="62" t="str">
        <f t="shared" si="200"/>
        <v xml:space="preserve"> ()</v>
      </c>
      <c r="AE2202" s="106" t="str">
        <f t="shared" si="202"/>
        <v/>
      </c>
      <c r="AF2202" s="106" t="str">
        <f t="shared" si="201"/>
        <v/>
      </c>
    </row>
    <row r="2203" spans="2:32" x14ac:dyDescent="0.65">
      <c r="B2203" s="224"/>
      <c r="C2203" s="69" t="s">
        <v>260</v>
      </c>
      <c r="D2203" s="62" t="str">
        <f t="shared" si="200"/>
        <v xml:space="preserve"> ()</v>
      </c>
      <c r="AE2203" s="106" t="str">
        <f t="shared" si="202"/>
        <v/>
      </c>
      <c r="AF2203" s="106" t="str">
        <f t="shared" si="201"/>
        <v/>
      </c>
    </row>
    <row r="2204" spans="2:32" x14ac:dyDescent="0.65">
      <c r="B2204" s="224"/>
      <c r="C2204" s="69" t="s">
        <v>260</v>
      </c>
      <c r="D2204" s="62" t="str">
        <f t="shared" si="200"/>
        <v xml:space="preserve"> ()</v>
      </c>
      <c r="AE2204" s="106" t="str">
        <f t="shared" si="202"/>
        <v/>
      </c>
      <c r="AF2204" s="106" t="str">
        <f t="shared" si="201"/>
        <v/>
      </c>
    </row>
    <row r="2205" spans="2:32" x14ac:dyDescent="0.65">
      <c r="B2205" s="224"/>
      <c r="C2205" s="69" t="s">
        <v>260</v>
      </c>
      <c r="D2205" s="62" t="str">
        <f t="shared" si="200"/>
        <v xml:space="preserve"> ()</v>
      </c>
      <c r="AE2205" s="106" t="str">
        <f t="shared" si="202"/>
        <v/>
      </c>
      <c r="AF2205" s="106" t="str">
        <f t="shared" si="201"/>
        <v/>
      </c>
    </row>
    <row r="2206" spans="2:32" x14ac:dyDescent="0.65">
      <c r="B2206" s="224"/>
      <c r="C2206" s="69" t="s">
        <v>260</v>
      </c>
      <c r="D2206" s="62" t="str">
        <f t="shared" si="200"/>
        <v xml:space="preserve"> ()</v>
      </c>
      <c r="AE2206" s="106" t="str">
        <f t="shared" si="202"/>
        <v/>
      </c>
      <c r="AF2206" s="106" t="str">
        <f t="shared" si="201"/>
        <v/>
      </c>
    </row>
    <row r="2207" spans="2:32" x14ac:dyDescent="0.65">
      <c r="B2207" s="224"/>
      <c r="C2207" s="69" t="s">
        <v>260</v>
      </c>
      <c r="D2207" s="62" t="str">
        <f t="shared" si="200"/>
        <v xml:space="preserve"> ()</v>
      </c>
      <c r="AE2207" s="106" t="str">
        <f t="shared" si="202"/>
        <v/>
      </c>
      <c r="AF2207" s="106" t="str">
        <f t="shared" si="201"/>
        <v/>
      </c>
    </row>
    <row r="2208" spans="2:32" x14ac:dyDescent="0.65">
      <c r="B2208" s="224"/>
      <c r="C2208" s="69" t="s">
        <v>260</v>
      </c>
      <c r="D2208" s="62" t="str">
        <f t="shared" si="200"/>
        <v xml:space="preserve"> ()</v>
      </c>
      <c r="AE2208" s="106" t="str">
        <f t="shared" si="202"/>
        <v/>
      </c>
      <c r="AF2208" s="106" t="str">
        <f t="shared" si="201"/>
        <v/>
      </c>
    </row>
    <row r="2209" spans="2:32" x14ac:dyDescent="0.65">
      <c r="B2209" s="224"/>
      <c r="C2209" s="69" t="s">
        <v>260</v>
      </c>
      <c r="D2209" s="62" t="str">
        <f t="shared" si="200"/>
        <v xml:space="preserve"> ()</v>
      </c>
      <c r="AE2209" s="106" t="str">
        <f t="shared" si="202"/>
        <v/>
      </c>
      <c r="AF2209" s="106" t="str">
        <f t="shared" si="201"/>
        <v/>
      </c>
    </row>
    <row r="2210" spans="2:32" x14ac:dyDescent="0.65">
      <c r="B2210" s="224"/>
      <c r="C2210" s="69" t="s">
        <v>260</v>
      </c>
      <c r="D2210" s="62" t="str">
        <f t="shared" si="200"/>
        <v xml:space="preserve"> ()</v>
      </c>
      <c r="AE2210" s="106" t="str">
        <f t="shared" si="202"/>
        <v/>
      </c>
      <c r="AF2210" s="106" t="str">
        <f t="shared" si="201"/>
        <v/>
      </c>
    </row>
    <row r="2211" spans="2:32" x14ac:dyDescent="0.65">
      <c r="B2211" s="224"/>
      <c r="C2211" s="69" t="s">
        <v>260</v>
      </c>
      <c r="D2211" s="62" t="str">
        <f t="shared" si="200"/>
        <v xml:space="preserve"> ()</v>
      </c>
      <c r="AE2211" s="106" t="str">
        <f t="shared" si="202"/>
        <v/>
      </c>
      <c r="AF2211" s="106" t="str">
        <f t="shared" si="201"/>
        <v/>
      </c>
    </row>
    <row r="2212" spans="2:32" x14ac:dyDescent="0.65">
      <c r="B2212" s="224"/>
      <c r="C2212" s="69" t="s">
        <v>260</v>
      </c>
      <c r="D2212" s="62" t="str">
        <f t="shared" si="200"/>
        <v xml:space="preserve"> ()</v>
      </c>
      <c r="AE2212" s="106" t="str">
        <f t="shared" si="202"/>
        <v/>
      </c>
      <c r="AF2212" s="106" t="str">
        <f t="shared" si="201"/>
        <v/>
      </c>
    </row>
    <row r="2213" spans="2:32" x14ac:dyDescent="0.65">
      <c r="B2213" s="224"/>
      <c r="C2213" s="69" t="s">
        <v>260</v>
      </c>
      <c r="D2213" s="62" t="str">
        <f t="shared" si="200"/>
        <v xml:space="preserve"> ()</v>
      </c>
      <c r="AE2213" s="106" t="str">
        <f t="shared" si="202"/>
        <v/>
      </c>
      <c r="AF2213" s="106" t="str">
        <f t="shared" si="201"/>
        <v/>
      </c>
    </row>
    <row r="2214" spans="2:32" x14ac:dyDescent="0.65">
      <c r="B2214" s="224"/>
      <c r="C2214" s="69" t="s">
        <v>260</v>
      </c>
      <c r="D2214" s="62" t="str">
        <f t="shared" si="200"/>
        <v xml:space="preserve"> ()</v>
      </c>
      <c r="AE2214" s="106" t="str">
        <f t="shared" si="202"/>
        <v/>
      </c>
      <c r="AF2214" s="106" t="str">
        <f t="shared" si="201"/>
        <v/>
      </c>
    </row>
    <row r="2215" spans="2:32" x14ac:dyDescent="0.65">
      <c r="B2215" s="224"/>
      <c r="C2215" s="69" t="s">
        <v>260</v>
      </c>
      <c r="D2215" s="62" t="str">
        <f t="shared" si="200"/>
        <v xml:space="preserve"> ()</v>
      </c>
      <c r="AE2215" s="106" t="str">
        <f t="shared" si="202"/>
        <v/>
      </c>
      <c r="AF2215" s="106" t="str">
        <f t="shared" si="201"/>
        <v/>
      </c>
    </row>
    <row r="2216" spans="2:32" x14ac:dyDescent="0.65">
      <c r="B2216" s="224"/>
      <c r="C2216" s="69" t="s">
        <v>260</v>
      </c>
      <c r="D2216" s="62" t="str">
        <f t="shared" si="200"/>
        <v xml:space="preserve"> ()</v>
      </c>
      <c r="AE2216" s="106" t="str">
        <f t="shared" si="202"/>
        <v/>
      </c>
      <c r="AF2216" s="106" t="str">
        <f t="shared" si="201"/>
        <v/>
      </c>
    </row>
    <row r="2217" spans="2:32" x14ac:dyDescent="0.65">
      <c r="B2217" s="224"/>
      <c r="C2217" s="69" t="s">
        <v>260</v>
      </c>
      <c r="D2217" s="62" t="str">
        <f t="shared" si="200"/>
        <v xml:space="preserve"> ()</v>
      </c>
      <c r="AE2217" s="106" t="str">
        <f t="shared" si="202"/>
        <v/>
      </c>
      <c r="AF2217" s="106" t="str">
        <f t="shared" si="201"/>
        <v/>
      </c>
    </row>
    <row r="2218" spans="2:32" x14ac:dyDescent="0.65">
      <c r="B2218" s="224"/>
      <c r="C2218" s="69" t="s">
        <v>260</v>
      </c>
      <c r="D2218" s="62" t="str">
        <f t="shared" si="200"/>
        <v xml:space="preserve"> ()</v>
      </c>
      <c r="AE2218" s="106" t="str">
        <f t="shared" si="202"/>
        <v/>
      </c>
      <c r="AF2218" s="106" t="str">
        <f t="shared" si="201"/>
        <v/>
      </c>
    </row>
    <row r="2219" spans="2:32" x14ac:dyDescent="0.65">
      <c r="B2219" s="224"/>
      <c r="C2219" s="69" t="s">
        <v>260</v>
      </c>
      <c r="D2219" s="62" t="str">
        <f t="shared" si="200"/>
        <v xml:space="preserve"> ()</v>
      </c>
      <c r="AE2219" s="106" t="str">
        <f t="shared" si="202"/>
        <v/>
      </c>
      <c r="AF2219" s="106" t="str">
        <f t="shared" si="201"/>
        <v/>
      </c>
    </row>
    <row r="2220" spans="2:32" x14ac:dyDescent="0.65">
      <c r="B2220" s="224"/>
      <c r="C2220" s="69" t="s">
        <v>260</v>
      </c>
      <c r="D2220" s="62" t="str">
        <f t="shared" si="200"/>
        <v xml:space="preserve"> ()</v>
      </c>
      <c r="AE2220" s="106" t="str">
        <f t="shared" si="202"/>
        <v/>
      </c>
      <c r="AF2220" s="106" t="str">
        <f t="shared" si="201"/>
        <v/>
      </c>
    </row>
    <row r="2221" spans="2:32" x14ac:dyDescent="0.65">
      <c r="B2221" s="224"/>
      <c r="C2221" s="69" t="s">
        <v>260</v>
      </c>
      <c r="D2221" s="62" t="str">
        <f t="shared" si="200"/>
        <v xml:space="preserve"> ()</v>
      </c>
      <c r="AE2221" s="106" t="str">
        <f t="shared" si="202"/>
        <v/>
      </c>
      <c r="AF2221" s="106" t="str">
        <f t="shared" si="201"/>
        <v/>
      </c>
    </row>
    <row r="2222" spans="2:32" x14ac:dyDescent="0.65">
      <c r="B2222" s="224"/>
      <c r="C2222" s="69" t="s">
        <v>260</v>
      </c>
      <c r="D2222" s="62" t="str">
        <f t="shared" si="200"/>
        <v xml:space="preserve"> ()</v>
      </c>
      <c r="AE2222" s="106" t="str">
        <f t="shared" si="202"/>
        <v/>
      </c>
      <c r="AF2222" s="106" t="str">
        <f t="shared" si="201"/>
        <v/>
      </c>
    </row>
    <row r="2223" spans="2:32" x14ac:dyDescent="0.65">
      <c r="B2223" s="224"/>
      <c r="C2223" s="69" t="s">
        <v>260</v>
      </c>
      <c r="D2223" s="62" t="str">
        <f t="shared" si="200"/>
        <v xml:space="preserve"> ()</v>
      </c>
      <c r="AE2223" s="106" t="str">
        <f t="shared" si="202"/>
        <v/>
      </c>
      <c r="AF2223" s="106" t="str">
        <f t="shared" si="201"/>
        <v/>
      </c>
    </row>
    <row r="2224" spans="2:32" x14ac:dyDescent="0.65">
      <c r="B2224" s="224"/>
      <c r="C2224" s="69" t="s">
        <v>260</v>
      </c>
      <c r="D2224" s="62" t="str">
        <f t="shared" si="200"/>
        <v xml:space="preserve"> ()</v>
      </c>
      <c r="AE2224" s="106" t="str">
        <f t="shared" si="202"/>
        <v/>
      </c>
      <c r="AF2224" s="106" t="str">
        <f t="shared" si="201"/>
        <v/>
      </c>
    </row>
    <row r="2225" spans="2:32" x14ac:dyDescent="0.65">
      <c r="B2225" s="224"/>
      <c r="C2225" s="69" t="s">
        <v>260</v>
      </c>
      <c r="D2225" s="62" t="str">
        <f t="shared" si="200"/>
        <v xml:space="preserve"> ()</v>
      </c>
      <c r="AE2225" s="106" t="str">
        <f t="shared" si="202"/>
        <v/>
      </c>
      <c r="AF2225" s="106" t="str">
        <f t="shared" si="201"/>
        <v/>
      </c>
    </row>
    <row r="2226" spans="2:32" x14ac:dyDescent="0.65">
      <c r="B2226" s="224"/>
      <c r="C2226" s="69" t="s">
        <v>260</v>
      </c>
      <c r="D2226" s="62" t="str">
        <f t="shared" si="200"/>
        <v xml:space="preserve"> ()</v>
      </c>
      <c r="AE2226" s="106" t="str">
        <f t="shared" si="202"/>
        <v/>
      </c>
      <c r="AF2226" s="106" t="str">
        <f t="shared" si="201"/>
        <v/>
      </c>
    </row>
    <row r="2227" spans="2:32" x14ac:dyDescent="0.65">
      <c r="B2227" s="224"/>
      <c r="C2227" s="69" t="s">
        <v>260</v>
      </c>
      <c r="D2227" s="62" t="str">
        <f t="shared" si="200"/>
        <v xml:space="preserve"> ()</v>
      </c>
      <c r="AE2227" s="106" t="str">
        <f t="shared" si="202"/>
        <v/>
      </c>
      <c r="AF2227" s="106" t="str">
        <f t="shared" si="201"/>
        <v/>
      </c>
    </row>
    <row r="2228" spans="2:32" x14ac:dyDescent="0.65">
      <c r="B2228" s="224"/>
      <c r="C2228" s="69" t="s">
        <v>260</v>
      </c>
      <c r="D2228" s="62" t="str">
        <f t="shared" ref="D2228:D2291" si="203">CONCATENATE(AG2228," (",AH2228,")")</f>
        <v xml:space="preserve"> ()</v>
      </c>
      <c r="AE2228" s="106" t="str">
        <f t="shared" si="202"/>
        <v/>
      </c>
      <c r="AF2228" s="106" t="str">
        <f t="shared" si="201"/>
        <v/>
      </c>
    </row>
    <row r="2229" spans="2:32" x14ac:dyDescent="0.65">
      <c r="B2229" s="224"/>
      <c r="C2229" s="69" t="s">
        <v>260</v>
      </c>
      <c r="D2229" s="62" t="str">
        <f t="shared" si="203"/>
        <v xml:space="preserve"> ()</v>
      </c>
      <c r="AE2229" s="106" t="str">
        <f t="shared" si="202"/>
        <v/>
      </c>
      <c r="AF2229" s="106" t="str">
        <f t="shared" si="201"/>
        <v/>
      </c>
    </row>
    <row r="2230" spans="2:32" x14ac:dyDescent="0.65">
      <c r="B2230" s="224"/>
      <c r="C2230" s="69" t="s">
        <v>260</v>
      </c>
      <c r="D2230" s="62" t="str">
        <f t="shared" si="203"/>
        <v xml:space="preserve"> ()</v>
      </c>
      <c r="AE2230" s="106" t="str">
        <f t="shared" si="202"/>
        <v/>
      </c>
      <c r="AF2230" s="106" t="str">
        <f t="shared" si="201"/>
        <v/>
      </c>
    </row>
    <row r="2231" spans="2:32" x14ac:dyDescent="0.65">
      <c r="B2231" s="224"/>
      <c r="C2231" s="69" t="s">
        <v>260</v>
      </c>
      <c r="D2231" s="62" t="str">
        <f t="shared" si="203"/>
        <v xml:space="preserve"> ()</v>
      </c>
      <c r="AE2231" s="106" t="str">
        <f t="shared" si="202"/>
        <v/>
      </c>
      <c r="AF2231" s="106" t="str">
        <f t="shared" si="201"/>
        <v/>
      </c>
    </row>
    <row r="2232" spans="2:32" x14ac:dyDescent="0.65">
      <c r="B2232" s="224"/>
      <c r="C2232" s="69" t="s">
        <v>260</v>
      </c>
      <c r="D2232" s="62" t="str">
        <f t="shared" si="203"/>
        <v xml:space="preserve"> ()</v>
      </c>
      <c r="AE2232" s="106" t="str">
        <f t="shared" si="202"/>
        <v/>
      </c>
      <c r="AF2232" s="106" t="str">
        <f t="shared" si="201"/>
        <v/>
      </c>
    </row>
    <row r="2233" spans="2:32" x14ac:dyDescent="0.65">
      <c r="B2233" s="224"/>
      <c r="C2233" s="69" t="s">
        <v>260</v>
      </c>
      <c r="D2233" s="62" t="str">
        <f t="shared" si="203"/>
        <v xml:space="preserve"> ()</v>
      </c>
      <c r="AE2233" s="106" t="str">
        <f t="shared" si="202"/>
        <v/>
      </c>
      <c r="AF2233" s="106" t="str">
        <f t="shared" si="201"/>
        <v/>
      </c>
    </row>
    <row r="2234" spans="2:32" x14ac:dyDescent="0.65">
      <c r="B2234" s="224"/>
      <c r="C2234" s="69" t="s">
        <v>260</v>
      </c>
      <c r="D2234" s="62" t="str">
        <f t="shared" si="203"/>
        <v xml:space="preserve"> ()</v>
      </c>
      <c r="AE2234" s="106" t="str">
        <f t="shared" si="202"/>
        <v/>
      </c>
      <c r="AF2234" s="106" t="str">
        <f t="shared" si="201"/>
        <v/>
      </c>
    </row>
    <row r="2235" spans="2:32" x14ac:dyDescent="0.65">
      <c r="B2235" s="224"/>
      <c r="C2235" s="69" t="s">
        <v>260</v>
      </c>
      <c r="D2235" s="62" t="str">
        <f t="shared" si="203"/>
        <v xml:space="preserve"> ()</v>
      </c>
      <c r="AE2235" s="106" t="str">
        <f t="shared" si="202"/>
        <v/>
      </c>
      <c r="AF2235" s="106" t="str">
        <f t="shared" si="201"/>
        <v/>
      </c>
    </row>
    <row r="2236" spans="2:32" x14ac:dyDescent="0.65">
      <c r="B2236" s="224"/>
      <c r="C2236" s="69" t="s">
        <v>260</v>
      </c>
      <c r="D2236" s="62" t="str">
        <f t="shared" si="203"/>
        <v xml:space="preserve"> ()</v>
      </c>
      <c r="AE2236" s="106" t="str">
        <f t="shared" si="202"/>
        <v/>
      </c>
      <c r="AF2236" s="106" t="str">
        <f t="shared" si="201"/>
        <v/>
      </c>
    </row>
    <row r="2237" spans="2:32" x14ac:dyDescent="0.65">
      <c r="B2237" s="224"/>
      <c r="C2237" s="69" t="s">
        <v>260</v>
      </c>
      <c r="D2237" s="62" t="str">
        <f t="shared" si="203"/>
        <v xml:space="preserve"> ()</v>
      </c>
      <c r="AE2237" s="106" t="str">
        <f t="shared" si="202"/>
        <v/>
      </c>
      <c r="AF2237" s="106" t="str">
        <f t="shared" si="201"/>
        <v/>
      </c>
    </row>
    <row r="2238" spans="2:32" x14ac:dyDescent="0.65">
      <c r="B2238" s="224"/>
      <c r="C2238" s="69" t="s">
        <v>260</v>
      </c>
      <c r="D2238" s="62" t="str">
        <f t="shared" si="203"/>
        <v xml:space="preserve"> ()</v>
      </c>
      <c r="AE2238" s="106" t="str">
        <f t="shared" si="202"/>
        <v/>
      </c>
      <c r="AF2238" s="106" t="str">
        <f t="shared" si="201"/>
        <v/>
      </c>
    </row>
    <row r="2239" spans="2:32" x14ac:dyDescent="0.65">
      <c r="B2239" s="224"/>
      <c r="C2239" s="69" t="s">
        <v>260</v>
      </c>
      <c r="D2239" s="62" t="str">
        <f t="shared" si="203"/>
        <v xml:space="preserve"> ()</v>
      </c>
      <c r="AE2239" s="106" t="str">
        <f t="shared" si="202"/>
        <v/>
      </c>
      <c r="AF2239" s="106" t="str">
        <f t="shared" si="201"/>
        <v/>
      </c>
    </row>
    <row r="2240" spans="2:32" x14ac:dyDescent="0.65">
      <c r="B2240" s="224"/>
      <c r="C2240" s="69" t="s">
        <v>260</v>
      </c>
      <c r="D2240" s="62" t="str">
        <f t="shared" si="203"/>
        <v xml:space="preserve"> ()</v>
      </c>
      <c r="AE2240" s="106" t="str">
        <f t="shared" si="202"/>
        <v/>
      </c>
      <c r="AF2240" s="106" t="str">
        <f t="shared" si="201"/>
        <v/>
      </c>
    </row>
    <row r="2241" spans="2:32" x14ac:dyDescent="0.65">
      <c r="B2241" s="224"/>
      <c r="C2241" s="69" t="s">
        <v>260</v>
      </c>
      <c r="D2241" s="62" t="str">
        <f t="shared" si="203"/>
        <v xml:space="preserve"> ()</v>
      </c>
      <c r="AE2241" s="106" t="str">
        <f t="shared" si="202"/>
        <v/>
      </c>
      <c r="AF2241" s="106" t="str">
        <f t="shared" si="201"/>
        <v/>
      </c>
    </row>
    <row r="2242" spans="2:32" x14ac:dyDescent="0.65">
      <c r="B2242" s="224"/>
      <c r="C2242" s="69" t="s">
        <v>260</v>
      </c>
      <c r="D2242" s="62" t="str">
        <f t="shared" si="203"/>
        <v xml:space="preserve"> ()</v>
      </c>
      <c r="AE2242" s="106" t="str">
        <f t="shared" si="202"/>
        <v/>
      </c>
      <c r="AF2242" s="106" t="str">
        <f t="shared" si="201"/>
        <v/>
      </c>
    </row>
    <row r="2243" spans="2:32" x14ac:dyDescent="0.65">
      <c r="B2243" s="224"/>
      <c r="C2243" s="69" t="s">
        <v>260</v>
      </c>
      <c r="D2243" s="62" t="str">
        <f t="shared" si="203"/>
        <v xml:space="preserve"> ()</v>
      </c>
      <c r="AE2243" s="106" t="str">
        <f t="shared" si="202"/>
        <v/>
      </c>
      <c r="AF2243" s="106" t="str">
        <f t="shared" si="201"/>
        <v/>
      </c>
    </row>
    <row r="2244" spans="2:32" x14ac:dyDescent="0.65">
      <c r="B2244" s="224"/>
      <c r="C2244" s="69" t="s">
        <v>260</v>
      </c>
      <c r="D2244" s="62" t="str">
        <f t="shared" si="203"/>
        <v xml:space="preserve"> ()</v>
      </c>
      <c r="AE2244" s="106" t="str">
        <f t="shared" si="202"/>
        <v/>
      </c>
      <c r="AF2244" s="106" t="str">
        <f t="shared" si="201"/>
        <v/>
      </c>
    </row>
    <row r="2245" spans="2:32" x14ac:dyDescent="0.65">
      <c r="B2245" s="224"/>
      <c r="C2245" s="69" t="s">
        <v>260</v>
      </c>
      <c r="D2245" s="62" t="str">
        <f t="shared" si="203"/>
        <v xml:space="preserve"> ()</v>
      </c>
      <c r="AE2245" s="106" t="str">
        <f t="shared" si="202"/>
        <v/>
      </c>
      <c r="AF2245" s="106" t="str">
        <f t="shared" si="201"/>
        <v/>
      </c>
    </row>
    <row r="2246" spans="2:32" x14ac:dyDescent="0.65">
      <c r="B2246" s="224"/>
      <c r="C2246" s="69" t="s">
        <v>260</v>
      </c>
      <c r="D2246" s="62" t="str">
        <f t="shared" si="203"/>
        <v xml:space="preserve"> ()</v>
      </c>
      <c r="AE2246" s="106" t="str">
        <f t="shared" si="202"/>
        <v/>
      </c>
      <c r="AF2246" s="106" t="str">
        <f t="shared" si="201"/>
        <v/>
      </c>
    </row>
    <row r="2247" spans="2:32" x14ac:dyDescent="0.65">
      <c r="B2247" s="224"/>
      <c r="C2247" s="69" t="s">
        <v>260</v>
      </c>
      <c r="D2247" s="62" t="str">
        <f t="shared" si="203"/>
        <v xml:space="preserve"> ()</v>
      </c>
      <c r="AE2247" s="106" t="str">
        <f t="shared" si="202"/>
        <v/>
      </c>
      <c r="AF2247" s="106" t="str">
        <f t="shared" si="201"/>
        <v/>
      </c>
    </row>
    <row r="2248" spans="2:32" x14ac:dyDescent="0.65">
      <c r="B2248" s="224"/>
      <c r="C2248" s="69" t="s">
        <v>260</v>
      </c>
      <c r="D2248" s="62" t="str">
        <f t="shared" si="203"/>
        <v xml:space="preserve"> ()</v>
      </c>
      <c r="AE2248" s="106" t="str">
        <f t="shared" si="202"/>
        <v/>
      </c>
      <c r="AF2248" s="106" t="str">
        <f t="shared" si="201"/>
        <v/>
      </c>
    </row>
    <row r="2249" spans="2:32" x14ac:dyDescent="0.65">
      <c r="B2249" s="224"/>
      <c r="C2249" s="69" t="s">
        <v>260</v>
      </c>
      <c r="D2249" s="62" t="str">
        <f t="shared" si="203"/>
        <v xml:space="preserve"> ()</v>
      </c>
      <c r="AE2249" s="106" t="str">
        <f t="shared" si="202"/>
        <v/>
      </c>
      <c r="AF2249" s="106" t="str">
        <f t="shared" si="201"/>
        <v/>
      </c>
    </row>
    <row r="2250" spans="2:32" x14ac:dyDescent="0.65">
      <c r="B2250" s="224"/>
      <c r="C2250" s="69" t="s">
        <v>260</v>
      </c>
      <c r="D2250" s="62" t="str">
        <f t="shared" si="203"/>
        <v xml:space="preserve"> ()</v>
      </c>
      <c r="AE2250" s="106" t="str">
        <f t="shared" si="202"/>
        <v/>
      </c>
      <c r="AF2250" s="106" t="str">
        <f t="shared" si="201"/>
        <v/>
      </c>
    </row>
    <row r="2251" spans="2:32" x14ac:dyDescent="0.65">
      <c r="B2251" s="224"/>
      <c r="C2251" s="69" t="s">
        <v>260</v>
      </c>
      <c r="D2251" s="62" t="str">
        <f t="shared" si="203"/>
        <v xml:space="preserve"> ()</v>
      </c>
      <c r="AE2251" s="106" t="str">
        <f t="shared" si="202"/>
        <v/>
      </c>
      <c r="AF2251" s="106" t="str">
        <f t="shared" si="201"/>
        <v/>
      </c>
    </row>
    <row r="2252" spans="2:32" x14ac:dyDescent="0.65">
      <c r="B2252" s="224"/>
      <c r="C2252" s="69" t="s">
        <v>260</v>
      </c>
      <c r="D2252" s="62" t="str">
        <f t="shared" si="203"/>
        <v xml:space="preserve"> ()</v>
      </c>
      <c r="AE2252" s="106" t="str">
        <f t="shared" si="202"/>
        <v/>
      </c>
      <c r="AF2252" s="106" t="str">
        <f t="shared" si="201"/>
        <v/>
      </c>
    </row>
    <row r="2253" spans="2:32" x14ac:dyDescent="0.65">
      <c r="B2253" s="224"/>
      <c r="C2253" s="69" t="s">
        <v>260</v>
      </c>
      <c r="D2253" s="62" t="str">
        <f t="shared" si="203"/>
        <v xml:space="preserve"> ()</v>
      </c>
      <c r="AE2253" s="106" t="str">
        <f t="shared" si="202"/>
        <v/>
      </c>
      <c r="AF2253" s="106" t="str">
        <f t="shared" si="201"/>
        <v/>
      </c>
    </row>
    <row r="2254" spans="2:32" x14ac:dyDescent="0.65">
      <c r="B2254" s="224"/>
      <c r="C2254" s="69" t="s">
        <v>260</v>
      </c>
      <c r="D2254" s="62" t="str">
        <f t="shared" si="203"/>
        <v xml:space="preserve"> ()</v>
      </c>
      <c r="AE2254" s="106" t="str">
        <f t="shared" si="202"/>
        <v/>
      </c>
      <c r="AF2254" s="106" t="str">
        <f t="shared" ref="AF2254:AF2317" si="204">IF(ISBLANK(AK2254), "", CONCATENATE(AK2254," (",AL2254,")"))</f>
        <v/>
      </c>
    </row>
    <row r="2255" spans="2:32" x14ac:dyDescent="0.65">
      <c r="B2255" s="224"/>
      <c r="C2255" s="69" t="s">
        <v>260</v>
      </c>
      <c r="D2255" s="62" t="str">
        <f t="shared" si="203"/>
        <v xml:space="preserve"> ()</v>
      </c>
      <c r="AE2255" s="106" t="str">
        <f t="shared" ref="AE2255:AE2318" si="205">IF(ISBLANK(AI2255), "", CONCATENATE(AI2255," (",AJ2255,")"))</f>
        <v/>
      </c>
      <c r="AF2255" s="106" t="str">
        <f t="shared" si="204"/>
        <v/>
      </c>
    </row>
    <row r="2256" spans="2:32" x14ac:dyDescent="0.65">
      <c r="B2256" s="224"/>
      <c r="C2256" s="69" t="s">
        <v>260</v>
      </c>
      <c r="D2256" s="62" t="str">
        <f t="shared" si="203"/>
        <v xml:space="preserve"> ()</v>
      </c>
      <c r="AE2256" s="106" t="str">
        <f t="shared" si="205"/>
        <v/>
      </c>
      <c r="AF2256" s="106" t="str">
        <f t="shared" si="204"/>
        <v/>
      </c>
    </row>
    <row r="2257" spans="2:32" x14ac:dyDescent="0.65">
      <c r="B2257" s="224"/>
      <c r="C2257" s="69" t="s">
        <v>260</v>
      </c>
      <c r="D2257" s="62" t="str">
        <f t="shared" si="203"/>
        <v xml:space="preserve"> ()</v>
      </c>
      <c r="AE2257" s="106" t="str">
        <f t="shared" si="205"/>
        <v/>
      </c>
      <c r="AF2257" s="106" t="str">
        <f t="shared" si="204"/>
        <v/>
      </c>
    </row>
    <row r="2258" spans="2:32" x14ac:dyDescent="0.65">
      <c r="B2258" s="224"/>
      <c r="C2258" s="69" t="s">
        <v>260</v>
      </c>
      <c r="D2258" s="62" t="str">
        <f t="shared" si="203"/>
        <v xml:space="preserve"> ()</v>
      </c>
      <c r="AE2258" s="106" t="str">
        <f t="shared" si="205"/>
        <v/>
      </c>
      <c r="AF2258" s="106" t="str">
        <f t="shared" si="204"/>
        <v/>
      </c>
    </row>
    <row r="2259" spans="2:32" x14ac:dyDescent="0.65">
      <c r="B2259" s="224"/>
      <c r="C2259" s="69" t="s">
        <v>260</v>
      </c>
      <c r="D2259" s="62" t="str">
        <f t="shared" si="203"/>
        <v xml:space="preserve"> ()</v>
      </c>
      <c r="AE2259" s="106" t="str">
        <f t="shared" si="205"/>
        <v/>
      </c>
      <c r="AF2259" s="106" t="str">
        <f t="shared" si="204"/>
        <v/>
      </c>
    </row>
    <row r="2260" spans="2:32" x14ac:dyDescent="0.65">
      <c r="B2260" s="224"/>
      <c r="C2260" s="69" t="s">
        <v>260</v>
      </c>
      <c r="D2260" s="62" t="str">
        <f t="shared" si="203"/>
        <v xml:space="preserve"> ()</v>
      </c>
      <c r="AE2260" s="106" t="str">
        <f t="shared" si="205"/>
        <v/>
      </c>
      <c r="AF2260" s="106" t="str">
        <f t="shared" si="204"/>
        <v/>
      </c>
    </row>
    <row r="2261" spans="2:32" x14ac:dyDescent="0.65">
      <c r="B2261" s="224"/>
      <c r="C2261" s="69" t="s">
        <v>260</v>
      </c>
      <c r="D2261" s="62" t="str">
        <f t="shared" si="203"/>
        <v xml:space="preserve"> ()</v>
      </c>
      <c r="AE2261" s="106" t="str">
        <f t="shared" si="205"/>
        <v/>
      </c>
      <c r="AF2261" s="106" t="str">
        <f t="shared" si="204"/>
        <v/>
      </c>
    </row>
    <row r="2262" spans="2:32" x14ac:dyDescent="0.65">
      <c r="B2262" s="224"/>
      <c r="C2262" s="69" t="s">
        <v>260</v>
      </c>
      <c r="D2262" s="62" t="str">
        <f t="shared" si="203"/>
        <v xml:space="preserve"> ()</v>
      </c>
      <c r="AE2262" s="106" t="str">
        <f t="shared" si="205"/>
        <v/>
      </c>
      <c r="AF2262" s="106" t="str">
        <f t="shared" si="204"/>
        <v/>
      </c>
    </row>
    <row r="2263" spans="2:32" x14ac:dyDescent="0.65">
      <c r="B2263" s="224"/>
      <c r="C2263" s="69" t="s">
        <v>260</v>
      </c>
      <c r="D2263" s="62" t="str">
        <f t="shared" si="203"/>
        <v xml:space="preserve"> ()</v>
      </c>
      <c r="AE2263" s="106" t="str">
        <f t="shared" si="205"/>
        <v/>
      </c>
      <c r="AF2263" s="106" t="str">
        <f t="shared" si="204"/>
        <v/>
      </c>
    </row>
    <row r="2264" spans="2:32" x14ac:dyDescent="0.65">
      <c r="B2264" s="224"/>
      <c r="C2264" s="69" t="s">
        <v>260</v>
      </c>
      <c r="D2264" s="62" t="str">
        <f t="shared" si="203"/>
        <v xml:space="preserve"> ()</v>
      </c>
      <c r="AE2264" s="106" t="str">
        <f t="shared" si="205"/>
        <v/>
      </c>
      <c r="AF2264" s="106" t="str">
        <f t="shared" si="204"/>
        <v/>
      </c>
    </row>
    <row r="2265" spans="2:32" x14ac:dyDescent="0.65">
      <c r="B2265" s="224"/>
      <c r="C2265" s="69" t="s">
        <v>260</v>
      </c>
      <c r="D2265" s="62" t="str">
        <f t="shared" si="203"/>
        <v xml:space="preserve"> ()</v>
      </c>
      <c r="AE2265" s="106" t="str">
        <f t="shared" si="205"/>
        <v/>
      </c>
      <c r="AF2265" s="106" t="str">
        <f t="shared" si="204"/>
        <v/>
      </c>
    </row>
    <row r="2266" spans="2:32" x14ac:dyDescent="0.65">
      <c r="B2266" s="224"/>
      <c r="C2266" s="69" t="s">
        <v>260</v>
      </c>
      <c r="D2266" s="62" t="str">
        <f t="shared" si="203"/>
        <v xml:space="preserve"> ()</v>
      </c>
      <c r="AE2266" s="106" t="str">
        <f t="shared" si="205"/>
        <v/>
      </c>
      <c r="AF2266" s="106" t="str">
        <f t="shared" si="204"/>
        <v/>
      </c>
    </row>
    <row r="2267" spans="2:32" x14ac:dyDescent="0.65">
      <c r="B2267" s="224"/>
      <c r="C2267" s="69" t="s">
        <v>260</v>
      </c>
      <c r="D2267" s="62" t="str">
        <f t="shared" si="203"/>
        <v xml:space="preserve"> ()</v>
      </c>
      <c r="AE2267" s="106" t="str">
        <f t="shared" si="205"/>
        <v/>
      </c>
      <c r="AF2267" s="106" t="str">
        <f t="shared" si="204"/>
        <v/>
      </c>
    </row>
    <row r="2268" spans="2:32" x14ac:dyDescent="0.65">
      <c r="B2268" s="224"/>
      <c r="C2268" s="69" t="s">
        <v>260</v>
      </c>
      <c r="D2268" s="62" t="str">
        <f t="shared" si="203"/>
        <v xml:space="preserve"> ()</v>
      </c>
      <c r="AE2268" s="106" t="str">
        <f t="shared" si="205"/>
        <v/>
      </c>
      <c r="AF2268" s="106" t="str">
        <f t="shared" si="204"/>
        <v/>
      </c>
    </row>
    <row r="2269" spans="2:32" x14ac:dyDescent="0.65">
      <c r="B2269" s="224"/>
      <c r="C2269" s="69" t="s">
        <v>260</v>
      </c>
      <c r="D2269" s="62" t="str">
        <f t="shared" si="203"/>
        <v xml:space="preserve"> ()</v>
      </c>
      <c r="AE2269" s="106" t="str">
        <f t="shared" si="205"/>
        <v/>
      </c>
      <c r="AF2269" s="106" t="str">
        <f t="shared" si="204"/>
        <v/>
      </c>
    </row>
    <row r="2270" spans="2:32" x14ac:dyDescent="0.65">
      <c r="B2270" s="224"/>
      <c r="C2270" s="69" t="s">
        <v>260</v>
      </c>
      <c r="D2270" s="62" t="str">
        <f t="shared" si="203"/>
        <v xml:space="preserve"> ()</v>
      </c>
      <c r="AE2270" s="106" t="str">
        <f t="shared" si="205"/>
        <v/>
      </c>
      <c r="AF2270" s="106" t="str">
        <f t="shared" si="204"/>
        <v/>
      </c>
    </row>
    <row r="2271" spans="2:32" x14ac:dyDescent="0.65">
      <c r="B2271" s="224"/>
      <c r="C2271" s="69" t="s">
        <v>260</v>
      </c>
      <c r="D2271" s="62" t="str">
        <f t="shared" si="203"/>
        <v xml:space="preserve"> ()</v>
      </c>
      <c r="AE2271" s="106" t="str">
        <f t="shared" si="205"/>
        <v/>
      </c>
      <c r="AF2271" s="106" t="str">
        <f t="shared" si="204"/>
        <v/>
      </c>
    </row>
    <row r="2272" spans="2:32" x14ac:dyDescent="0.65">
      <c r="B2272" s="224"/>
      <c r="C2272" s="69" t="s">
        <v>260</v>
      </c>
      <c r="D2272" s="62" t="str">
        <f t="shared" si="203"/>
        <v xml:space="preserve"> ()</v>
      </c>
      <c r="AE2272" s="106" t="str">
        <f t="shared" si="205"/>
        <v/>
      </c>
      <c r="AF2272" s="106" t="str">
        <f t="shared" si="204"/>
        <v/>
      </c>
    </row>
    <row r="2273" spans="2:32" x14ac:dyDescent="0.65">
      <c r="B2273" s="224"/>
      <c r="C2273" s="69" t="s">
        <v>260</v>
      </c>
      <c r="D2273" s="62" t="str">
        <f t="shared" si="203"/>
        <v xml:space="preserve"> ()</v>
      </c>
      <c r="AE2273" s="106" t="str">
        <f t="shared" si="205"/>
        <v/>
      </c>
      <c r="AF2273" s="106" t="str">
        <f t="shared" si="204"/>
        <v/>
      </c>
    </row>
    <row r="2274" spans="2:32" x14ac:dyDescent="0.65">
      <c r="B2274" s="224"/>
      <c r="C2274" s="69" t="s">
        <v>260</v>
      </c>
      <c r="D2274" s="62" t="str">
        <f t="shared" si="203"/>
        <v xml:space="preserve"> ()</v>
      </c>
      <c r="AE2274" s="106" t="str">
        <f t="shared" si="205"/>
        <v/>
      </c>
      <c r="AF2274" s="106" t="str">
        <f t="shared" si="204"/>
        <v/>
      </c>
    </row>
    <row r="2275" spans="2:32" x14ac:dyDescent="0.65">
      <c r="B2275" s="224"/>
      <c r="C2275" s="69" t="s">
        <v>260</v>
      </c>
      <c r="D2275" s="62" t="str">
        <f t="shared" si="203"/>
        <v xml:space="preserve"> ()</v>
      </c>
      <c r="AE2275" s="106" t="str">
        <f t="shared" si="205"/>
        <v/>
      </c>
      <c r="AF2275" s="106" t="str">
        <f t="shared" si="204"/>
        <v/>
      </c>
    </row>
    <row r="2276" spans="2:32" x14ac:dyDescent="0.65">
      <c r="B2276" s="224"/>
      <c r="C2276" s="69" t="s">
        <v>260</v>
      </c>
      <c r="D2276" s="62" t="str">
        <f t="shared" si="203"/>
        <v xml:space="preserve"> ()</v>
      </c>
      <c r="AE2276" s="106" t="str">
        <f t="shared" si="205"/>
        <v/>
      </c>
      <c r="AF2276" s="106" t="str">
        <f t="shared" si="204"/>
        <v/>
      </c>
    </row>
    <row r="2277" spans="2:32" x14ac:dyDescent="0.65">
      <c r="B2277" s="224"/>
      <c r="C2277" s="69" t="s">
        <v>260</v>
      </c>
      <c r="D2277" s="62" t="str">
        <f t="shared" si="203"/>
        <v xml:space="preserve"> ()</v>
      </c>
      <c r="AE2277" s="106" t="str">
        <f t="shared" si="205"/>
        <v/>
      </c>
      <c r="AF2277" s="106" t="str">
        <f t="shared" si="204"/>
        <v/>
      </c>
    </row>
    <row r="2278" spans="2:32" x14ac:dyDescent="0.65">
      <c r="B2278" s="224"/>
      <c r="C2278" s="69" t="s">
        <v>260</v>
      </c>
      <c r="D2278" s="62" t="str">
        <f t="shared" si="203"/>
        <v xml:space="preserve"> ()</v>
      </c>
      <c r="AE2278" s="106" t="str">
        <f t="shared" si="205"/>
        <v/>
      </c>
      <c r="AF2278" s="106" t="str">
        <f t="shared" si="204"/>
        <v/>
      </c>
    </row>
    <row r="2279" spans="2:32" x14ac:dyDescent="0.65">
      <c r="B2279" s="224"/>
      <c r="C2279" s="69" t="s">
        <v>260</v>
      </c>
      <c r="D2279" s="62" t="str">
        <f t="shared" si="203"/>
        <v xml:space="preserve"> ()</v>
      </c>
      <c r="AE2279" s="106" t="str">
        <f t="shared" si="205"/>
        <v/>
      </c>
      <c r="AF2279" s="106" t="str">
        <f t="shared" si="204"/>
        <v/>
      </c>
    </row>
    <row r="2280" spans="2:32" x14ac:dyDescent="0.65">
      <c r="B2280" s="224"/>
      <c r="C2280" s="69" t="s">
        <v>260</v>
      </c>
      <c r="D2280" s="62" t="str">
        <f t="shared" si="203"/>
        <v xml:space="preserve"> ()</v>
      </c>
      <c r="AE2280" s="106" t="str">
        <f t="shared" si="205"/>
        <v/>
      </c>
      <c r="AF2280" s="106" t="str">
        <f t="shared" si="204"/>
        <v/>
      </c>
    </row>
    <row r="2281" spans="2:32" x14ac:dyDescent="0.65">
      <c r="B2281" s="224"/>
      <c r="C2281" s="69" t="s">
        <v>260</v>
      </c>
      <c r="D2281" s="62" t="str">
        <f t="shared" si="203"/>
        <v xml:space="preserve"> ()</v>
      </c>
      <c r="AE2281" s="106" t="str">
        <f t="shared" si="205"/>
        <v/>
      </c>
      <c r="AF2281" s="106" t="str">
        <f t="shared" si="204"/>
        <v/>
      </c>
    </row>
    <row r="2282" spans="2:32" x14ac:dyDescent="0.65">
      <c r="B2282" s="224"/>
      <c r="C2282" s="69" t="s">
        <v>260</v>
      </c>
      <c r="D2282" s="62" t="str">
        <f t="shared" si="203"/>
        <v xml:space="preserve"> ()</v>
      </c>
      <c r="AE2282" s="106" t="str">
        <f t="shared" si="205"/>
        <v/>
      </c>
      <c r="AF2282" s="106" t="str">
        <f t="shared" si="204"/>
        <v/>
      </c>
    </row>
    <row r="2283" spans="2:32" x14ac:dyDescent="0.65">
      <c r="B2283" s="224"/>
      <c r="C2283" s="69" t="s">
        <v>260</v>
      </c>
      <c r="D2283" s="62" t="str">
        <f t="shared" si="203"/>
        <v xml:space="preserve"> ()</v>
      </c>
      <c r="AE2283" s="106" t="str">
        <f t="shared" si="205"/>
        <v/>
      </c>
      <c r="AF2283" s="106" t="str">
        <f t="shared" si="204"/>
        <v/>
      </c>
    </row>
    <row r="2284" spans="2:32" x14ac:dyDescent="0.65">
      <c r="B2284" s="224"/>
      <c r="C2284" s="69" t="s">
        <v>260</v>
      </c>
      <c r="D2284" s="62" t="str">
        <f t="shared" si="203"/>
        <v xml:space="preserve"> ()</v>
      </c>
      <c r="AE2284" s="106" t="str">
        <f t="shared" si="205"/>
        <v/>
      </c>
      <c r="AF2284" s="106" t="str">
        <f t="shared" si="204"/>
        <v/>
      </c>
    </row>
    <row r="2285" spans="2:32" x14ac:dyDescent="0.65">
      <c r="B2285" s="224"/>
      <c r="C2285" s="69" t="s">
        <v>260</v>
      </c>
      <c r="D2285" s="62" t="str">
        <f t="shared" si="203"/>
        <v xml:space="preserve"> ()</v>
      </c>
      <c r="AE2285" s="106" t="str">
        <f t="shared" si="205"/>
        <v/>
      </c>
      <c r="AF2285" s="106" t="str">
        <f t="shared" si="204"/>
        <v/>
      </c>
    </row>
    <row r="2286" spans="2:32" x14ac:dyDescent="0.65">
      <c r="B2286" s="224"/>
      <c r="C2286" s="69" t="s">
        <v>260</v>
      </c>
      <c r="D2286" s="62" t="str">
        <f t="shared" si="203"/>
        <v xml:space="preserve"> ()</v>
      </c>
      <c r="AE2286" s="106" t="str">
        <f t="shared" si="205"/>
        <v/>
      </c>
      <c r="AF2286" s="106" t="str">
        <f t="shared" si="204"/>
        <v/>
      </c>
    </row>
    <row r="2287" spans="2:32" x14ac:dyDescent="0.65">
      <c r="B2287" s="224"/>
      <c r="C2287" s="69" t="s">
        <v>260</v>
      </c>
      <c r="D2287" s="62" t="str">
        <f t="shared" si="203"/>
        <v xml:space="preserve"> ()</v>
      </c>
      <c r="AE2287" s="106" t="str">
        <f t="shared" si="205"/>
        <v/>
      </c>
      <c r="AF2287" s="106" t="str">
        <f t="shared" si="204"/>
        <v/>
      </c>
    </row>
    <row r="2288" spans="2:32" x14ac:dyDescent="0.65">
      <c r="B2288" s="224"/>
      <c r="C2288" s="69" t="s">
        <v>260</v>
      </c>
      <c r="D2288" s="62" t="str">
        <f t="shared" si="203"/>
        <v xml:space="preserve"> ()</v>
      </c>
      <c r="AE2288" s="106" t="str">
        <f t="shared" si="205"/>
        <v/>
      </c>
      <c r="AF2288" s="106" t="str">
        <f t="shared" si="204"/>
        <v/>
      </c>
    </row>
    <row r="2289" spans="2:32" x14ac:dyDescent="0.65">
      <c r="B2289" s="224"/>
      <c r="C2289" s="69" t="s">
        <v>260</v>
      </c>
      <c r="D2289" s="62" t="str">
        <f t="shared" si="203"/>
        <v xml:space="preserve"> ()</v>
      </c>
      <c r="AE2289" s="106" t="str">
        <f t="shared" si="205"/>
        <v/>
      </c>
      <c r="AF2289" s="106" t="str">
        <f t="shared" si="204"/>
        <v/>
      </c>
    </row>
    <row r="2290" spans="2:32" x14ac:dyDescent="0.65">
      <c r="B2290" s="224"/>
      <c r="C2290" s="69" t="s">
        <v>260</v>
      </c>
      <c r="D2290" s="62" t="str">
        <f t="shared" si="203"/>
        <v xml:space="preserve"> ()</v>
      </c>
      <c r="AE2290" s="106" t="str">
        <f t="shared" si="205"/>
        <v/>
      </c>
      <c r="AF2290" s="106" t="str">
        <f t="shared" si="204"/>
        <v/>
      </c>
    </row>
    <row r="2291" spans="2:32" x14ac:dyDescent="0.65">
      <c r="B2291" s="224"/>
      <c r="C2291" s="69" t="s">
        <v>260</v>
      </c>
      <c r="D2291" s="62" t="str">
        <f t="shared" si="203"/>
        <v xml:space="preserve"> ()</v>
      </c>
      <c r="AE2291" s="106" t="str">
        <f t="shared" si="205"/>
        <v/>
      </c>
      <c r="AF2291" s="106" t="str">
        <f t="shared" si="204"/>
        <v/>
      </c>
    </row>
    <row r="2292" spans="2:32" x14ac:dyDescent="0.65">
      <c r="B2292" s="224"/>
      <c r="C2292" s="69" t="s">
        <v>260</v>
      </c>
      <c r="D2292" s="62" t="str">
        <f t="shared" ref="D2292:D2355" si="206">CONCATENATE(AG2292," (",AH2292,")")</f>
        <v xml:space="preserve"> ()</v>
      </c>
      <c r="AE2292" s="106" t="str">
        <f t="shared" si="205"/>
        <v/>
      </c>
      <c r="AF2292" s="106" t="str">
        <f t="shared" si="204"/>
        <v/>
      </c>
    </row>
    <row r="2293" spans="2:32" x14ac:dyDescent="0.65">
      <c r="B2293" s="224"/>
      <c r="C2293" s="69" t="s">
        <v>260</v>
      </c>
      <c r="D2293" s="62" t="str">
        <f t="shared" si="206"/>
        <v xml:space="preserve"> ()</v>
      </c>
      <c r="AE2293" s="106" t="str">
        <f t="shared" si="205"/>
        <v/>
      </c>
      <c r="AF2293" s="106" t="str">
        <f t="shared" si="204"/>
        <v/>
      </c>
    </row>
    <row r="2294" spans="2:32" x14ac:dyDescent="0.65">
      <c r="B2294" s="224"/>
      <c r="C2294" s="69" t="s">
        <v>260</v>
      </c>
      <c r="D2294" s="62" t="str">
        <f t="shared" si="206"/>
        <v xml:space="preserve"> ()</v>
      </c>
      <c r="AE2294" s="106" t="str">
        <f t="shared" si="205"/>
        <v/>
      </c>
      <c r="AF2294" s="106" t="str">
        <f t="shared" si="204"/>
        <v/>
      </c>
    </row>
    <row r="2295" spans="2:32" x14ac:dyDescent="0.65">
      <c r="B2295" s="224"/>
      <c r="C2295" s="69" t="s">
        <v>260</v>
      </c>
      <c r="D2295" s="62" t="str">
        <f t="shared" si="206"/>
        <v xml:space="preserve"> ()</v>
      </c>
      <c r="AE2295" s="106" t="str">
        <f t="shared" si="205"/>
        <v/>
      </c>
      <c r="AF2295" s="106" t="str">
        <f t="shared" si="204"/>
        <v/>
      </c>
    </row>
    <row r="2296" spans="2:32" x14ac:dyDescent="0.65">
      <c r="B2296" s="224"/>
      <c r="C2296" s="69" t="s">
        <v>260</v>
      </c>
      <c r="D2296" s="62" t="str">
        <f t="shared" si="206"/>
        <v xml:space="preserve"> ()</v>
      </c>
      <c r="AE2296" s="106" t="str">
        <f t="shared" si="205"/>
        <v/>
      </c>
      <c r="AF2296" s="106" t="str">
        <f t="shared" si="204"/>
        <v/>
      </c>
    </row>
    <row r="2297" spans="2:32" x14ac:dyDescent="0.65">
      <c r="B2297" s="224"/>
      <c r="C2297" s="69" t="s">
        <v>260</v>
      </c>
      <c r="D2297" s="62" t="str">
        <f t="shared" si="206"/>
        <v xml:space="preserve"> ()</v>
      </c>
      <c r="AE2297" s="106" t="str">
        <f t="shared" si="205"/>
        <v/>
      </c>
      <c r="AF2297" s="106" t="str">
        <f t="shared" si="204"/>
        <v/>
      </c>
    </row>
    <row r="2298" spans="2:32" x14ac:dyDescent="0.65">
      <c r="B2298" s="224"/>
      <c r="C2298" s="69" t="s">
        <v>260</v>
      </c>
      <c r="D2298" s="62" t="str">
        <f t="shared" si="206"/>
        <v xml:space="preserve"> ()</v>
      </c>
      <c r="AE2298" s="106" t="str">
        <f t="shared" si="205"/>
        <v/>
      </c>
      <c r="AF2298" s="106" t="str">
        <f t="shared" si="204"/>
        <v/>
      </c>
    </row>
    <row r="2299" spans="2:32" x14ac:dyDescent="0.65">
      <c r="B2299" s="224"/>
      <c r="C2299" s="69" t="s">
        <v>260</v>
      </c>
      <c r="D2299" s="62" t="str">
        <f t="shared" si="206"/>
        <v xml:space="preserve"> ()</v>
      </c>
      <c r="AE2299" s="106" t="str">
        <f t="shared" si="205"/>
        <v/>
      </c>
      <c r="AF2299" s="106" t="str">
        <f t="shared" si="204"/>
        <v/>
      </c>
    </row>
    <row r="2300" spans="2:32" x14ac:dyDescent="0.65">
      <c r="B2300" s="224"/>
      <c r="C2300" s="69" t="s">
        <v>260</v>
      </c>
      <c r="D2300" s="62" t="str">
        <f t="shared" si="206"/>
        <v xml:space="preserve"> ()</v>
      </c>
      <c r="AE2300" s="106" t="str">
        <f t="shared" si="205"/>
        <v/>
      </c>
      <c r="AF2300" s="106" t="str">
        <f t="shared" si="204"/>
        <v/>
      </c>
    </row>
    <row r="2301" spans="2:32" x14ac:dyDescent="0.65">
      <c r="B2301" s="224"/>
      <c r="C2301" s="69" t="s">
        <v>260</v>
      </c>
      <c r="D2301" s="62" t="str">
        <f t="shared" si="206"/>
        <v xml:space="preserve"> ()</v>
      </c>
      <c r="AE2301" s="106" t="str">
        <f t="shared" si="205"/>
        <v/>
      </c>
      <c r="AF2301" s="106" t="str">
        <f t="shared" si="204"/>
        <v/>
      </c>
    </row>
    <row r="2302" spans="2:32" x14ac:dyDescent="0.65">
      <c r="B2302" s="224"/>
      <c r="C2302" s="69" t="s">
        <v>260</v>
      </c>
      <c r="D2302" s="62" t="str">
        <f t="shared" si="206"/>
        <v xml:space="preserve"> ()</v>
      </c>
      <c r="AE2302" s="106" t="str">
        <f t="shared" si="205"/>
        <v/>
      </c>
      <c r="AF2302" s="106" t="str">
        <f t="shared" si="204"/>
        <v/>
      </c>
    </row>
    <row r="2303" spans="2:32" x14ac:dyDescent="0.65">
      <c r="B2303" s="224"/>
      <c r="C2303" s="69" t="s">
        <v>260</v>
      </c>
      <c r="D2303" s="62" t="str">
        <f t="shared" si="206"/>
        <v xml:space="preserve"> ()</v>
      </c>
      <c r="AE2303" s="106" t="str">
        <f t="shared" si="205"/>
        <v/>
      </c>
      <c r="AF2303" s="106" t="str">
        <f t="shared" si="204"/>
        <v/>
      </c>
    </row>
    <row r="2304" spans="2:32" x14ac:dyDescent="0.65">
      <c r="B2304" s="224"/>
      <c r="C2304" s="69" t="s">
        <v>260</v>
      </c>
      <c r="D2304" s="62" t="str">
        <f t="shared" si="206"/>
        <v xml:space="preserve"> ()</v>
      </c>
      <c r="AE2304" s="106" t="str">
        <f t="shared" si="205"/>
        <v/>
      </c>
      <c r="AF2304" s="106" t="str">
        <f t="shared" si="204"/>
        <v/>
      </c>
    </row>
    <row r="2305" spans="2:32" x14ac:dyDescent="0.65">
      <c r="B2305" s="224"/>
      <c r="C2305" s="69" t="s">
        <v>260</v>
      </c>
      <c r="D2305" s="62" t="str">
        <f t="shared" si="206"/>
        <v xml:space="preserve"> ()</v>
      </c>
      <c r="AE2305" s="106" t="str">
        <f t="shared" si="205"/>
        <v/>
      </c>
      <c r="AF2305" s="106" t="str">
        <f t="shared" si="204"/>
        <v/>
      </c>
    </row>
    <row r="2306" spans="2:32" x14ac:dyDescent="0.65">
      <c r="B2306" s="224"/>
      <c r="C2306" s="69" t="s">
        <v>260</v>
      </c>
      <c r="D2306" s="62" t="str">
        <f t="shared" si="206"/>
        <v xml:space="preserve"> ()</v>
      </c>
      <c r="AE2306" s="106" t="str">
        <f t="shared" si="205"/>
        <v/>
      </c>
      <c r="AF2306" s="106" t="str">
        <f t="shared" si="204"/>
        <v/>
      </c>
    </row>
    <row r="2307" spans="2:32" x14ac:dyDescent="0.65">
      <c r="B2307" s="224"/>
      <c r="C2307" s="69" t="s">
        <v>260</v>
      </c>
      <c r="D2307" s="62" t="str">
        <f t="shared" si="206"/>
        <v xml:space="preserve"> ()</v>
      </c>
      <c r="AE2307" s="106" t="str">
        <f t="shared" si="205"/>
        <v/>
      </c>
      <c r="AF2307" s="106" t="str">
        <f t="shared" si="204"/>
        <v/>
      </c>
    </row>
    <row r="2308" spans="2:32" x14ac:dyDescent="0.65">
      <c r="B2308" s="224"/>
      <c r="C2308" s="69" t="s">
        <v>260</v>
      </c>
      <c r="D2308" s="62" t="str">
        <f t="shared" si="206"/>
        <v xml:space="preserve"> ()</v>
      </c>
      <c r="AE2308" s="106" t="str">
        <f t="shared" si="205"/>
        <v/>
      </c>
      <c r="AF2308" s="106" t="str">
        <f t="shared" si="204"/>
        <v/>
      </c>
    </row>
    <row r="2309" spans="2:32" x14ac:dyDescent="0.65">
      <c r="B2309" s="224"/>
      <c r="C2309" s="69" t="s">
        <v>260</v>
      </c>
      <c r="D2309" s="62" t="str">
        <f t="shared" si="206"/>
        <v xml:space="preserve"> ()</v>
      </c>
      <c r="AE2309" s="106" t="str">
        <f t="shared" si="205"/>
        <v/>
      </c>
      <c r="AF2309" s="106" t="str">
        <f t="shared" si="204"/>
        <v/>
      </c>
    </row>
    <row r="2310" spans="2:32" x14ac:dyDescent="0.65">
      <c r="B2310" s="224"/>
      <c r="C2310" s="69" t="s">
        <v>260</v>
      </c>
      <c r="D2310" s="62" t="str">
        <f t="shared" si="206"/>
        <v xml:space="preserve"> ()</v>
      </c>
      <c r="AE2310" s="106" t="str">
        <f t="shared" si="205"/>
        <v/>
      </c>
      <c r="AF2310" s="106" t="str">
        <f t="shared" si="204"/>
        <v/>
      </c>
    </row>
    <row r="2311" spans="2:32" x14ac:dyDescent="0.65">
      <c r="B2311" s="224"/>
      <c r="C2311" s="69" t="s">
        <v>260</v>
      </c>
      <c r="D2311" s="62" t="str">
        <f t="shared" si="206"/>
        <v xml:space="preserve"> ()</v>
      </c>
      <c r="AE2311" s="106" t="str">
        <f t="shared" si="205"/>
        <v/>
      </c>
      <c r="AF2311" s="106" t="str">
        <f t="shared" si="204"/>
        <v/>
      </c>
    </row>
    <row r="2312" spans="2:32" x14ac:dyDescent="0.65">
      <c r="B2312" s="224"/>
      <c r="C2312" s="69" t="s">
        <v>260</v>
      </c>
      <c r="D2312" s="62" t="str">
        <f t="shared" si="206"/>
        <v xml:space="preserve"> ()</v>
      </c>
      <c r="AE2312" s="106" t="str">
        <f t="shared" si="205"/>
        <v/>
      </c>
      <c r="AF2312" s="106" t="str">
        <f t="shared" si="204"/>
        <v/>
      </c>
    </row>
    <row r="2313" spans="2:32" x14ac:dyDescent="0.65">
      <c r="B2313" s="224"/>
      <c r="C2313" s="69" t="s">
        <v>260</v>
      </c>
      <c r="D2313" s="62" t="str">
        <f t="shared" si="206"/>
        <v xml:space="preserve"> ()</v>
      </c>
      <c r="AE2313" s="106" t="str">
        <f t="shared" si="205"/>
        <v/>
      </c>
      <c r="AF2313" s="106" t="str">
        <f t="shared" si="204"/>
        <v/>
      </c>
    </row>
    <row r="2314" spans="2:32" x14ac:dyDescent="0.65">
      <c r="B2314" s="224"/>
      <c r="C2314" s="69" t="s">
        <v>260</v>
      </c>
      <c r="D2314" s="62" t="str">
        <f t="shared" si="206"/>
        <v xml:space="preserve"> ()</v>
      </c>
      <c r="AE2314" s="106" t="str">
        <f t="shared" si="205"/>
        <v/>
      </c>
      <c r="AF2314" s="106" t="str">
        <f t="shared" si="204"/>
        <v/>
      </c>
    </row>
    <row r="2315" spans="2:32" x14ac:dyDescent="0.65">
      <c r="B2315" s="224"/>
      <c r="C2315" s="69" t="s">
        <v>260</v>
      </c>
      <c r="D2315" s="62" t="str">
        <f t="shared" si="206"/>
        <v xml:space="preserve"> ()</v>
      </c>
      <c r="AE2315" s="106" t="str">
        <f t="shared" si="205"/>
        <v/>
      </c>
      <c r="AF2315" s="106" t="str">
        <f t="shared" si="204"/>
        <v/>
      </c>
    </row>
    <row r="2316" spans="2:32" x14ac:dyDescent="0.65">
      <c r="B2316" s="224"/>
      <c r="C2316" s="69" t="s">
        <v>260</v>
      </c>
      <c r="D2316" s="62" t="str">
        <f t="shared" si="206"/>
        <v xml:space="preserve"> ()</v>
      </c>
      <c r="AE2316" s="106" t="str">
        <f t="shared" si="205"/>
        <v/>
      </c>
      <c r="AF2316" s="106" t="str">
        <f t="shared" si="204"/>
        <v/>
      </c>
    </row>
    <row r="2317" spans="2:32" x14ac:dyDescent="0.65">
      <c r="B2317" s="224"/>
      <c r="C2317" s="69" t="s">
        <v>260</v>
      </c>
      <c r="D2317" s="62" t="str">
        <f t="shared" si="206"/>
        <v xml:space="preserve"> ()</v>
      </c>
      <c r="AE2317" s="106" t="str">
        <f t="shared" si="205"/>
        <v/>
      </c>
      <c r="AF2317" s="106" t="str">
        <f t="shared" si="204"/>
        <v/>
      </c>
    </row>
    <row r="2318" spans="2:32" x14ac:dyDescent="0.65">
      <c r="B2318" s="224"/>
      <c r="C2318" s="69" t="s">
        <v>260</v>
      </c>
      <c r="D2318" s="62" t="str">
        <f t="shared" si="206"/>
        <v xml:space="preserve"> ()</v>
      </c>
      <c r="AE2318" s="106" t="str">
        <f t="shared" si="205"/>
        <v/>
      </c>
      <c r="AF2318" s="106" t="str">
        <f t="shared" ref="AF2318:AF2381" si="207">IF(ISBLANK(AK2318), "", CONCATENATE(AK2318," (",AL2318,")"))</f>
        <v/>
      </c>
    </row>
    <row r="2319" spans="2:32" x14ac:dyDescent="0.65">
      <c r="B2319" s="224"/>
      <c r="C2319" s="69" t="s">
        <v>260</v>
      </c>
      <c r="D2319" s="62" t="str">
        <f t="shared" si="206"/>
        <v xml:space="preserve"> ()</v>
      </c>
      <c r="AE2319" s="106" t="str">
        <f t="shared" ref="AE2319:AE2382" si="208">IF(ISBLANK(AI2319), "", CONCATENATE(AI2319," (",AJ2319,")"))</f>
        <v/>
      </c>
      <c r="AF2319" s="106" t="str">
        <f t="shared" si="207"/>
        <v/>
      </c>
    </row>
    <row r="2320" spans="2:32" x14ac:dyDescent="0.65">
      <c r="B2320" s="224"/>
      <c r="C2320" s="69" t="s">
        <v>260</v>
      </c>
      <c r="D2320" s="62" t="str">
        <f t="shared" si="206"/>
        <v xml:space="preserve"> ()</v>
      </c>
      <c r="AE2320" s="106" t="str">
        <f t="shared" si="208"/>
        <v/>
      </c>
      <c r="AF2320" s="106" t="str">
        <f t="shared" si="207"/>
        <v/>
      </c>
    </row>
    <row r="2321" spans="2:32" x14ac:dyDescent="0.65">
      <c r="B2321" s="224"/>
      <c r="C2321" s="69" t="s">
        <v>260</v>
      </c>
      <c r="D2321" s="62" t="str">
        <f t="shared" si="206"/>
        <v xml:space="preserve"> ()</v>
      </c>
      <c r="AE2321" s="106" t="str">
        <f t="shared" si="208"/>
        <v/>
      </c>
      <c r="AF2321" s="106" t="str">
        <f t="shared" si="207"/>
        <v/>
      </c>
    </row>
    <row r="2322" spans="2:32" x14ac:dyDescent="0.65">
      <c r="B2322" s="224"/>
      <c r="C2322" s="69" t="s">
        <v>260</v>
      </c>
      <c r="D2322" s="62" t="str">
        <f t="shared" si="206"/>
        <v xml:space="preserve"> ()</v>
      </c>
      <c r="AE2322" s="106" t="str">
        <f t="shared" si="208"/>
        <v/>
      </c>
      <c r="AF2322" s="106" t="str">
        <f t="shared" si="207"/>
        <v/>
      </c>
    </row>
    <row r="2323" spans="2:32" x14ac:dyDescent="0.65">
      <c r="B2323" s="224"/>
      <c r="C2323" s="69" t="s">
        <v>260</v>
      </c>
      <c r="D2323" s="62" t="str">
        <f t="shared" si="206"/>
        <v xml:space="preserve"> ()</v>
      </c>
      <c r="AE2323" s="106" t="str">
        <f t="shared" si="208"/>
        <v/>
      </c>
      <c r="AF2323" s="106" t="str">
        <f t="shared" si="207"/>
        <v/>
      </c>
    </row>
    <row r="2324" spans="2:32" x14ac:dyDescent="0.65">
      <c r="B2324" s="224"/>
      <c r="C2324" s="69" t="s">
        <v>260</v>
      </c>
      <c r="D2324" s="62" t="str">
        <f t="shared" si="206"/>
        <v xml:space="preserve"> ()</v>
      </c>
      <c r="AE2324" s="106" t="str">
        <f t="shared" si="208"/>
        <v/>
      </c>
      <c r="AF2324" s="106" t="str">
        <f t="shared" si="207"/>
        <v/>
      </c>
    </row>
    <row r="2325" spans="2:32" x14ac:dyDescent="0.65">
      <c r="B2325" s="224"/>
      <c r="C2325" s="69" t="s">
        <v>260</v>
      </c>
      <c r="D2325" s="62" t="str">
        <f t="shared" si="206"/>
        <v xml:space="preserve"> ()</v>
      </c>
      <c r="AE2325" s="106" t="str">
        <f t="shared" si="208"/>
        <v/>
      </c>
      <c r="AF2325" s="106" t="str">
        <f t="shared" si="207"/>
        <v/>
      </c>
    </row>
    <row r="2326" spans="2:32" x14ac:dyDescent="0.65">
      <c r="B2326" s="224"/>
      <c r="C2326" s="69" t="s">
        <v>260</v>
      </c>
      <c r="D2326" s="62" t="str">
        <f t="shared" si="206"/>
        <v xml:space="preserve"> ()</v>
      </c>
      <c r="AE2326" s="106" t="str">
        <f t="shared" si="208"/>
        <v/>
      </c>
      <c r="AF2326" s="106" t="str">
        <f t="shared" si="207"/>
        <v/>
      </c>
    </row>
    <row r="2327" spans="2:32" x14ac:dyDescent="0.65">
      <c r="B2327" s="224"/>
      <c r="C2327" s="69" t="s">
        <v>260</v>
      </c>
      <c r="D2327" s="62" t="str">
        <f t="shared" si="206"/>
        <v xml:space="preserve"> ()</v>
      </c>
      <c r="AE2327" s="106" t="str">
        <f t="shared" si="208"/>
        <v/>
      </c>
      <c r="AF2327" s="106" t="str">
        <f t="shared" si="207"/>
        <v/>
      </c>
    </row>
    <row r="2328" spans="2:32" x14ac:dyDescent="0.65">
      <c r="B2328" s="224"/>
      <c r="C2328" s="69" t="s">
        <v>260</v>
      </c>
      <c r="D2328" s="62" t="str">
        <f t="shared" si="206"/>
        <v xml:space="preserve"> ()</v>
      </c>
      <c r="AE2328" s="106" t="str">
        <f t="shared" si="208"/>
        <v/>
      </c>
      <c r="AF2328" s="106" t="str">
        <f t="shared" si="207"/>
        <v/>
      </c>
    </row>
    <row r="2329" spans="2:32" x14ac:dyDescent="0.65">
      <c r="B2329" s="224"/>
      <c r="C2329" s="69" t="s">
        <v>260</v>
      </c>
      <c r="D2329" s="62" t="str">
        <f t="shared" si="206"/>
        <v xml:space="preserve"> ()</v>
      </c>
      <c r="AE2329" s="106" t="str">
        <f t="shared" si="208"/>
        <v/>
      </c>
      <c r="AF2329" s="106" t="str">
        <f t="shared" si="207"/>
        <v/>
      </c>
    </row>
    <row r="2330" spans="2:32" x14ac:dyDescent="0.65">
      <c r="B2330" s="224"/>
      <c r="C2330" s="69" t="s">
        <v>260</v>
      </c>
      <c r="D2330" s="62" t="str">
        <f t="shared" si="206"/>
        <v xml:space="preserve"> ()</v>
      </c>
      <c r="AE2330" s="106" t="str">
        <f t="shared" si="208"/>
        <v/>
      </c>
      <c r="AF2330" s="106" t="str">
        <f t="shared" si="207"/>
        <v/>
      </c>
    </row>
    <row r="2331" spans="2:32" x14ac:dyDescent="0.65">
      <c r="B2331" s="224"/>
      <c r="C2331" s="69" t="s">
        <v>260</v>
      </c>
      <c r="D2331" s="62" t="str">
        <f t="shared" si="206"/>
        <v xml:space="preserve"> ()</v>
      </c>
      <c r="AE2331" s="106" t="str">
        <f t="shared" si="208"/>
        <v/>
      </c>
      <c r="AF2331" s="106" t="str">
        <f t="shared" si="207"/>
        <v/>
      </c>
    </row>
    <row r="2332" spans="2:32" x14ac:dyDescent="0.65">
      <c r="B2332" s="224"/>
      <c r="C2332" s="69" t="s">
        <v>260</v>
      </c>
      <c r="D2332" s="62" t="str">
        <f t="shared" si="206"/>
        <v xml:space="preserve"> ()</v>
      </c>
      <c r="AE2332" s="106" t="str">
        <f t="shared" si="208"/>
        <v/>
      </c>
      <c r="AF2332" s="106" t="str">
        <f t="shared" si="207"/>
        <v/>
      </c>
    </row>
    <row r="2333" spans="2:32" x14ac:dyDescent="0.65">
      <c r="B2333" s="224"/>
      <c r="C2333" s="69" t="s">
        <v>260</v>
      </c>
      <c r="D2333" s="62" t="str">
        <f t="shared" si="206"/>
        <v xml:space="preserve"> ()</v>
      </c>
      <c r="AE2333" s="106" t="str">
        <f t="shared" si="208"/>
        <v/>
      </c>
      <c r="AF2333" s="106" t="str">
        <f t="shared" si="207"/>
        <v/>
      </c>
    </row>
    <row r="2334" spans="2:32" x14ac:dyDescent="0.65">
      <c r="B2334" s="224"/>
      <c r="C2334" s="69" t="s">
        <v>260</v>
      </c>
      <c r="D2334" s="62" t="str">
        <f t="shared" si="206"/>
        <v xml:space="preserve"> ()</v>
      </c>
      <c r="AE2334" s="106" t="str">
        <f t="shared" si="208"/>
        <v/>
      </c>
      <c r="AF2334" s="106" t="str">
        <f t="shared" si="207"/>
        <v/>
      </c>
    </row>
    <row r="2335" spans="2:32" x14ac:dyDescent="0.65">
      <c r="B2335" s="224"/>
      <c r="C2335" s="69" t="s">
        <v>260</v>
      </c>
      <c r="D2335" s="62" t="str">
        <f t="shared" si="206"/>
        <v xml:space="preserve"> ()</v>
      </c>
      <c r="AE2335" s="106" t="str">
        <f t="shared" si="208"/>
        <v/>
      </c>
      <c r="AF2335" s="106" t="str">
        <f t="shared" si="207"/>
        <v/>
      </c>
    </row>
    <row r="2336" spans="2:32" x14ac:dyDescent="0.65">
      <c r="B2336" s="224"/>
      <c r="C2336" s="69" t="s">
        <v>260</v>
      </c>
      <c r="D2336" s="62" t="str">
        <f t="shared" si="206"/>
        <v xml:space="preserve"> ()</v>
      </c>
      <c r="AE2336" s="106" t="str">
        <f t="shared" si="208"/>
        <v/>
      </c>
      <c r="AF2336" s="106" t="str">
        <f t="shared" si="207"/>
        <v/>
      </c>
    </row>
    <row r="2337" spans="2:32" x14ac:dyDescent="0.65">
      <c r="B2337" s="224"/>
      <c r="C2337" s="69" t="s">
        <v>260</v>
      </c>
      <c r="D2337" s="62" t="str">
        <f t="shared" si="206"/>
        <v xml:space="preserve"> ()</v>
      </c>
      <c r="AE2337" s="106" t="str">
        <f t="shared" si="208"/>
        <v/>
      </c>
      <c r="AF2337" s="106" t="str">
        <f t="shared" si="207"/>
        <v/>
      </c>
    </row>
    <row r="2338" spans="2:32" x14ac:dyDescent="0.65">
      <c r="B2338" s="224"/>
      <c r="C2338" s="69" t="s">
        <v>260</v>
      </c>
      <c r="D2338" s="62" t="str">
        <f t="shared" si="206"/>
        <v xml:space="preserve"> ()</v>
      </c>
      <c r="AE2338" s="106" t="str">
        <f t="shared" si="208"/>
        <v/>
      </c>
      <c r="AF2338" s="106" t="str">
        <f t="shared" si="207"/>
        <v/>
      </c>
    </row>
    <row r="2339" spans="2:32" x14ac:dyDescent="0.65">
      <c r="B2339" s="224"/>
      <c r="C2339" s="69" t="s">
        <v>260</v>
      </c>
      <c r="D2339" s="62" t="str">
        <f t="shared" si="206"/>
        <v xml:space="preserve"> ()</v>
      </c>
      <c r="AE2339" s="106" t="str">
        <f t="shared" si="208"/>
        <v/>
      </c>
      <c r="AF2339" s="106" t="str">
        <f t="shared" si="207"/>
        <v/>
      </c>
    </row>
    <row r="2340" spans="2:32" x14ac:dyDescent="0.65">
      <c r="B2340" s="224"/>
      <c r="C2340" s="69" t="s">
        <v>260</v>
      </c>
      <c r="D2340" s="62" t="str">
        <f t="shared" si="206"/>
        <v xml:space="preserve"> ()</v>
      </c>
      <c r="AE2340" s="106" t="str">
        <f t="shared" si="208"/>
        <v/>
      </c>
      <c r="AF2340" s="106" t="str">
        <f t="shared" si="207"/>
        <v/>
      </c>
    </row>
    <row r="2341" spans="2:32" x14ac:dyDescent="0.65">
      <c r="B2341" s="224"/>
      <c r="C2341" s="69" t="s">
        <v>260</v>
      </c>
      <c r="D2341" s="62" t="str">
        <f t="shared" si="206"/>
        <v xml:space="preserve"> ()</v>
      </c>
      <c r="AE2341" s="106" t="str">
        <f t="shared" si="208"/>
        <v/>
      </c>
      <c r="AF2341" s="106" t="str">
        <f t="shared" si="207"/>
        <v/>
      </c>
    </row>
    <row r="2342" spans="2:32" x14ac:dyDescent="0.65">
      <c r="B2342" s="224"/>
      <c r="C2342" s="69" t="s">
        <v>260</v>
      </c>
      <c r="D2342" s="62" t="str">
        <f t="shared" si="206"/>
        <v xml:space="preserve"> ()</v>
      </c>
      <c r="AE2342" s="106" t="str">
        <f t="shared" si="208"/>
        <v/>
      </c>
      <c r="AF2342" s="106" t="str">
        <f t="shared" si="207"/>
        <v/>
      </c>
    </row>
    <row r="2343" spans="2:32" x14ac:dyDescent="0.65">
      <c r="B2343" s="224"/>
      <c r="C2343" s="69" t="s">
        <v>260</v>
      </c>
      <c r="D2343" s="62" t="str">
        <f t="shared" si="206"/>
        <v xml:space="preserve"> ()</v>
      </c>
      <c r="AE2343" s="106" t="str">
        <f t="shared" si="208"/>
        <v/>
      </c>
      <c r="AF2343" s="106" t="str">
        <f t="shared" si="207"/>
        <v/>
      </c>
    </row>
    <row r="2344" spans="2:32" x14ac:dyDescent="0.65">
      <c r="B2344" s="224"/>
      <c r="C2344" s="69" t="s">
        <v>260</v>
      </c>
      <c r="D2344" s="62" t="str">
        <f t="shared" si="206"/>
        <v xml:space="preserve"> ()</v>
      </c>
      <c r="AE2344" s="106" t="str">
        <f t="shared" si="208"/>
        <v/>
      </c>
      <c r="AF2344" s="106" t="str">
        <f t="shared" si="207"/>
        <v/>
      </c>
    </row>
    <row r="2345" spans="2:32" x14ac:dyDescent="0.65">
      <c r="B2345" s="224"/>
      <c r="C2345" s="69" t="s">
        <v>260</v>
      </c>
      <c r="D2345" s="62" t="str">
        <f t="shared" si="206"/>
        <v xml:space="preserve"> ()</v>
      </c>
      <c r="AE2345" s="106" t="str">
        <f t="shared" si="208"/>
        <v/>
      </c>
      <c r="AF2345" s="106" t="str">
        <f t="shared" si="207"/>
        <v/>
      </c>
    </row>
    <row r="2346" spans="2:32" x14ac:dyDescent="0.65">
      <c r="B2346" s="224"/>
      <c r="C2346" s="69" t="s">
        <v>260</v>
      </c>
      <c r="D2346" s="62" t="str">
        <f t="shared" si="206"/>
        <v xml:space="preserve"> ()</v>
      </c>
      <c r="AE2346" s="106" t="str">
        <f t="shared" si="208"/>
        <v/>
      </c>
      <c r="AF2346" s="106" t="str">
        <f t="shared" si="207"/>
        <v/>
      </c>
    </row>
    <row r="2347" spans="2:32" x14ac:dyDescent="0.65">
      <c r="B2347" s="224"/>
      <c r="C2347" s="69" t="s">
        <v>260</v>
      </c>
      <c r="D2347" s="62" t="str">
        <f t="shared" si="206"/>
        <v xml:space="preserve"> ()</v>
      </c>
      <c r="AE2347" s="106" t="str">
        <f t="shared" si="208"/>
        <v/>
      </c>
      <c r="AF2347" s="106" t="str">
        <f t="shared" si="207"/>
        <v/>
      </c>
    </row>
    <row r="2348" spans="2:32" x14ac:dyDescent="0.65">
      <c r="B2348" s="224"/>
      <c r="C2348" s="69" t="s">
        <v>260</v>
      </c>
      <c r="D2348" s="62" t="str">
        <f t="shared" si="206"/>
        <v xml:space="preserve"> ()</v>
      </c>
      <c r="AE2348" s="106" t="str">
        <f t="shared" si="208"/>
        <v/>
      </c>
      <c r="AF2348" s="106" t="str">
        <f t="shared" si="207"/>
        <v/>
      </c>
    </row>
    <row r="2349" spans="2:32" x14ac:dyDescent="0.65">
      <c r="B2349" s="224"/>
      <c r="C2349" s="69" t="s">
        <v>260</v>
      </c>
      <c r="D2349" s="62" t="str">
        <f t="shared" si="206"/>
        <v xml:space="preserve"> ()</v>
      </c>
      <c r="AE2349" s="106" t="str">
        <f t="shared" si="208"/>
        <v/>
      </c>
      <c r="AF2349" s="106" t="str">
        <f t="shared" si="207"/>
        <v/>
      </c>
    </row>
    <row r="2350" spans="2:32" x14ac:dyDescent="0.65">
      <c r="B2350" s="224"/>
      <c r="C2350" s="69" t="s">
        <v>260</v>
      </c>
      <c r="D2350" s="62" t="str">
        <f t="shared" si="206"/>
        <v xml:space="preserve"> ()</v>
      </c>
      <c r="AE2350" s="106" t="str">
        <f t="shared" si="208"/>
        <v/>
      </c>
      <c r="AF2350" s="106" t="str">
        <f t="shared" si="207"/>
        <v/>
      </c>
    </row>
    <row r="2351" spans="2:32" x14ac:dyDescent="0.65">
      <c r="B2351" s="224"/>
      <c r="C2351" s="69" t="s">
        <v>260</v>
      </c>
      <c r="D2351" s="62" t="str">
        <f t="shared" si="206"/>
        <v xml:space="preserve"> ()</v>
      </c>
      <c r="AE2351" s="106" t="str">
        <f t="shared" si="208"/>
        <v/>
      </c>
      <c r="AF2351" s="106" t="str">
        <f t="shared" si="207"/>
        <v/>
      </c>
    </row>
    <row r="2352" spans="2:32" x14ac:dyDescent="0.65">
      <c r="B2352" s="224"/>
      <c r="C2352" s="69" t="s">
        <v>260</v>
      </c>
      <c r="D2352" s="62" t="str">
        <f t="shared" si="206"/>
        <v xml:space="preserve"> ()</v>
      </c>
      <c r="AE2352" s="106" t="str">
        <f t="shared" si="208"/>
        <v/>
      </c>
      <c r="AF2352" s="106" t="str">
        <f t="shared" si="207"/>
        <v/>
      </c>
    </row>
    <row r="2353" spans="2:32" x14ac:dyDescent="0.65">
      <c r="B2353" s="224"/>
      <c r="C2353" s="69" t="s">
        <v>260</v>
      </c>
      <c r="D2353" s="62" t="str">
        <f t="shared" si="206"/>
        <v xml:space="preserve"> ()</v>
      </c>
      <c r="AE2353" s="106" t="str">
        <f t="shared" si="208"/>
        <v/>
      </c>
      <c r="AF2353" s="106" t="str">
        <f t="shared" si="207"/>
        <v/>
      </c>
    </row>
    <row r="2354" spans="2:32" x14ac:dyDescent="0.65">
      <c r="B2354" s="224"/>
      <c r="C2354" s="69" t="s">
        <v>260</v>
      </c>
      <c r="D2354" s="62" t="str">
        <f t="shared" si="206"/>
        <v xml:space="preserve"> ()</v>
      </c>
      <c r="AE2354" s="106" t="str">
        <f t="shared" si="208"/>
        <v/>
      </c>
      <c r="AF2354" s="106" t="str">
        <f t="shared" si="207"/>
        <v/>
      </c>
    </row>
    <row r="2355" spans="2:32" x14ac:dyDescent="0.65">
      <c r="B2355" s="224"/>
      <c r="C2355" s="69" t="s">
        <v>260</v>
      </c>
      <c r="D2355" s="62" t="str">
        <f t="shared" si="206"/>
        <v xml:space="preserve"> ()</v>
      </c>
      <c r="AE2355" s="106" t="str">
        <f t="shared" si="208"/>
        <v/>
      </c>
      <c r="AF2355" s="106" t="str">
        <f t="shared" si="207"/>
        <v/>
      </c>
    </row>
    <row r="2356" spans="2:32" x14ac:dyDescent="0.65">
      <c r="B2356" s="224"/>
      <c r="C2356" s="69" t="s">
        <v>260</v>
      </c>
      <c r="D2356" s="62" t="str">
        <f t="shared" ref="D2356:D2419" si="209">CONCATENATE(AG2356," (",AH2356,")")</f>
        <v xml:space="preserve"> ()</v>
      </c>
      <c r="AE2356" s="106" t="str">
        <f t="shared" si="208"/>
        <v/>
      </c>
      <c r="AF2356" s="106" t="str">
        <f t="shared" si="207"/>
        <v/>
      </c>
    </row>
    <row r="2357" spans="2:32" x14ac:dyDescent="0.65">
      <c r="B2357" s="224"/>
      <c r="C2357" s="69" t="s">
        <v>260</v>
      </c>
      <c r="D2357" s="62" t="str">
        <f t="shared" si="209"/>
        <v xml:space="preserve"> ()</v>
      </c>
      <c r="AE2357" s="106" t="str">
        <f t="shared" si="208"/>
        <v/>
      </c>
      <c r="AF2357" s="106" t="str">
        <f t="shared" si="207"/>
        <v/>
      </c>
    </row>
    <row r="2358" spans="2:32" x14ac:dyDescent="0.65">
      <c r="B2358" s="224"/>
      <c r="C2358" s="69" t="s">
        <v>260</v>
      </c>
      <c r="D2358" s="62" t="str">
        <f t="shared" si="209"/>
        <v xml:space="preserve"> ()</v>
      </c>
      <c r="AE2358" s="106" t="str">
        <f t="shared" si="208"/>
        <v/>
      </c>
      <c r="AF2358" s="106" t="str">
        <f t="shared" si="207"/>
        <v/>
      </c>
    </row>
    <row r="2359" spans="2:32" x14ac:dyDescent="0.65">
      <c r="B2359" s="224"/>
      <c r="C2359" s="69" t="s">
        <v>260</v>
      </c>
      <c r="D2359" s="62" t="str">
        <f t="shared" si="209"/>
        <v xml:space="preserve"> ()</v>
      </c>
      <c r="AE2359" s="106" t="str">
        <f t="shared" si="208"/>
        <v/>
      </c>
      <c r="AF2359" s="106" t="str">
        <f t="shared" si="207"/>
        <v/>
      </c>
    </row>
    <row r="2360" spans="2:32" x14ac:dyDescent="0.65">
      <c r="B2360" s="224"/>
      <c r="C2360" s="69" t="s">
        <v>260</v>
      </c>
      <c r="D2360" s="62" t="str">
        <f t="shared" si="209"/>
        <v xml:space="preserve"> ()</v>
      </c>
      <c r="AE2360" s="106" t="str">
        <f t="shared" si="208"/>
        <v/>
      </c>
      <c r="AF2360" s="106" t="str">
        <f t="shared" si="207"/>
        <v/>
      </c>
    </row>
    <row r="2361" spans="2:32" x14ac:dyDescent="0.65">
      <c r="B2361" s="224"/>
      <c r="C2361" s="69" t="s">
        <v>260</v>
      </c>
      <c r="D2361" s="62" t="str">
        <f t="shared" si="209"/>
        <v xml:space="preserve"> ()</v>
      </c>
      <c r="AE2361" s="106" t="str">
        <f t="shared" si="208"/>
        <v/>
      </c>
      <c r="AF2361" s="106" t="str">
        <f t="shared" si="207"/>
        <v/>
      </c>
    </row>
    <row r="2362" spans="2:32" x14ac:dyDescent="0.65">
      <c r="B2362" s="224"/>
      <c r="C2362" s="69" t="s">
        <v>260</v>
      </c>
      <c r="D2362" s="62" t="str">
        <f t="shared" si="209"/>
        <v xml:space="preserve"> ()</v>
      </c>
      <c r="AE2362" s="106" t="str">
        <f t="shared" si="208"/>
        <v/>
      </c>
      <c r="AF2362" s="106" t="str">
        <f t="shared" si="207"/>
        <v/>
      </c>
    </row>
    <row r="2363" spans="2:32" x14ac:dyDescent="0.65">
      <c r="B2363" s="224"/>
      <c r="C2363" s="69" t="s">
        <v>260</v>
      </c>
      <c r="D2363" s="62" t="str">
        <f t="shared" si="209"/>
        <v xml:space="preserve"> ()</v>
      </c>
      <c r="AE2363" s="106" t="str">
        <f t="shared" si="208"/>
        <v/>
      </c>
      <c r="AF2363" s="106" t="str">
        <f t="shared" si="207"/>
        <v/>
      </c>
    </row>
    <row r="2364" spans="2:32" x14ac:dyDescent="0.65">
      <c r="B2364" s="224"/>
      <c r="C2364" s="69" t="s">
        <v>260</v>
      </c>
      <c r="D2364" s="62" t="str">
        <f t="shared" si="209"/>
        <v xml:space="preserve"> ()</v>
      </c>
      <c r="AE2364" s="106" t="str">
        <f t="shared" si="208"/>
        <v/>
      </c>
      <c r="AF2364" s="106" t="str">
        <f t="shared" si="207"/>
        <v/>
      </c>
    </row>
    <row r="2365" spans="2:32" x14ac:dyDescent="0.65">
      <c r="B2365" s="224"/>
      <c r="C2365" s="69" t="s">
        <v>260</v>
      </c>
      <c r="D2365" s="62" t="str">
        <f t="shared" si="209"/>
        <v xml:space="preserve"> ()</v>
      </c>
      <c r="AE2365" s="106" t="str">
        <f t="shared" si="208"/>
        <v/>
      </c>
      <c r="AF2365" s="106" t="str">
        <f t="shared" si="207"/>
        <v/>
      </c>
    </row>
    <row r="2366" spans="2:32" x14ac:dyDescent="0.65">
      <c r="B2366" s="224"/>
      <c r="C2366" s="69" t="s">
        <v>260</v>
      </c>
      <c r="D2366" s="62" t="str">
        <f t="shared" si="209"/>
        <v xml:space="preserve"> ()</v>
      </c>
      <c r="AE2366" s="106" t="str">
        <f t="shared" si="208"/>
        <v/>
      </c>
      <c r="AF2366" s="106" t="str">
        <f t="shared" si="207"/>
        <v/>
      </c>
    </row>
    <row r="2367" spans="2:32" x14ac:dyDescent="0.65">
      <c r="B2367" s="224"/>
      <c r="C2367" s="69" t="s">
        <v>260</v>
      </c>
      <c r="D2367" s="62" t="str">
        <f t="shared" si="209"/>
        <v xml:space="preserve"> ()</v>
      </c>
      <c r="AE2367" s="106" t="str">
        <f t="shared" si="208"/>
        <v/>
      </c>
      <c r="AF2367" s="106" t="str">
        <f t="shared" si="207"/>
        <v/>
      </c>
    </row>
    <row r="2368" spans="2:32" x14ac:dyDescent="0.65">
      <c r="B2368" s="224"/>
      <c r="C2368" s="69" t="s">
        <v>260</v>
      </c>
      <c r="D2368" s="62" t="str">
        <f t="shared" si="209"/>
        <v xml:space="preserve"> ()</v>
      </c>
      <c r="AE2368" s="106" t="str">
        <f t="shared" si="208"/>
        <v/>
      </c>
      <c r="AF2368" s="106" t="str">
        <f t="shared" si="207"/>
        <v/>
      </c>
    </row>
    <row r="2369" spans="2:32" x14ac:dyDescent="0.65">
      <c r="B2369" s="224"/>
      <c r="C2369" s="69" t="s">
        <v>260</v>
      </c>
      <c r="D2369" s="62" t="str">
        <f t="shared" si="209"/>
        <v xml:space="preserve"> ()</v>
      </c>
      <c r="AE2369" s="106" t="str">
        <f t="shared" si="208"/>
        <v/>
      </c>
      <c r="AF2369" s="106" t="str">
        <f t="shared" si="207"/>
        <v/>
      </c>
    </row>
    <row r="2370" spans="2:32" x14ac:dyDescent="0.65">
      <c r="B2370" s="224"/>
      <c r="C2370" s="69" t="s">
        <v>260</v>
      </c>
      <c r="D2370" s="62" t="str">
        <f t="shared" si="209"/>
        <v xml:space="preserve"> ()</v>
      </c>
      <c r="AE2370" s="106" t="str">
        <f t="shared" si="208"/>
        <v/>
      </c>
      <c r="AF2370" s="106" t="str">
        <f t="shared" si="207"/>
        <v/>
      </c>
    </row>
    <row r="2371" spans="2:32" x14ac:dyDescent="0.65">
      <c r="B2371" s="224"/>
      <c r="C2371" s="69" t="s">
        <v>260</v>
      </c>
      <c r="D2371" s="62" t="str">
        <f t="shared" si="209"/>
        <v xml:space="preserve"> ()</v>
      </c>
      <c r="AE2371" s="106" t="str">
        <f t="shared" si="208"/>
        <v/>
      </c>
      <c r="AF2371" s="106" t="str">
        <f t="shared" si="207"/>
        <v/>
      </c>
    </row>
    <row r="2372" spans="2:32" x14ac:dyDescent="0.65">
      <c r="B2372" s="224"/>
      <c r="C2372" s="69" t="s">
        <v>260</v>
      </c>
      <c r="D2372" s="62" t="str">
        <f t="shared" si="209"/>
        <v xml:space="preserve"> ()</v>
      </c>
      <c r="AE2372" s="106" t="str">
        <f t="shared" si="208"/>
        <v/>
      </c>
      <c r="AF2372" s="106" t="str">
        <f t="shared" si="207"/>
        <v/>
      </c>
    </row>
    <row r="2373" spans="2:32" x14ac:dyDescent="0.65">
      <c r="B2373" s="224"/>
      <c r="C2373" s="69" t="s">
        <v>260</v>
      </c>
      <c r="D2373" s="62" t="str">
        <f t="shared" si="209"/>
        <v xml:space="preserve"> ()</v>
      </c>
      <c r="AE2373" s="106" t="str">
        <f t="shared" si="208"/>
        <v/>
      </c>
      <c r="AF2373" s="106" t="str">
        <f t="shared" si="207"/>
        <v/>
      </c>
    </row>
    <row r="2374" spans="2:32" x14ac:dyDescent="0.65">
      <c r="B2374" s="224"/>
      <c r="C2374" s="69" t="s">
        <v>260</v>
      </c>
      <c r="D2374" s="62" t="str">
        <f t="shared" si="209"/>
        <v xml:space="preserve"> ()</v>
      </c>
      <c r="AE2374" s="106" t="str">
        <f t="shared" si="208"/>
        <v/>
      </c>
      <c r="AF2374" s="106" t="str">
        <f t="shared" si="207"/>
        <v/>
      </c>
    </row>
    <row r="2375" spans="2:32" x14ac:dyDescent="0.65">
      <c r="B2375" s="224"/>
      <c r="C2375" s="69" t="s">
        <v>260</v>
      </c>
      <c r="D2375" s="62" t="str">
        <f t="shared" si="209"/>
        <v xml:space="preserve"> ()</v>
      </c>
      <c r="AE2375" s="106" t="str">
        <f t="shared" si="208"/>
        <v/>
      </c>
      <c r="AF2375" s="106" t="str">
        <f t="shared" si="207"/>
        <v/>
      </c>
    </row>
    <row r="2376" spans="2:32" x14ac:dyDescent="0.65">
      <c r="B2376" s="224"/>
      <c r="C2376" s="69" t="s">
        <v>260</v>
      </c>
      <c r="D2376" s="62" t="str">
        <f t="shared" si="209"/>
        <v xml:space="preserve"> ()</v>
      </c>
      <c r="AE2376" s="106" t="str">
        <f t="shared" si="208"/>
        <v/>
      </c>
      <c r="AF2376" s="106" t="str">
        <f t="shared" si="207"/>
        <v/>
      </c>
    </row>
    <row r="2377" spans="2:32" x14ac:dyDescent="0.65">
      <c r="B2377" s="224"/>
      <c r="C2377" s="69" t="s">
        <v>260</v>
      </c>
      <c r="D2377" s="62" t="str">
        <f t="shared" si="209"/>
        <v xml:space="preserve"> ()</v>
      </c>
      <c r="AE2377" s="106" t="str">
        <f t="shared" si="208"/>
        <v/>
      </c>
      <c r="AF2377" s="106" t="str">
        <f t="shared" si="207"/>
        <v/>
      </c>
    </row>
    <row r="2378" spans="2:32" x14ac:dyDescent="0.65">
      <c r="B2378" s="224"/>
      <c r="C2378" s="69" t="s">
        <v>260</v>
      </c>
      <c r="D2378" s="62" t="str">
        <f t="shared" si="209"/>
        <v xml:space="preserve"> ()</v>
      </c>
      <c r="AE2378" s="106" t="str">
        <f t="shared" si="208"/>
        <v/>
      </c>
      <c r="AF2378" s="106" t="str">
        <f t="shared" si="207"/>
        <v/>
      </c>
    </row>
    <row r="2379" spans="2:32" x14ac:dyDescent="0.65">
      <c r="B2379" s="224"/>
      <c r="C2379" s="69" t="s">
        <v>260</v>
      </c>
      <c r="D2379" s="62" t="str">
        <f t="shared" si="209"/>
        <v xml:space="preserve"> ()</v>
      </c>
      <c r="AE2379" s="106" t="str">
        <f t="shared" si="208"/>
        <v/>
      </c>
      <c r="AF2379" s="106" t="str">
        <f t="shared" si="207"/>
        <v/>
      </c>
    </row>
    <row r="2380" spans="2:32" x14ac:dyDescent="0.65">
      <c r="B2380" s="224"/>
      <c r="C2380" s="69" t="s">
        <v>260</v>
      </c>
      <c r="D2380" s="62" t="str">
        <f t="shared" si="209"/>
        <v xml:space="preserve"> ()</v>
      </c>
      <c r="AE2380" s="106" t="str">
        <f t="shared" si="208"/>
        <v/>
      </c>
      <c r="AF2380" s="106" t="str">
        <f t="shared" si="207"/>
        <v/>
      </c>
    </row>
    <row r="2381" spans="2:32" x14ac:dyDescent="0.65">
      <c r="B2381" s="224"/>
      <c r="C2381" s="69" t="s">
        <v>260</v>
      </c>
      <c r="D2381" s="62" t="str">
        <f t="shared" si="209"/>
        <v xml:space="preserve"> ()</v>
      </c>
      <c r="AE2381" s="106" t="str">
        <f t="shared" si="208"/>
        <v/>
      </c>
      <c r="AF2381" s="106" t="str">
        <f t="shared" si="207"/>
        <v/>
      </c>
    </row>
    <row r="2382" spans="2:32" x14ac:dyDescent="0.65">
      <c r="B2382" s="224"/>
      <c r="C2382" s="69" t="s">
        <v>260</v>
      </c>
      <c r="D2382" s="62" t="str">
        <f t="shared" si="209"/>
        <v xml:space="preserve"> ()</v>
      </c>
      <c r="AE2382" s="106" t="str">
        <f t="shared" si="208"/>
        <v/>
      </c>
      <c r="AF2382" s="106" t="str">
        <f t="shared" ref="AF2382:AF2445" si="210">IF(ISBLANK(AK2382), "", CONCATENATE(AK2382," (",AL2382,")"))</f>
        <v/>
      </c>
    </row>
    <row r="2383" spans="2:32" x14ac:dyDescent="0.65">
      <c r="B2383" s="224"/>
      <c r="C2383" s="69" t="s">
        <v>260</v>
      </c>
      <c r="D2383" s="62" t="str">
        <f t="shared" si="209"/>
        <v xml:space="preserve"> ()</v>
      </c>
      <c r="AE2383" s="106" t="str">
        <f t="shared" ref="AE2383:AE2446" si="211">IF(ISBLANK(AI2383), "", CONCATENATE(AI2383," (",AJ2383,")"))</f>
        <v/>
      </c>
      <c r="AF2383" s="106" t="str">
        <f t="shared" si="210"/>
        <v/>
      </c>
    </row>
    <row r="2384" spans="2:32" x14ac:dyDescent="0.65">
      <c r="B2384" s="224"/>
      <c r="C2384" s="69" t="s">
        <v>260</v>
      </c>
      <c r="D2384" s="62" t="str">
        <f t="shared" si="209"/>
        <v xml:space="preserve"> ()</v>
      </c>
      <c r="AE2384" s="106" t="str">
        <f t="shared" si="211"/>
        <v/>
      </c>
      <c r="AF2384" s="106" t="str">
        <f t="shared" si="210"/>
        <v/>
      </c>
    </row>
    <row r="2385" spans="2:32" x14ac:dyDescent="0.65">
      <c r="B2385" s="224"/>
      <c r="C2385" s="69" t="s">
        <v>260</v>
      </c>
      <c r="D2385" s="62" t="str">
        <f t="shared" si="209"/>
        <v xml:space="preserve"> ()</v>
      </c>
      <c r="AE2385" s="106" t="str">
        <f t="shared" si="211"/>
        <v/>
      </c>
      <c r="AF2385" s="106" t="str">
        <f t="shared" si="210"/>
        <v/>
      </c>
    </row>
    <row r="2386" spans="2:32" x14ac:dyDescent="0.65">
      <c r="B2386" s="224"/>
      <c r="C2386" s="69" t="s">
        <v>260</v>
      </c>
      <c r="D2386" s="62" t="str">
        <f t="shared" si="209"/>
        <v xml:space="preserve"> ()</v>
      </c>
      <c r="AE2386" s="106" t="str">
        <f t="shared" si="211"/>
        <v/>
      </c>
      <c r="AF2386" s="106" t="str">
        <f t="shared" si="210"/>
        <v/>
      </c>
    </row>
    <row r="2387" spans="2:32" x14ac:dyDescent="0.65">
      <c r="B2387" s="224"/>
      <c r="C2387" s="69" t="s">
        <v>260</v>
      </c>
      <c r="D2387" s="62" t="str">
        <f t="shared" si="209"/>
        <v xml:space="preserve"> ()</v>
      </c>
      <c r="AE2387" s="106" t="str">
        <f t="shared" si="211"/>
        <v/>
      </c>
      <c r="AF2387" s="106" t="str">
        <f t="shared" si="210"/>
        <v/>
      </c>
    </row>
    <row r="2388" spans="2:32" x14ac:dyDescent="0.65">
      <c r="B2388" s="224"/>
      <c r="C2388" s="69" t="s">
        <v>260</v>
      </c>
      <c r="D2388" s="62" t="str">
        <f t="shared" si="209"/>
        <v xml:space="preserve"> ()</v>
      </c>
      <c r="AE2388" s="106" t="str">
        <f t="shared" si="211"/>
        <v/>
      </c>
      <c r="AF2388" s="106" t="str">
        <f t="shared" si="210"/>
        <v/>
      </c>
    </row>
    <row r="2389" spans="2:32" x14ac:dyDescent="0.65">
      <c r="B2389" s="224"/>
      <c r="C2389" s="69" t="s">
        <v>260</v>
      </c>
      <c r="D2389" s="62" t="str">
        <f t="shared" si="209"/>
        <v xml:space="preserve"> ()</v>
      </c>
      <c r="AE2389" s="106" t="str">
        <f t="shared" si="211"/>
        <v/>
      </c>
      <c r="AF2389" s="106" t="str">
        <f t="shared" si="210"/>
        <v/>
      </c>
    </row>
    <row r="2390" spans="2:32" x14ac:dyDescent="0.65">
      <c r="B2390" s="224"/>
      <c r="C2390" s="69" t="s">
        <v>260</v>
      </c>
      <c r="D2390" s="62" t="str">
        <f t="shared" si="209"/>
        <v xml:space="preserve"> ()</v>
      </c>
      <c r="AE2390" s="106" t="str">
        <f t="shared" si="211"/>
        <v/>
      </c>
      <c r="AF2390" s="106" t="str">
        <f t="shared" si="210"/>
        <v/>
      </c>
    </row>
    <row r="2391" spans="2:32" x14ac:dyDescent="0.65">
      <c r="B2391" s="224"/>
      <c r="C2391" s="69" t="s">
        <v>260</v>
      </c>
      <c r="D2391" s="62" t="str">
        <f t="shared" si="209"/>
        <v xml:space="preserve"> ()</v>
      </c>
      <c r="AE2391" s="106" t="str">
        <f t="shared" si="211"/>
        <v/>
      </c>
      <c r="AF2391" s="106" t="str">
        <f t="shared" si="210"/>
        <v/>
      </c>
    </row>
    <row r="2392" spans="2:32" x14ac:dyDescent="0.65">
      <c r="B2392" s="224"/>
      <c r="C2392" s="69" t="s">
        <v>260</v>
      </c>
      <c r="D2392" s="62" t="str">
        <f t="shared" si="209"/>
        <v xml:space="preserve"> ()</v>
      </c>
      <c r="AE2392" s="106" t="str">
        <f t="shared" si="211"/>
        <v/>
      </c>
      <c r="AF2392" s="106" t="str">
        <f t="shared" si="210"/>
        <v/>
      </c>
    </row>
    <row r="2393" spans="2:32" x14ac:dyDescent="0.65">
      <c r="B2393" s="224"/>
      <c r="C2393" s="69" t="s">
        <v>260</v>
      </c>
      <c r="D2393" s="62" t="str">
        <f t="shared" si="209"/>
        <v xml:space="preserve"> ()</v>
      </c>
      <c r="AE2393" s="106" t="str">
        <f t="shared" si="211"/>
        <v/>
      </c>
      <c r="AF2393" s="106" t="str">
        <f t="shared" si="210"/>
        <v/>
      </c>
    </row>
    <row r="2394" spans="2:32" x14ac:dyDescent="0.65">
      <c r="B2394" s="224"/>
      <c r="C2394" s="69" t="s">
        <v>260</v>
      </c>
      <c r="D2394" s="62" t="str">
        <f t="shared" si="209"/>
        <v xml:space="preserve"> ()</v>
      </c>
      <c r="AE2394" s="106" t="str">
        <f t="shared" si="211"/>
        <v/>
      </c>
      <c r="AF2394" s="106" t="str">
        <f t="shared" si="210"/>
        <v/>
      </c>
    </row>
    <row r="2395" spans="2:32" x14ac:dyDescent="0.65">
      <c r="B2395" s="224"/>
      <c r="C2395" s="69" t="s">
        <v>260</v>
      </c>
      <c r="D2395" s="62" t="str">
        <f t="shared" si="209"/>
        <v xml:space="preserve"> ()</v>
      </c>
      <c r="AE2395" s="106" t="str">
        <f t="shared" si="211"/>
        <v/>
      </c>
      <c r="AF2395" s="106" t="str">
        <f t="shared" si="210"/>
        <v/>
      </c>
    </row>
    <row r="2396" spans="2:32" x14ac:dyDescent="0.65">
      <c r="B2396" s="224"/>
      <c r="C2396" s="69" t="s">
        <v>260</v>
      </c>
      <c r="D2396" s="62" t="str">
        <f t="shared" si="209"/>
        <v xml:space="preserve"> ()</v>
      </c>
      <c r="AE2396" s="106" t="str">
        <f t="shared" si="211"/>
        <v/>
      </c>
      <c r="AF2396" s="106" t="str">
        <f t="shared" si="210"/>
        <v/>
      </c>
    </row>
    <row r="2397" spans="2:32" x14ac:dyDescent="0.65">
      <c r="B2397" s="224"/>
      <c r="C2397" s="69" t="s">
        <v>260</v>
      </c>
      <c r="D2397" s="62" t="str">
        <f t="shared" si="209"/>
        <v xml:space="preserve"> ()</v>
      </c>
      <c r="AE2397" s="106" t="str">
        <f t="shared" si="211"/>
        <v/>
      </c>
      <c r="AF2397" s="106" t="str">
        <f t="shared" si="210"/>
        <v/>
      </c>
    </row>
    <row r="2398" spans="2:32" x14ac:dyDescent="0.65">
      <c r="B2398" s="224"/>
      <c r="C2398" s="69" t="s">
        <v>260</v>
      </c>
      <c r="D2398" s="62" t="str">
        <f t="shared" si="209"/>
        <v xml:space="preserve"> ()</v>
      </c>
      <c r="AE2398" s="106" t="str">
        <f t="shared" si="211"/>
        <v/>
      </c>
      <c r="AF2398" s="106" t="str">
        <f t="shared" si="210"/>
        <v/>
      </c>
    </row>
    <row r="2399" spans="2:32" x14ac:dyDescent="0.65">
      <c r="B2399" s="224"/>
      <c r="C2399" s="69" t="s">
        <v>260</v>
      </c>
      <c r="D2399" s="62" t="str">
        <f t="shared" si="209"/>
        <v xml:space="preserve"> ()</v>
      </c>
      <c r="AE2399" s="106" t="str">
        <f t="shared" si="211"/>
        <v/>
      </c>
      <c r="AF2399" s="106" t="str">
        <f t="shared" si="210"/>
        <v/>
      </c>
    </row>
    <row r="2400" spans="2:32" x14ac:dyDescent="0.65">
      <c r="B2400" s="224"/>
      <c r="C2400" s="69" t="s">
        <v>260</v>
      </c>
      <c r="D2400" s="62" t="str">
        <f t="shared" si="209"/>
        <v xml:space="preserve"> ()</v>
      </c>
      <c r="AE2400" s="106" t="str">
        <f t="shared" si="211"/>
        <v/>
      </c>
      <c r="AF2400" s="106" t="str">
        <f t="shared" si="210"/>
        <v/>
      </c>
    </row>
    <row r="2401" spans="2:32" x14ac:dyDescent="0.65">
      <c r="B2401" s="224"/>
      <c r="C2401" s="69" t="s">
        <v>260</v>
      </c>
      <c r="D2401" s="62" t="str">
        <f t="shared" si="209"/>
        <v xml:space="preserve"> ()</v>
      </c>
      <c r="AE2401" s="106" t="str">
        <f t="shared" si="211"/>
        <v/>
      </c>
      <c r="AF2401" s="106" t="str">
        <f t="shared" si="210"/>
        <v/>
      </c>
    </row>
    <row r="2402" spans="2:32" x14ac:dyDescent="0.65">
      <c r="B2402" s="224"/>
      <c r="C2402" s="69" t="s">
        <v>260</v>
      </c>
      <c r="D2402" s="62" t="str">
        <f t="shared" si="209"/>
        <v xml:space="preserve"> ()</v>
      </c>
      <c r="AE2402" s="106" t="str">
        <f t="shared" si="211"/>
        <v/>
      </c>
      <c r="AF2402" s="106" t="str">
        <f t="shared" si="210"/>
        <v/>
      </c>
    </row>
    <row r="2403" spans="2:32" x14ac:dyDescent="0.65">
      <c r="B2403" s="224"/>
      <c r="C2403" s="69" t="s">
        <v>260</v>
      </c>
      <c r="D2403" s="62" t="str">
        <f t="shared" si="209"/>
        <v xml:space="preserve"> ()</v>
      </c>
      <c r="AE2403" s="106" t="str">
        <f t="shared" si="211"/>
        <v/>
      </c>
      <c r="AF2403" s="106" t="str">
        <f t="shared" si="210"/>
        <v/>
      </c>
    </row>
    <row r="2404" spans="2:32" x14ac:dyDescent="0.65">
      <c r="B2404" s="224"/>
      <c r="C2404" s="69" t="s">
        <v>260</v>
      </c>
      <c r="D2404" s="62" t="str">
        <f t="shared" si="209"/>
        <v xml:space="preserve"> ()</v>
      </c>
      <c r="AE2404" s="106" t="str">
        <f t="shared" si="211"/>
        <v/>
      </c>
      <c r="AF2404" s="106" t="str">
        <f t="shared" si="210"/>
        <v/>
      </c>
    </row>
    <row r="2405" spans="2:32" x14ac:dyDescent="0.65">
      <c r="B2405" s="224"/>
      <c r="C2405" s="69" t="s">
        <v>260</v>
      </c>
      <c r="D2405" s="62" t="str">
        <f t="shared" si="209"/>
        <v xml:space="preserve"> ()</v>
      </c>
      <c r="AE2405" s="106" t="str">
        <f t="shared" si="211"/>
        <v/>
      </c>
      <c r="AF2405" s="106" t="str">
        <f t="shared" si="210"/>
        <v/>
      </c>
    </row>
    <row r="2406" spans="2:32" x14ac:dyDescent="0.65">
      <c r="B2406" s="224"/>
      <c r="C2406" s="69" t="s">
        <v>260</v>
      </c>
      <c r="D2406" s="62" t="str">
        <f t="shared" si="209"/>
        <v xml:space="preserve"> ()</v>
      </c>
      <c r="AE2406" s="106" t="str">
        <f t="shared" si="211"/>
        <v/>
      </c>
      <c r="AF2406" s="106" t="str">
        <f t="shared" si="210"/>
        <v/>
      </c>
    </row>
    <row r="2407" spans="2:32" x14ac:dyDescent="0.65">
      <c r="B2407" s="224"/>
      <c r="C2407" s="69" t="s">
        <v>260</v>
      </c>
      <c r="D2407" s="62" t="str">
        <f t="shared" si="209"/>
        <v xml:space="preserve"> ()</v>
      </c>
      <c r="AE2407" s="106" t="str">
        <f t="shared" si="211"/>
        <v/>
      </c>
      <c r="AF2407" s="106" t="str">
        <f t="shared" si="210"/>
        <v/>
      </c>
    </row>
    <row r="2408" spans="2:32" x14ac:dyDescent="0.65">
      <c r="B2408" s="224"/>
      <c r="C2408" s="69" t="s">
        <v>260</v>
      </c>
      <c r="D2408" s="62" t="str">
        <f t="shared" si="209"/>
        <v xml:space="preserve"> ()</v>
      </c>
      <c r="AE2408" s="106" t="str">
        <f t="shared" si="211"/>
        <v/>
      </c>
      <c r="AF2408" s="106" t="str">
        <f t="shared" si="210"/>
        <v/>
      </c>
    </row>
    <row r="2409" spans="2:32" x14ac:dyDescent="0.65">
      <c r="B2409" s="224"/>
      <c r="C2409" s="69" t="s">
        <v>260</v>
      </c>
      <c r="D2409" s="62" t="str">
        <f t="shared" si="209"/>
        <v xml:space="preserve"> ()</v>
      </c>
      <c r="AE2409" s="106" t="str">
        <f t="shared" si="211"/>
        <v/>
      </c>
      <c r="AF2409" s="106" t="str">
        <f t="shared" si="210"/>
        <v/>
      </c>
    </row>
    <row r="2410" spans="2:32" x14ac:dyDescent="0.65">
      <c r="B2410" s="224"/>
      <c r="C2410" s="69" t="s">
        <v>260</v>
      </c>
      <c r="D2410" s="62" t="str">
        <f t="shared" si="209"/>
        <v xml:space="preserve"> ()</v>
      </c>
      <c r="AE2410" s="106" t="str">
        <f t="shared" si="211"/>
        <v/>
      </c>
      <c r="AF2410" s="106" t="str">
        <f t="shared" si="210"/>
        <v/>
      </c>
    </row>
    <row r="2411" spans="2:32" x14ac:dyDescent="0.65">
      <c r="B2411" s="224"/>
      <c r="C2411" s="69" t="s">
        <v>260</v>
      </c>
      <c r="D2411" s="62" t="str">
        <f t="shared" si="209"/>
        <v xml:space="preserve"> ()</v>
      </c>
      <c r="AE2411" s="106" t="str">
        <f t="shared" si="211"/>
        <v/>
      </c>
      <c r="AF2411" s="106" t="str">
        <f t="shared" si="210"/>
        <v/>
      </c>
    </row>
    <row r="2412" spans="2:32" x14ac:dyDescent="0.65">
      <c r="B2412" s="224"/>
      <c r="C2412" s="69" t="s">
        <v>260</v>
      </c>
      <c r="D2412" s="62" t="str">
        <f t="shared" si="209"/>
        <v xml:space="preserve"> ()</v>
      </c>
      <c r="AE2412" s="106" t="str">
        <f t="shared" si="211"/>
        <v/>
      </c>
      <c r="AF2412" s="106" t="str">
        <f t="shared" si="210"/>
        <v/>
      </c>
    </row>
    <row r="2413" spans="2:32" x14ac:dyDescent="0.65">
      <c r="B2413" s="224"/>
      <c r="C2413" s="69" t="s">
        <v>260</v>
      </c>
      <c r="D2413" s="62" t="str">
        <f t="shared" si="209"/>
        <v xml:space="preserve"> ()</v>
      </c>
      <c r="AE2413" s="106" t="str">
        <f t="shared" si="211"/>
        <v/>
      </c>
      <c r="AF2413" s="106" t="str">
        <f t="shared" si="210"/>
        <v/>
      </c>
    </row>
    <row r="2414" spans="2:32" x14ac:dyDescent="0.65">
      <c r="B2414" s="224"/>
      <c r="C2414" s="69" t="s">
        <v>260</v>
      </c>
      <c r="D2414" s="62" t="str">
        <f t="shared" si="209"/>
        <v xml:space="preserve"> ()</v>
      </c>
      <c r="AE2414" s="106" t="str">
        <f t="shared" si="211"/>
        <v/>
      </c>
      <c r="AF2414" s="106" t="str">
        <f t="shared" si="210"/>
        <v/>
      </c>
    </row>
    <row r="2415" spans="2:32" x14ac:dyDescent="0.65">
      <c r="B2415" s="224"/>
      <c r="C2415" s="69" t="s">
        <v>260</v>
      </c>
      <c r="D2415" s="62" t="str">
        <f t="shared" si="209"/>
        <v xml:space="preserve"> ()</v>
      </c>
      <c r="AE2415" s="106" t="str">
        <f t="shared" si="211"/>
        <v/>
      </c>
      <c r="AF2415" s="106" t="str">
        <f t="shared" si="210"/>
        <v/>
      </c>
    </row>
    <row r="2416" spans="2:32" x14ac:dyDescent="0.65">
      <c r="B2416" s="224"/>
      <c r="C2416" s="69" t="s">
        <v>260</v>
      </c>
      <c r="D2416" s="62" t="str">
        <f t="shared" si="209"/>
        <v xml:space="preserve"> ()</v>
      </c>
      <c r="AE2416" s="106" t="str">
        <f t="shared" si="211"/>
        <v/>
      </c>
      <c r="AF2416" s="106" t="str">
        <f t="shared" si="210"/>
        <v/>
      </c>
    </row>
    <row r="2417" spans="2:32" x14ac:dyDescent="0.65">
      <c r="B2417" s="224"/>
      <c r="C2417" s="69" t="s">
        <v>260</v>
      </c>
      <c r="D2417" s="62" t="str">
        <f t="shared" si="209"/>
        <v xml:space="preserve"> ()</v>
      </c>
      <c r="AE2417" s="106" t="str">
        <f t="shared" si="211"/>
        <v/>
      </c>
      <c r="AF2417" s="106" t="str">
        <f t="shared" si="210"/>
        <v/>
      </c>
    </row>
    <row r="2418" spans="2:32" x14ac:dyDescent="0.65">
      <c r="B2418" s="224"/>
      <c r="C2418" s="69" t="s">
        <v>260</v>
      </c>
      <c r="D2418" s="62" t="str">
        <f t="shared" si="209"/>
        <v xml:space="preserve"> ()</v>
      </c>
      <c r="AE2418" s="106" t="str">
        <f t="shared" si="211"/>
        <v/>
      </c>
      <c r="AF2418" s="106" t="str">
        <f t="shared" si="210"/>
        <v/>
      </c>
    </row>
    <row r="2419" spans="2:32" x14ac:dyDescent="0.65">
      <c r="B2419" s="224"/>
      <c r="C2419" s="69" t="s">
        <v>260</v>
      </c>
      <c r="D2419" s="62" t="str">
        <f t="shared" si="209"/>
        <v xml:space="preserve"> ()</v>
      </c>
      <c r="AE2419" s="106" t="str">
        <f t="shared" si="211"/>
        <v/>
      </c>
      <c r="AF2419" s="106" t="str">
        <f t="shared" si="210"/>
        <v/>
      </c>
    </row>
    <row r="2420" spans="2:32" x14ac:dyDescent="0.65">
      <c r="B2420" s="224"/>
      <c r="C2420" s="69" t="s">
        <v>260</v>
      </c>
      <c r="D2420" s="62" t="str">
        <f t="shared" ref="D2420:D2483" si="212">CONCATENATE(AG2420," (",AH2420,")")</f>
        <v xml:space="preserve"> ()</v>
      </c>
      <c r="AE2420" s="106" t="str">
        <f t="shared" si="211"/>
        <v/>
      </c>
      <c r="AF2420" s="106" t="str">
        <f t="shared" si="210"/>
        <v/>
      </c>
    </row>
    <row r="2421" spans="2:32" x14ac:dyDescent="0.65">
      <c r="B2421" s="224"/>
      <c r="C2421" s="69" t="s">
        <v>260</v>
      </c>
      <c r="D2421" s="62" t="str">
        <f t="shared" si="212"/>
        <v xml:space="preserve"> ()</v>
      </c>
      <c r="AE2421" s="106" t="str">
        <f t="shared" si="211"/>
        <v/>
      </c>
      <c r="AF2421" s="106" t="str">
        <f t="shared" si="210"/>
        <v/>
      </c>
    </row>
    <row r="2422" spans="2:32" x14ac:dyDescent="0.65">
      <c r="B2422" s="224"/>
      <c r="C2422" s="69" t="s">
        <v>260</v>
      </c>
      <c r="D2422" s="62" t="str">
        <f t="shared" si="212"/>
        <v xml:space="preserve"> ()</v>
      </c>
      <c r="AE2422" s="106" t="str">
        <f t="shared" si="211"/>
        <v/>
      </c>
      <c r="AF2422" s="106" t="str">
        <f t="shared" si="210"/>
        <v/>
      </c>
    </row>
    <row r="2423" spans="2:32" x14ac:dyDescent="0.65">
      <c r="B2423" s="224"/>
      <c r="C2423" s="69" t="s">
        <v>260</v>
      </c>
      <c r="D2423" s="62" t="str">
        <f t="shared" si="212"/>
        <v xml:space="preserve"> ()</v>
      </c>
      <c r="AE2423" s="106" t="str">
        <f t="shared" si="211"/>
        <v/>
      </c>
      <c r="AF2423" s="106" t="str">
        <f t="shared" si="210"/>
        <v/>
      </c>
    </row>
    <row r="2424" spans="2:32" x14ac:dyDescent="0.65">
      <c r="B2424" s="224"/>
      <c r="C2424" s="69" t="s">
        <v>260</v>
      </c>
      <c r="D2424" s="62" t="str">
        <f t="shared" si="212"/>
        <v xml:space="preserve"> ()</v>
      </c>
      <c r="AE2424" s="106" t="str">
        <f t="shared" si="211"/>
        <v/>
      </c>
      <c r="AF2424" s="106" t="str">
        <f t="shared" si="210"/>
        <v/>
      </c>
    </row>
    <row r="2425" spans="2:32" x14ac:dyDescent="0.65">
      <c r="B2425" s="224"/>
      <c r="C2425" s="69" t="s">
        <v>260</v>
      </c>
      <c r="D2425" s="62" t="str">
        <f t="shared" si="212"/>
        <v xml:space="preserve"> ()</v>
      </c>
      <c r="AE2425" s="106" t="str">
        <f t="shared" si="211"/>
        <v/>
      </c>
      <c r="AF2425" s="106" t="str">
        <f t="shared" si="210"/>
        <v/>
      </c>
    </row>
    <row r="2426" spans="2:32" x14ac:dyDescent="0.65">
      <c r="B2426" s="224"/>
      <c r="C2426" s="69" t="s">
        <v>260</v>
      </c>
      <c r="D2426" s="62" t="str">
        <f t="shared" si="212"/>
        <v xml:space="preserve"> ()</v>
      </c>
      <c r="AE2426" s="106" t="str">
        <f t="shared" si="211"/>
        <v/>
      </c>
      <c r="AF2426" s="106" t="str">
        <f t="shared" si="210"/>
        <v/>
      </c>
    </row>
    <row r="2427" spans="2:32" x14ac:dyDescent="0.65">
      <c r="B2427" s="224"/>
      <c r="C2427" s="69" t="s">
        <v>260</v>
      </c>
      <c r="D2427" s="62" t="str">
        <f t="shared" si="212"/>
        <v xml:space="preserve"> ()</v>
      </c>
      <c r="AE2427" s="106" t="str">
        <f t="shared" si="211"/>
        <v/>
      </c>
      <c r="AF2427" s="106" t="str">
        <f t="shared" si="210"/>
        <v/>
      </c>
    </row>
    <row r="2428" spans="2:32" x14ac:dyDescent="0.65">
      <c r="B2428" s="224"/>
      <c r="C2428" s="69" t="s">
        <v>260</v>
      </c>
      <c r="D2428" s="62" t="str">
        <f t="shared" si="212"/>
        <v xml:space="preserve"> ()</v>
      </c>
      <c r="AE2428" s="106" t="str">
        <f t="shared" si="211"/>
        <v/>
      </c>
      <c r="AF2428" s="106" t="str">
        <f t="shared" si="210"/>
        <v/>
      </c>
    </row>
    <row r="2429" spans="2:32" x14ac:dyDescent="0.65">
      <c r="B2429" s="224"/>
      <c r="C2429" s="69" t="s">
        <v>260</v>
      </c>
      <c r="D2429" s="62" t="str">
        <f t="shared" si="212"/>
        <v xml:space="preserve"> ()</v>
      </c>
      <c r="AE2429" s="106" t="str">
        <f t="shared" si="211"/>
        <v/>
      </c>
      <c r="AF2429" s="106" t="str">
        <f t="shared" si="210"/>
        <v/>
      </c>
    </row>
    <row r="2430" spans="2:32" x14ac:dyDescent="0.65">
      <c r="B2430" s="224"/>
      <c r="C2430" s="69" t="s">
        <v>260</v>
      </c>
      <c r="D2430" s="62" t="str">
        <f t="shared" si="212"/>
        <v xml:space="preserve"> ()</v>
      </c>
      <c r="AE2430" s="106" t="str">
        <f t="shared" si="211"/>
        <v/>
      </c>
      <c r="AF2430" s="106" t="str">
        <f t="shared" si="210"/>
        <v/>
      </c>
    </row>
    <row r="2431" spans="2:32" x14ac:dyDescent="0.65">
      <c r="B2431" s="224"/>
      <c r="C2431" s="69" t="s">
        <v>260</v>
      </c>
      <c r="D2431" s="62" t="str">
        <f t="shared" si="212"/>
        <v xml:space="preserve"> ()</v>
      </c>
      <c r="AE2431" s="106" t="str">
        <f t="shared" si="211"/>
        <v/>
      </c>
      <c r="AF2431" s="106" t="str">
        <f t="shared" si="210"/>
        <v/>
      </c>
    </row>
    <row r="2432" spans="2:32" x14ac:dyDescent="0.65">
      <c r="B2432" s="224"/>
      <c r="C2432" s="69" t="s">
        <v>260</v>
      </c>
      <c r="D2432" s="62" t="str">
        <f t="shared" si="212"/>
        <v xml:space="preserve"> ()</v>
      </c>
      <c r="AE2432" s="106" t="str">
        <f t="shared" si="211"/>
        <v/>
      </c>
      <c r="AF2432" s="106" t="str">
        <f t="shared" si="210"/>
        <v/>
      </c>
    </row>
    <row r="2433" spans="2:32" x14ac:dyDescent="0.65">
      <c r="B2433" s="224"/>
      <c r="C2433" s="69" t="s">
        <v>260</v>
      </c>
      <c r="D2433" s="62" t="str">
        <f t="shared" si="212"/>
        <v xml:space="preserve"> ()</v>
      </c>
      <c r="AE2433" s="106" t="str">
        <f t="shared" si="211"/>
        <v/>
      </c>
      <c r="AF2433" s="106" t="str">
        <f t="shared" si="210"/>
        <v/>
      </c>
    </row>
    <row r="2434" spans="2:32" x14ac:dyDescent="0.65">
      <c r="B2434" s="224"/>
      <c r="C2434" s="69" t="s">
        <v>260</v>
      </c>
      <c r="D2434" s="62" t="str">
        <f t="shared" si="212"/>
        <v xml:space="preserve"> ()</v>
      </c>
      <c r="AE2434" s="106" t="str">
        <f t="shared" si="211"/>
        <v/>
      </c>
      <c r="AF2434" s="106" t="str">
        <f t="shared" si="210"/>
        <v/>
      </c>
    </row>
    <row r="2435" spans="2:32" x14ac:dyDescent="0.65">
      <c r="B2435" s="224"/>
      <c r="C2435" s="69" t="s">
        <v>260</v>
      </c>
      <c r="D2435" s="62" t="str">
        <f t="shared" si="212"/>
        <v xml:space="preserve"> ()</v>
      </c>
      <c r="AE2435" s="106" t="str">
        <f t="shared" si="211"/>
        <v/>
      </c>
      <c r="AF2435" s="106" t="str">
        <f t="shared" si="210"/>
        <v/>
      </c>
    </row>
    <row r="2436" spans="2:32" x14ac:dyDescent="0.65">
      <c r="B2436" s="224"/>
      <c r="C2436" s="69" t="s">
        <v>260</v>
      </c>
      <c r="D2436" s="62" t="str">
        <f t="shared" si="212"/>
        <v xml:space="preserve"> ()</v>
      </c>
      <c r="AE2436" s="106" t="str">
        <f t="shared" si="211"/>
        <v/>
      </c>
      <c r="AF2436" s="106" t="str">
        <f t="shared" si="210"/>
        <v/>
      </c>
    </row>
    <row r="2437" spans="2:32" x14ac:dyDescent="0.65">
      <c r="B2437" s="224"/>
      <c r="C2437" s="69" t="s">
        <v>260</v>
      </c>
      <c r="D2437" s="62" t="str">
        <f t="shared" si="212"/>
        <v xml:space="preserve"> ()</v>
      </c>
      <c r="AE2437" s="106" t="str">
        <f t="shared" si="211"/>
        <v/>
      </c>
      <c r="AF2437" s="106" t="str">
        <f t="shared" si="210"/>
        <v/>
      </c>
    </row>
    <row r="2438" spans="2:32" x14ac:dyDescent="0.65">
      <c r="B2438" s="224"/>
      <c r="C2438" s="69" t="s">
        <v>260</v>
      </c>
      <c r="D2438" s="62" t="str">
        <f t="shared" si="212"/>
        <v xml:space="preserve"> ()</v>
      </c>
      <c r="AE2438" s="106" t="str">
        <f t="shared" si="211"/>
        <v/>
      </c>
      <c r="AF2438" s="106" t="str">
        <f t="shared" si="210"/>
        <v/>
      </c>
    </row>
    <row r="2439" spans="2:32" x14ac:dyDescent="0.65">
      <c r="B2439" s="224"/>
      <c r="C2439" s="69" t="s">
        <v>260</v>
      </c>
      <c r="D2439" s="62" t="str">
        <f t="shared" si="212"/>
        <v xml:space="preserve"> ()</v>
      </c>
      <c r="AE2439" s="106" t="str">
        <f t="shared" si="211"/>
        <v/>
      </c>
      <c r="AF2439" s="106" t="str">
        <f t="shared" si="210"/>
        <v/>
      </c>
    </row>
    <row r="2440" spans="2:32" x14ac:dyDescent="0.65">
      <c r="B2440" s="224"/>
      <c r="C2440" s="69" t="s">
        <v>260</v>
      </c>
      <c r="D2440" s="62" t="str">
        <f t="shared" si="212"/>
        <v xml:space="preserve"> ()</v>
      </c>
      <c r="AE2440" s="106" t="str">
        <f t="shared" si="211"/>
        <v/>
      </c>
      <c r="AF2440" s="106" t="str">
        <f t="shared" si="210"/>
        <v/>
      </c>
    </row>
    <row r="2441" spans="2:32" x14ac:dyDescent="0.65">
      <c r="B2441" s="224"/>
      <c r="C2441" s="69" t="s">
        <v>260</v>
      </c>
      <c r="D2441" s="62" t="str">
        <f t="shared" si="212"/>
        <v xml:space="preserve"> ()</v>
      </c>
      <c r="AE2441" s="106" t="str">
        <f t="shared" si="211"/>
        <v/>
      </c>
      <c r="AF2441" s="106" t="str">
        <f t="shared" si="210"/>
        <v/>
      </c>
    </row>
    <row r="2442" spans="2:32" x14ac:dyDescent="0.65">
      <c r="B2442" s="224"/>
      <c r="C2442" s="69" t="s">
        <v>260</v>
      </c>
      <c r="D2442" s="62" t="str">
        <f t="shared" si="212"/>
        <v xml:space="preserve"> ()</v>
      </c>
      <c r="AE2442" s="106" t="str">
        <f t="shared" si="211"/>
        <v/>
      </c>
      <c r="AF2442" s="106" t="str">
        <f t="shared" si="210"/>
        <v/>
      </c>
    </row>
    <row r="2443" spans="2:32" x14ac:dyDescent="0.65">
      <c r="B2443" s="224"/>
      <c r="C2443" s="69" t="s">
        <v>260</v>
      </c>
      <c r="D2443" s="62" t="str">
        <f t="shared" si="212"/>
        <v xml:space="preserve"> ()</v>
      </c>
      <c r="AE2443" s="106" t="str">
        <f t="shared" si="211"/>
        <v/>
      </c>
      <c r="AF2443" s="106" t="str">
        <f t="shared" si="210"/>
        <v/>
      </c>
    </row>
    <row r="2444" spans="2:32" x14ac:dyDescent="0.65">
      <c r="B2444" s="224"/>
      <c r="C2444" s="69" t="s">
        <v>260</v>
      </c>
      <c r="D2444" s="62" t="str">
        <f t="shared" si="212"/>
        <v xml:space="preserve"> ()</v>
      </c>
      <c r="AE2444" s="106" t="str">
        <f t="shared" si="211"/>
        <v/>
      </c>
      <c r="AF2444" s="106" t="str">
        <f t="shared" si="210"/>
        <v/>
      </c>
    </row>
    <row r="2445" spans="2:32" x14ac:dyDescent="0.65">
      <c r="B2445" s="224"/>
      <c r="C2445" s="69" t="s">
        <v>260</v>
      </c>
      <c r="D2445" s="62" t="str">
        <f t="shared" si="212"/>
        <v xml:space="preserve"> ()</v>
      </c>
      <c r="AE2445" s="106" t="str">
        <f t="shared" si="211"/>
        <v/>
      </c>
      <c r="AF2445" s="106" t="str">
        <f t="shared" si="210"/>
        <v/>
      </c>
    </row>
    <row r="2446" spans="2:32" x14ac:dyDescent="0.65">
      <c r="B2446" s="224"/>
      <c r="C2446" s="69" t="s">
        <v>260</v>
      </c>
      <c r="D2446" s="62" t="str">
        <f t="shared" si="212"/>
        <v xml:space="preserve"> ()</v>
      </c>
      <c r="AE2446" s="106" t="str">
        <f t="shared" si="211"/>
        <v/>
      </c>
      <c r="AF2446" s="106" t="str">
        <f t="shared" ref="AF2446:AF2509" si="213">IF(ISBLANK(AK2446), "", CONCATENATE(AK2446," (",AL2446,")"))</f>
        <v/>
      </c>
    </row>
    <row r="2447" spans="2:32" x14ac:dyDescent="0.65">
      <c r="B2447" s="224"/>
      <c r="C2447" s="69" t="s">
        <v>260</v>
      </c>
      <c r="D2447" s="62" t="str">
        <f t="shared" si="212"/>
        <v xml:space="preserve"> ()</v>
      </c>
      <c r="AE2447" s="106" t="str">
        <f t="shared" ref="AE2447:AE2510" si="214">IF(ISBLANK(AI2447), "", CONCATENATE(AI2447," (",AJ2447,")"))</f>
        <v/>
      </c>
      <c r="AF2447" s="106" t="str">
        <f t="shared" si="213"/>
        <v/>
      </c>
    </row>
    <row r="2448" spans="2:32" x14ac:dyDescent="0.65">
      <c r="B2448" s="224"/>
      <c r="C2448" s="69" t="s">
        <v>260</v>
      </c>
      <c r="D2448" s="62" t="str">
        <f t="shared" si="212"/>
        <v xml:space="preserve"> ()</v>
      </c>
      <c r="AE2448" s="106" t="str">
        <f t="shared" si="214"/>
        <v/>
      </c>
      <c r="AF2448" s="106" t="str">
        <f t="shared" si="213"/>
        <v/>
      </c>
    </row>
    <row r="2449" spans="2:32" x14ac:dyDescent="0.65">
      <c r="B2449" s="224"/>
      <c r="C2449" s="69" t="s">
        <v>260</v>
      </c>
      <c r="D2449" s="62" t="str">
        <f t="shared" si="212"/>
        <v xml:space="preserve"> ()</v>
      </c>
      <c r="AE2449" s="106" t="str">
        <f t="shared" si="214"/>
        <v/>
      </c>
      <c r="AF2449" s="106" t="str">
        <f t="shared" si="213"/>
        <v/>
      </c>
    </row>
    <row r="2450" spans="2:32" x14ac:dyDescent="0.65">
      <c r="B2450" s="224"/>
      <c r="C2450" s="69" t="s">
        <v>260</v>
      </c>
      <c r="D2450" s="62" t="str">
        <f t="shared" si="212"/>
        <v xml:space="preserve"> ()</v>
      </c>
      <c r="AE2450" s="106" t="str">
        <f t="shared" si="214"/>
        <v/>
      </c>
      <c r="AF2450" s="106" t="str">
        <f t="shared" si="213"/>
        <v/>
      </c>
    </row>
    <row r="2451" spans="2:32" x14ac:dyDescent="0.65">
      <c r="B2451" s="224"/>
      <c r="C2451" s="69" t="s">
        <v>260</v>
      </c>
      <c r="D2451" s="62" t="str">
        <f t="shared" si="212"/>
        <v xml:space="preserve"> ()</v>
      </c>
      <c r="AE2451" s="106" t="str">
        <f t="shared" si="214"/>
        <v/>
      </c>
      <c r="AF2451" s="106" t="str">
        <f t="shared" si="213"/>
        <v/>
      </c>
    </row>
    <row r="2452" spans="2:32" x14ac:dyDescent="0.65">
      <c r="B2452" s="224"/>
      <c r="C2452" s="69" t="s">
        <v>260</v>
      </c>
      <c r="D2452" s="62" t="str">
        <f t="shared" si="212"/>
        <v xml:space="preserve"> ()</v>
      </c>
      <c r="AE2452" s="106" t="str">
        <f t="shared" si="214"/>
        <v/>
      </c>
      <c r="AF2452" s="106" t="str">
        <f t="shared" si="213"/>
        <v/>
      </c>
    </row>
    <row r="2453" spans="2:32" x14ac:dyDescent="0.65">
      <c r="B2453" s="224"/>
      <c r="C2453" s="69" t="s">
        <v>260</v>
      </c>
      <c r="D2453" s="62" t="str">
        <f t="shared" si="212"/>
        <v xml:space="preserve"> ()</v>
      </c>
      <c r="AE2453" s="106" t="str">
        <f t="shared" si="214"/>
        <v/>
      </c>
      <c r="AF2453" s="106" t="str">
        <f t="shared" si="213"/>
        <v/>
      </c>
    </row>
    <row r="2454" spans="2:32" x14ac:dyDescent="0.65">
      <c r="B2454" s="224"/>
      <c r="C2454" s="69" t="s">
        <v>260</v>
      </c>
      <c r="D2454" s="62" t="str">
        <f t="shared" si="212"/>
        <v xml:space="preserve"> ()</v>
      </c>
      <c r="AE2454" s="106" t="str">
        <f t="shared" si="214"/>
        <v/>
      </c>
      <c r="AF2454" s="106" t="str">
        <f t="shared" si="213"/>
        <v/>
      </c>
    </row>
    <row r="2455" spans="2:32" x14ac:dyDescent="0.65">
      <c r="B2455" s="224"/>
      <c r="C2455" s="69" t="s">
        <v>260</v>
      </c>
      <c r="D2455" s="62" t="str">
        <f t="shared" si="212"/>
        <v xml:space="preserve"> ()</v>
      </c>
      <c r="AE2455" s="106" t="str">
        <f t="shared" si="214"/>
        <v/>
      </c>
      <c r="AF2455" s="106" t="str">
        <f t="shared" si="213"/>
        <v/>
      </c>
    </row>
    <row r="2456" spans="2:32" x14ac:dyDescent="0.65">
      <c r="B2456" s="224"/>
      <c r="C2456" s="69" t="s">
        <v>260</v>
      </c>
      <c r="D2456" s="62" t="str">
        <f t="shared" si="212"/>
        <v xml:space="preserve"> ()</v>
      </c>
      <c r="AE2456" s="106" t="str">
        <f t="shared" si="214"/>
        <v/>
      </c>
      <c r="AF2456" s="106" t="str">
        <f t="shared" si="213"/>
        <v/>
      </c>
    </row>
    <row r="2457" spans="2:32" x14ac:dyDescent="0.65">
      <c r="B2457" s="224"/>
      <c r="C2457" s="69" t="s">
        <v>260</v>
      </c>
      <c r="D2457" s="62" t="str">
        <f t="shared" si="212"/>
        <v xml:space="preserve"> ()</v>
      </c>
      <c r="AE2457" s="106" t="str">
        <f t="shared" si="214"/>
        <v/>
      </c>
      <c r="AF2457" s="106" t="str">
        <f t="shared" si="213"/>
        <v/>
      </c>
    </row>
    <row r="2458" spans="2:32" x14ac:dyDescent="0.65">
      <c r="B2458" s="224"/>
      <c r="C2458" s="69" t="s">
        <v>260</v>
      </c>
      <c r="D2458" s="62" t="str">
        <f t="shared" si="212"/>
        <v xml:space="preserve"> ()</v>
      </c>
      <c r="AE2458" s="106" t="str">
        <f t="shared" si="214"/>
        <v/>
      </c>
      <c r="AF2458" s="106" t="str">
        <f t="shared" si="213"/>
        <v/>
      </c>
    </row>
    <row r="2459" spans="2:32" x14ac:dyDescent="0.65">
      <c r="B2459" s="224"/>
      <c r="C2459" s="69" t="s">
        <v>260</v>
      </c>
      <c r="D2459" s="62" t="str">
        <f t="shared" si="212"/>
        <v xml:space="preserve"> ()</v>
      </c>
      <c r="AE2459" s="106" t="str">
        <f t="shared" si="214"/>
        <v/>
      </c>
      <c r="AF2459" s="106" t="str">
        <f t="shared" si="213"/>
        <v/>
      </c>
    </row>
    <row r="2460" spans="2:32" x14ac:dyDescent="0.65">
      <c r="B2460" s="224"/>
      <c r="C2460" s="69" t="s">
        <v>260</v>
      </c>
      <c r="D2460" s="62" t="str">
        <f t="shared" si="212"/>
        <v xml:space="preserve"> ()</v>
      </c>
      <c r="AE2460" s="106" t="str">
        <f t="shared" si="214"/>
        <v/>
      </c>
      <c r="AF2460" s="106" t="str">
        <f t="shared" si="213"/>
        <v/>
      </c>
    </row>
    <row r="2461" spans="2:32" x14ac:dyDescent="0.65">
      <c r="B2461" s="224"/>
      <c r="C2461" s="69" t="s">
        <v>260</v>
      </c>
      <c r="D2461" s="62" t="str">
        <f t="shared" si="212"/>
        <v xml:space="preserve"> ()</v>
      </c>
      <c r="AE2461" s="106" t="str">
        <f t="shared" si="214"/>
        <v/>
      </c>
      <c r="AF2461" s="106" t="str">
        <f t="shared" si="213"/>
        <v/>
      </c>
    </row>
    <row r="2462" spans="2:32" x14ac:dyDescent="0.65">
      <c r="B2462" s="224"/>
      <c r="C2462" s="69" t="s">
        <v>260</v>
      </c>
      <c r="D2462" s="62" t="str">
        <f t="shared" si="212"/>
        <v xml:space="preserve"> ()</v>
      </c>
      <c r="AE2462" s="106" t="str">
        <f t="shared" si="214"/>
        <v/>
      </c>
      <c r="AF2462" s="106" t="str">
        <f t="shared" si="213"/>
        <v/>
      </c>
    </row>
    <row r="2463" spans="2:32" x14ac:dyDescent="0.65">
      <c r="B2463" s="224"/>
      <c r="C2463" s="69" t="s">
        <v>260</v>
      </c>
      <c r="D2463" s="62" t="str">
        <f t="shared" si="212"/>
        <v xml:space="preserve"> ()</v>
      </c>
      <c r="AE2463" s="106" t="str">
        <f t="shared" si="214"/>
        <v/>
      </c>
      <c r="AF2463" s="106" t="str">
        <f t="shared" si="213"/>
        <v/>
      </c>
    </row>
    <row r="2464" spans="2:32" x14ac:dyDescent="0.65">
      <c r="B2464" s="224"/>
      <c r="C2464" s="69" t="s">
        <v>260</v>
      </c>
      <c r="D2464" s="62" t="str">
        <f t="shared" si="212"/>
        <v xml:space="preserve"> ()</v>
      </c>
      <c r="AE2464" s="106" t="str">
        <f t="shared" si="214"/>
        <v/>
      </c>
      <c r="AF2464" s="106" t="str">
        <f t="shared" si="213"/>
        <v/>
      </c>
    </row>
    <row r="2465" spans="2:32" x14ac:dyDescent="0.65">
      <c r="B2465" s="224"/>
      <c r="C2465" s="69" t="s">
        <v>260</v>
      </c>
      <c r="D2465" s="62" t="str">
        <f t="shared" si="212"/>
        <v xml:space="preserve"> ()</v>
      </c>
      <c r="AE2465" s="106" t="str">
        <f t="shared" si="214"/>
        <v/>
      </c>
      <c r="AF2465" s="106" t="str">
        <f t="shared" si="213"/>
        <v/>
      </c>
    </row>
    <row r="2466" spans="2:32" x14ac:dyDescent="0.65">
      <c r="B2466" s="224"/>
      <c r="C2466" s="69" t="s">
        <v>260</v>
      </c>
      <c r="D2466" s="62" t="str">
        <f t="shared" si="212"/>
        <v xml:space="preserve"> ()</v>
      </c>
      <c r="AE2466" s="106" t="str">
        <f t="shared" si="214"/>
        <v/>
      </c>
      <c r="AF2466" s="106" t="str">
        <f t="shared" si="213"/>
        <v/>
      </c>
    </row>
    <row r="2467" spans="2:32" x14ac:dyDescent="0.65">
      <c r="B2467" s="224"/>
      <c r="C2467" s="69" t="s">
        <v>260</v>
      </c>
      <c r="D2467" s="62" t="str">
        <f t="shared" si="212"/>
        <v xml:space="preserve"> ()</v>
      </c>
      <c r="AE2467" s="106" t="str">
        <f t="shared" si="214"/>
        <v/>
      </c>
      <c r="AF2467" s="106" t="str">
        <f t="shared" si="213"/>
        <v/>
      </c>
    </row>
    <row r="2468" spans="2:32" x14ac:dyDescent="0.65">
      <c r="B2468" s="224"/>
      <c r="C2468" s="69" t="s">
        <v>260</v>
      </c>
      <c r="D2468" s="62" t="str">
        <f t="shared" si="212"/>
        <v xml:space="preserve"> ()</v>
      </c>
      <c r="AE2468" s="106" t="str">
        <f t="shared" si="214"/>
        <v/>
      </c>
      <c r="AF2468" s="106" t="str">
        <f t="shared" si="213"/>
        <v/>
      </c>
    </row>
    <row r="2469" spans="2:32" x14ac:dyDescent="0.65">
      <c r="B2469" s="224"/>
      <c r="C2469" s="69" t="s">
        <v>260</v>
      </c>
      <c r="D2469" s="62" t="str">
        <f t="shared" si="212"/>
        <v xml:space="preserve"> ()</v>
      </c>
      <c r="AE2469" s="106" t="str">
        <f t="shared" si="214"/>
        <v/>
      </c>
      <c r="AF2469" s="106" t="str">
        <f t="shared" si="213"/>
        <v/>
      </c>
    </row>
    <row r="2470" spans="2:32" x14ac:dyDescent="0.65">
      <c r="B2470" s="224"/>
      <c r="C2470" s="69" t="s">
        <v>260</v>
      </c>
      <c r="D2470" s="62" t="str">
        <f t="shared" si="212"/>
        <v xml:space="preserve"> ()</v>
      </c>
      <c r="AE2470" s="106" t="str">
        <f t="shared" si="214"/>
        <v/>
      </c>
      <c r="AF2470" s="106" t="str">
        <f t="shared" si="213"/>
        <v/>
      </c>
    </row>
    <row r="2471" spans="2:32" x14ac:dyDescent="0.65">
      <c r="B2471" s="224"/>
      <c r="C2471" s="69" t="s">
        <v>260</v>
      </c>
      <c r="D2471" s="62" t="str">
        <f t="shared" si="212"/>
        <v xml:space="preserve"> ()</v>
      </c>
      <c r="AE2471" s="106" t="str">
        <f t="shared" si="214"/>
        <v/>
      </c>
      <c r="AF2471" s="106" t="str">
        <f t="shared" si="213"/>
        <v/>
      </c>
    </row>
    <row r="2472" spans="2:32" x14ac:dyDescent="0.65">
      <c r="B2472" s="224"/>
      <c r="C2472" s="69" t="s">
        <v>260</v>
      </c>
      <c r="D2472" s="62" t="str">
        <f t="shared" si="212"/>
        <v xml:space="preserve"> ()</v>
      </c>
      <c r="AE2472" s="106" t="str">
        <f t="shared" si="214"/>
        <v/>
      </c>
      <c r="AF2472" s="106" t="str">
        <f t="shared" si="213"/>
        <v/>
      </c>
    </row>
    <row r="2473" spans="2:32" x14ac:dyDescent="0.65">
      <c r="B2473" s="224"/>
      <c r="C2473" s="69" t="s">
        <v>260</v>
      </c>
      <c r="D2473" s="62" t="str">
        <f t="shared" si="212"/>
        <v xml:space="preserve"> ()</v>
      </c>
      <c r="AE2473" s="106" t="str">
        <f t="shared" si="214"/>
        <v/>
      </c>
      <c r="AF2473" s="106" t="str">
        <f t="shared" si="213"/>
        <v/>
      </c>
    </row>
    <row r="2474" spans="2:32" x14ac:dyDescent="0.65">
      <c r="B2474" s="224"/>
      <c r="C2474" s="69" t="s">
        <v>260</v>
      </c>
      <c r="D2474" s="62" t="str">
        <f t="shared" si="212"/>
        <v xml:space="preserve"> ()</v>
      </c>
      <c r="AE2474" s="106" t="str">
        <f t="shared" si="214"/>
        <v/>
      </c>
      <c r="AF2474" s="106" t="str">
        <f t="shared" si="213"/>
        <v/>
      </c>
    </row>
    <row r="2475" spans="2:32" x14ac:dyDescent="0.65">
      <c r="B2475" s="224"/>
      <c r="C2475" s="69" t="s">
        <v>260</v>
      </c>
      <c r="D2475" s="62" t="str">
        <f t="shared" si="212"/>
        <v xml:space="preserve"> ()</v>
      </c>
      <c r="AE2475" s="106" t="str">
        <f t="shared" si="214"/>
        <v/>
      </c>
      <c r="AF2475" s="106" t="str">
        <f t="shared" si="213"/>
        <v/>
      </c>
    </row>
    <row r="2476" spans="2:32" x14ac:dyDescent="0.65">
      <c r="B2476" s="224"/>
      <c r="C2476" s="69" t="s">
        <v>260</v>
      </c>
      <c r="D2476" s="62" t="str">
        <f t="shared" si="212"/>
        <v xml:space="preserve"> ()</v>
      </c>
      <c r="AE2476" s="106" t="str">
        <f t="shared" si="214"/>
        <v/>
      </c>
      <c r="AF2476" s="106" t="str">
        <f t="shared" si="213"/>
        <v/>
      </c>
    </row>
    <row r="2477" spans="2:32" x14ac:dyDescent="0.65">
      <c r="B2477" s="224"/>
      <c r="C2477" s="69" t="s">
        <v>260</v>
      </c>
      <c r="D2477" s="62" t="str">
        <f t="shared" si="212"/>
        <v xml:space="preserve"> ()</v>
      </c>
      <c r="AE2477" s="106" t="str">
        <f t="shared" si="214"/>
        <v/>
      </c>
      <c r="AF2477" s="106" t="str">
        <f t="shared" si="213"/>
        <v/>
      </c>
    </row>
    <row r="2478" spans="2:32" x14ac:dyDescent="0.65">
      <c r="B2478" s="224"/>
      <c r="C2478" s="69" t="s">
        <v>260</v>
      </c>
      <c r="D2478" s="62" t="str">
        <f t="shared" si="212"/>
        <v xml:space="preserve"> ()</v>
      </c>
      <c r="AE2478" s="106" t="str">
        <f t="shared" si="214"/>
        <v/>
      </c>
      <c r="AF2478" s="106" t="str">
        <f t="shared" si="213"/>
        <v/>
      </c>
    </row>
    <row r="2479" spans="2:32" x14ac:dyDescent="0.65">
      <c r="B2479" s="224"/>
      <c r="C2479" s="69" t="s">
        <v>260</v>
      </c>
      <c r="D2479" s="62" t="str">
        <f t="shared" si="212"/>
        <v xml:space="preserve"> ()</v>
      </c>
      <c r="AE2479" s="106" t="str">
        <f t="shared" si="214"/>
        <v/>
      </c>
      <c r="AF2479" s="106" t="str">
        <f t="shared" si="213"/>
        <v/>
      </c>
    </row>
    <row r="2480" spans="2:32" x14ac:dyDescent="0.65">
      <c r="B2480" s="224"/>
      <c r="C2480" s="69" t="s">
        <v>260</v>
      </c>
      <c r="D2480" s="62" t="str">
        <f t="shared" si="212"/>
        <v xml:space="preserve"> ()</v>
      </c>
      <c r="AE2480" s="106" t="str">
        <f t="shared" si="214"/>
        <v/>
      </c>
      <c r="AF2480" s="106" t="str">
        <f t="shared" si="213"/>
        <v/>
      </c>
    </row>
    <row r="2481" spans="2:32" x14ac:dyDescent="0.65">
      <c r="B2481" s="224"/>
      <c r="C2481" s="69" t="s">
        <v>260</v>
      </c>
      <c r="D2481" s="62" t="str">
        <f t="shared" si="212"/>
        <v xml:space="preserve"> ()</v>
      </c>
      <c r="AE2481" s="106" t="str">
        <f t="shared" si="214"/>
        <v/>
      </c>
      <c r="AF2481" s="106" t="str">
        <f t="shared" si="213"/>
        <v/>
      </c>
    </row>
    <row r="2482" spans="2:32" x14ac:dyDescent="0.65">
      <c r="B2482" s="224"/>
      <c r="C2482" s="69" t="s">
        <v>260</v>
      </c>
      <c r="D2482" s="62" t="str">
        <f t="shared" si="212"/>
        <v xml:space="preserve"> ()</v>
      </c>
      <c r="AE2482" s="106" t="str">
        <f t="shared" si="214"/>
        <v/>
      </c>
      <c r="AF2482" s="106" t="str">
        <f t="shared" si="213"/>
        <v/>
      </c>
    </row>
    <row r="2483" spans="2:32" x14ac:dyDescent="0.65">
      <c r="B2483" s="224"/>
      <c r="C2483" s="69" t="s">
        <v>260</v>
      </c>
      <c r="D2483" s="62" t="str">
        <f t="shared" si="212"/>
        <v xml:space="preserve"> ()</v>
      </c>
      <c r="AE2483" s="106" t="str">
        <f t="shared" si="214"/>
        <v/>
      </c>
      <c r="AF2483" s="106" t="str">
        <f t="shared" si="213"/>
        <v/>
      </c>
    </row>
    <row r="2484" spans="2:32" x14ac:dyDescent="0.65">
      <c r="B2484" s="224"/>
      <c r="C2484" s="69" t="s">
        <v>260</v>
      </c>
      <c r="D2484" s="62" t="str">
        <f t="shared" ref="D2484:D2547" si="215">CONCATENATE(AG2484," (",AH2484,")")</f>
        <v xml:space="preserve"> ()</v>
      </c>
      <c r="AE2484" s="106" t="str">
        <f t="shared" si="214"/>
        <v/>
      </c>
      <c r="AF2484" s="106" t="str">
        <f t="shared" si="213"/>
        <v/>
      </c>
    </row>
    <row r="2485" spans="2:32" x14ac:dyDescent="0.65">
      <c r="B2485" s="224"/>
      <c r="C2485" s="69" t="s">
        <v>260</v>
      </c>
      <c r="D2485" s="62" t="str">
        <f t="shared" si="215"/>
        <v xml:space="preserve"> ()</v>
      </c>
      <c r="AE2485" s="106" t="str">
        <f t="shared" si="214"/>
        <v/>
      </c>
      <c r="AF2485" s="106" t="str">
        <f t="shared" si="213"/>
        <v/>
      </c>
    </row>
    <row r="2486" spans="2:32" x14ac:dyDescent="0.65">
      <c r="B2486" s="224"/>
      <c r="C2486" s="69" t="s">
        <v>260</v>
      </c>
      <c r="D2486" s="62" t="str">
        <f t="shared" si="215"/>
        <v xml:space="preserve"> ()</v>
      </c>
      <c r="AE2486" s="106" t="str">
        <f t="shared" si="214"/>
        <v/>
      </c>
      <c r="AF2486" s="106" t="str">
        <f t="shared" si="213"/>
        <v/>
      </c>
    </row>
    <row r="2487" spans="2:32" x14ac:dyDescent="0.65">
      <c r="B2487" s="224"/>
      <c r="C2487" s="69" t="s">
        <v>260</v>
      </c>
      <c r="D2487" s="62" t="str">
        <f t="shared" si="215"/>
        <v xml:space="preserve"> ()</v>
      </c>
      <c r="AE2487" s="106" t="str">
        <f t="shared" si="214"/>
        <v/>
      </c>
      <c r="AF2487" s="106" t="str">
        <f t="shared" si="213"/>
        <v/>
      </c>
    </row>
    <row r="2488" spans="2:32" x14ac:dyDescent="0.65">
      <c r="B2488" s="224"/>
      <c r="C2488" s="69" t="s">
        <v>260</v>
      </c>
      <c r="D2488" s="62" t="str">
        <f t="shared" si="215"/>
        <v xml:space="preserve"> ()</v>
      </c>
      <c r="AE2488" s="106" t="str">
        <f t="shared" si="214"/>
        <v/>
      </c>
      <c r="AF2488" s="106" t="str">
        <f t="shared" si="213"/>
        <v/>
      </c>
    </row>
    <row r="2489" spans="2:32" x14ac:dyDescent="0.65">
      <c r="B2489" s="224"/>
      <c r="C2489" s="69" t="s">
        <v>260</v>
      </c>
      <c r="D2489" s="62" t="str">
        <f t="shared" si="215"/>
        <v xml:space="preserve"> ()</v>
      </c>
      <c r="AE2489" s="106" t="str">
        <f t="shared" si="214"/>
        <v/>
      </c>
      <c r="AF2489" s="106" t="str">
        <f t="shared" si="213"/>
        <v/>
      </c>
    </row>
    <row r="2490" spans="2:32" x14ac:dyDescent="0.65">
      <c r="B2490" s="224"/>
      <c r="C2490" s="69" t="s">
        <v>260</v>
      </c>
      <c r="D2490" s="62" t="str">
        <f t="shared" si="215"/>
        <v xml:space="preserve"> ()</v>
      </c>
      <c r="AE2490" s="106" t="str">
        <f t="shared" si="214"/>
        <v/>
      </c>
      <c r="AF2490" s="106" t="str">
        <f t="shared" si="213"/>
        <v/>
      </c>
    </row>
    <row r="2491" spans="2:32" x14ac:dyDescent="0.65">
      <c r="B2491" s="224"/>
      <c r="C2491" s="69" t="s">
        <v>260</v>
      </c>
      <c r="D2491" s="62" t="str">
        <f t="shared" si="215"/>
        <v xml:space="preserve"> ()</v>
      </c>
      <c r="AE2491" s="106" t="str">
        <f t="shared" si="214"/>
        <v/>
      </c>
      <c r="AF2491" s="106" t="str">
        <f t="shared" si="213"/>
        <v/>
      </c>
    </row>
    <row r="2492" spans="2:32" x14ac:dyDescent="0.65">
      <c r="B2492" s="224"/>
      <c r="C2492" s="69" t="s">
        <v>260</v>
      </c>
      <c r="D2492" s="62" t="str">
        <f t="shared" si="215"/>
        <v xml:space="preserve"> ()</v>
      </c>
      <c r="AE2492" s="106" t="str">
        <f t="shared" si="214"/>
        <v/>
      </c>
      <c r="AF2492" s="106" t="str">
        <f t="shared" si="213"/>
        <v/>
      </c>
    </row>
    <row r="2493" spans="2:32" x14ac:dyDescent="0.65">
      <c r="B2493" s="224"/>
      <c r="C2493" s="69" t="s">
        <v>260</v>
      </c>
      <c r="D2493" s="62" t="str">
        <f t="shared" si="215"/>
        <v xml:space="preserve"> ()</v>
      </c>
      <c r="AE2493" s="106" t="str">
        <f t="shared" si="214"/>
        <v/>
      </c>
      <c r="AF2493" s="106" t="str">
        <f t="shared" si="213"/>
        <v/>
      </c>
    </row>
    <row r="2494" spans="2:32" x14ac:dyDescent="0.65">
      <c r="B2494" s="224"/>
      <c r="C2494" s="69" t="s">
        <v>260</v>
      </c>
      <c r="D2494" s="62" t="str">
        <f t="shared" si="215"/>
        <v xml:space="preserve"> ()</v>
      </c>
      <c r="AE2494" s="106" t="str">
        <f t="shared" si="214"/>
        <v/>
      </c>
      <c r="AF2494" s="106" t="str">
        <f t="shared" si="213"/>
        <v/>
      </c>
    </row>
    <row r="2495" spans="2:32" x14ac:dyDescent="0.65">
      <c r="B2495" s="224"/>
      <c r="C2495" s="69" t="s">
        <v>260</v>
      </c>
      <c r="D2495" s="62" t="str">
        <f t="shared" si="215"/>
        <v xml:space="preserve"> ()</v>
      </c>
      <c r="AE2495" s="106" t="str">
        <f t="shared" si="214"/>
        <v/>
      </c>
      <c r="AF2495" s="106" t="str">
        <f t="shared" si="213"/>
        <v/>
      </c>
    </row>
    <row r="2496" spans="2:32" x14ac:dyDescent="0.65">
      <c r="B2496" s="224"/>
      <c r="C2496" s="69" t="s">
        <v>260</v>
      </c>
      <c r="D2496" s="62" t="str">
        <f t="shared" si="215"/>
        <v xml:space="preserve"> ()</v>
      </c>
      <c r="AE2496" s="106" t="str">
        <f t="shared" si="214"/>
        <v/>
      </c>
      <c r="AF2496" s="106" t="str">
        <f t="shared" si="213"/>
        <v/>
      </c>
    </row>
    <row r="2497" spans="2:32" x14ac:dyDescent="0.65">
      <c r="B2497" s="224"/>
      <c r="C2497" s="69" t="s">
        <v>260</v>
      </c>
      <c r="D2497" s="62" t="str">
        <f t="shared" si="215"/>
        <v xml:space="preserve"> ()</v>
      </c>
      <c r="AE2497" s="106" t="str">
        <f t="shared" si="214"/>
        <v/>
      </c>
      <c r="AF2497" s="106" t="str">
        <f t="shared" si="213"/>
        <v/>
      </c>
    </row>
    <row r="2498" spans="2:32" x14ac:dyDescent="0.65">
      <c r="B2498" s="224"/>
      <c r="C2498" s="69" t="s">
        <v>260</v>
      </c>
      <c r="D2498" s="62" t="str">
        <f t="shared" si="215"/>
        <v xml:space="preserve"> ()</v>
      </c>
      <c r="AE2498" s="106" t="str">
        <f t="shared" si="214"/>
        <v/>
      </c>
      <c r="AF2498" s="106" t="str">
        <f t="shared" si="213"/>
        <v/>
      </c>
    </row>
    <row r="2499" spans="2:32" x14ac:dyDescent="0.65">
      <c r="B2499" s="224"/>
      <c r="C2499" s="69" t="s">
        <v>260</v>
      </c>
      <c r="D2499" s="62" t="str">
        <f t="shared" si="215"/>
        <v xml:space="preserve"> ()</v>
      </c>
      <c r="AE2499" s="106" t="str">
        <f t="shared" si="214"/>
        <v/>
      </c>
      <c r="AF2499" s="106" t="str">
        <f t="shared" si="213"/>
        <v/>
      </c>
    </row>
    <row r="2500" spans="2:32" x14ac:dyDescent="0.65">
      <c r="B2500" s="224"/>
      <c r="C2500" s="69" t="s">
        <v>260</v>
      </c>
      <c r="D2500" s="62" t="str">
        <f t="shared" si="215"/>
        <v xml:space="preserve"> ()</v>
      </c>
      <c r="AE2500" s="106" t="str">
        <f t="shared" si="214"/>
        <v/>
      </c>
      <c r="AF2500" s="106" t="str">
        <f t="shared" si="213"/>
        <v/>
      </c>
    </row>
    <row r="2501" spans="2:32" x14ac:dyDescent="0.65">
      <c r="B2501" s="224"/>
      <c r="C2501" s="69" t="s">
        <v>260</v>
      </c>
      <c r="D2501" s="62" t="str">
        <f t="shared" si="215"/>
        <v xml:space="preserve"> ()</v>
      </c>
      <c r="AE2501" s="106" t="str">
        <f t="shared" si="214"/>
        <v/>
      </c>
      <c r="AF2501" s="106" t="str">
        <f t="shared" si="213"/>
        <v/>
      </c>
    </row>
    <row r="2502" spans="2:32" x14ac:dyDescent="0.65">
      <c r="B2502" s="224"/>
      <c r="C2502" s="69" t="s">
        <v>260</v>
      </c>
      <c r="D2502" s="62" t="str">
        <f t="shared" si="215"/>
        <v xml:space="preserve"> ()</v>
      </c>
      <c r="AE2502" s="106" t="str">
        <f t="shared" si="214"/>
        <v/>
      </c>
      <c r="AF2502" s="106" t="str">
        <f t="shared" si="213"/>
        <v/>
      </c>
    </row>
    <row r="2503" spans="2:32" x14ac:dyDescent="0.65">
      <c r="B2503" s="224"/>
      <c r="C2503" s="69" t="s">
        <v>260</v>
      </c>
      <c r="D2503" s="62" t="str">
        <f t="shared" si="215"/>
        <v xml:space="preserve"> ()</v>
      </c>
      <c r="AE2503" s="106" t="str">
        <f t="shared" si="214"/>
        <v/>
      </c>
      <c r="AF2503" s="106" t="str">
        <f t="shared" si="213"/>
        <v/>
      </c>
    </row>
    <row r="2504" spans="2:32" x14ac:dyDescent="0.65">
      <c r="B2504" s="224"/>
      <c r="C2504" s="69" t="s">
        <v>260</v>
      </c>
      <c r="D2504" s="62" t="str">
        <f t="shared" si="215"/>
        <v xml:space="preserve"> ()</v>
      </c>
      <c r="AE2504" s="106" t="str">
        <f t="shared" si="214"/>
        <v/>
      </c>
      <c r="AF2504" s="106" t="str">
        <f t="shared" si="213"/>
        <v/>
      </c>
    </row>
    <row r="2505" spans="2:32" x14ac:dyDescent="0.65">
      <c r="B2505" s="224"/>
      <c r="C2505" s="69" t="s">
        <v>260</v>
      </c>
      <c r="D2505" s="62" t="str">
        <f t="shared" si="215"/>
        <v xml:space="preserve"> ()</v>
      </c>
      <c r="AE2505" s="106" t="str">
        <f t="shared" si="214"/>
        <v/>
      </c>
      <c r="AF2505" s="106" t="str">
        <f t="shared" si="213"/>
        <v/>
      </c>
    </row>
    <row r="2506" spans="2:32" x14ac:dyDescent="0.65">
      <c r="B2506" s="224"/>
      <c r="C2506" s="69" t="s">
        <v>260</v>
      </c>
      <c r="D2506" s="62" t="str">
        <f t="shared" si="215"/>
        <v xml:space="preserve"> ()</v>
      </c>
      <c r="AE2506" s="106" t="str">
        <f t="shared" si="214"/>
        <v/>
      </c>
      <c r="AF2506" s="106" t="str">
        <f t="shared" si="213"/>
        <v/>
      </c>
    </row>
    <row r="2507" spans="2:32" x14ac:dyDescent="0.65">
      <c r="B2507" s="224"/>
      <c r="C2507" s="69" t="s">
        <v>260</v>
      </c>
      <c r="D2507" s="62" t="str">
        <f t="shared" si="215"/>
        <v xml:space="preserve"> ()</v>
      </c>
      <c r="AE2507" s="106" t="str">
        <f t="shared" si="214"/>
        <v/>
      </c>
      <c r="AF2507" s="106" t="str">
        <f t="shared" si="213"/>
        <v/>
      </c>
    </row>
    <row r="2508" spans="2:32" x14ac:dyDescent="0.65">
      <c r="B2508" s="224"/>
      <c r="C2508" s="69" t="s">
        <v>260</v>
      </c>
      <c r="D2508" s="62" t="str">
        <f t="shared" si="215"/>
        <v xml:space="preserve"> ()</v>
      </c>
      <c r="AE2508" s="106" t="str">
        <f t="shared" si="214"/>
        <v/>
      </c>
      <c r="AF2508" s="106" t="str">
        <f t="shared" si="213"/>
        <v/>
      </c>
    </row>
    <row r="2509" spans="2:32" x14ac:dyDescent="0.65">
      <c r="B2509" s="224"/>
      <c r="C2509" s="69" t="s">
        <v>260</v>
      </c>
      <c r="D2509" s="62" t="str">
        <f t="shared" si="215"/>
        <v xml:space="preserve"> ()</v>
      </c>
      <c r="AE2509" s="106" t="str">
        <f t="shared" si="214"/>
        <v/>
      </c>
      <c r="AF2509" s="106" t="str">
        <f t="shared" si="213"/>
        <v/>
      </c>
    </row>
    <row r="2510" spans="2:32" x14ac:dyDescent="0.65">
      <c r="B2510" s="224"/>
      <c r="C2510" s="69" t="s">
        <v>260</v>
      </c>
      <c r="D2510" s="62" t="str">
        <f t="shared" si="215"/>
        <v xml:space="preserve"> ()</v>
      </c>
      <c r="AE2510" s="106" t="str">
        <f t="shared" si="214"/>
        <v/>
      </c>
      <c r="AF2510" s="106" t="str">
        <f t="shared" ref="AF2510:AF2573" si="216">IF(ISBLANK(AK2510), "", CONCATENATE(AK2510," (",AL2510,")"))</f>
        <v/>
      </c>
    </row>
    <row r="2511" spans="2:32" x14ac:dyDescent="0.65">
      <c r="B2511" s="224"/>
      <c r="C2511" s="69" t="s">
        <v>260</v>
      </c>
      <c r="D2511" s="62" t="str">
        <f t="shared" si="215"/>
        <v xml:space="preserve"> ()</v>
      </c>
      <c r="AE2511" s="106" t="str">
        <f t="shared" ref="AE2511:AE2574" si="217">IF(ISBLANK(AI2511), "", CONCATENATE(AI2511," (",AJ2511,")"))</f>
        <v/>
      </c>
      <c r="AF2511" s="106" t="str">
        <f t="shared" si="216"/>
        <v/>
      </c>
    </row>
    <row r="2512" spans="2:32" x14ac:dyDescent="0.65">
      <c r="B2512" s="224"/>
      <c r="C2512" s="69" t="s">
        <v>260</v>
      </c>
      <c r="D2512" s="62" t="str">
        <f t="shared" si="215"/>
        <v xml:space="preserve"> ()</v>
      </c>
      <c r="AE2512" s="106" t="str">
        <f t="shared" si="217"/>
        <v/>
      </c>
      <c r="AF2512" s="106" t="str">
        <f t="shared" si="216"/>
        <v/>
      </c>
    </row>
    <row r="2513" spans="2:32" x14ac:dyDescent="0.65">
      <c r="B2513" s="224"/>
      <c r="C2513" s="69" t="s">
        <v>260</v>
      </c>
      <c r="D2513" s="62" t="str">
        <f t="shared" si="215"/>
        <v xml:space="preserve"> ()</v>
      </c>
      <c r="AE2513" s="106" t="str">
        <f t="shared" si="217"/>
        <v/>
      </c>
      <c r="AF2513" s="106" t="str">
        <f t="shared" si="216"/>
        <v/>
      </c>
    </row>
    <row r="2514" spans="2:32" x14ac:dyDescent="0.65">
      <c r="B2514" s="224"/>
      <c r="C2514" s="69" t="s">
        <v>260</v>
      </c>
      <c r="D2514" s="62" t="str">
        <f t="shared" si="215"/>
        <v xml:space="preserve"> ()</v>
      </c>
      <c r="AE2514" s="106" t="str">
        <f t="shared" si="217"/>
        <v/>
      </c>
      <c r="AF2514" s="106" t="str">
        <f t="shared" si="216"/>
        <v/>
      </c>
    </row>
    <row r="2515" spans="2:32" x14ac:dyDescent="0.65">
      <c r="B2515" s="224"/>
      <c r="C2515" s="69" t="s">
        <v>260</v>
      </c>
      <c r="D2515" s="62" t="str">
        <f t="shared" si="215"/>
        <v xml:space="preserve"> ()</v>
      </c>
      <c r="AE2515" s="106" t="str">
        <f t="shared" si="217"/>
        <v/>
      </c>
      <c r="AF2515" s="106" t="str">
        <f t="shared" si="216"/>
        <v/>
      </c>
    </row>
    <row r="2516" spans="2:32" x14ac:dyDescent="0.65">
      <c r="B2516" s="224"/>
      <c r="C2516" s="69" t="s">
        <v>260</v>
      </c>
      <c r="D2516" s="62" t="str">
        <f t="shared" si="215"/>
        <v xml:space="preserve"> ()</v>
      </c>
      <c r="AE2516" s="106" t="str">
        <f t="shared" si="217"/>
        <v/>
      </c>
      <c r="AF2516" s="106" t="str">
        <f t="shared" si="216"/>
        <v/>
      </c>
    </row>
    <row r="2517" spans="2:32" x14ac:dyDescent="0.65">
      <c r="B2517" s="224"/>
      <c r="C2517" s="69" t="s">
        <v>260</v>
      </c>
      <c r="D2517" s="62" t="str">
        <f t="shared" si="215"/>
        <v xml:space="preserve"> ()</v>
      </c>
      <c r="AE2517" s="106" t="str">
        <f t="shared" si="217"/>
        <v/>
      </c>
      <c r="AF2517" s="106" t="str">
        <f t="shared" si="216"/>
        <v/>
      </c>
    </row>
    <row r="2518" spans="2:32" x14ac:dyDescent="0.65">
      <c r="B2518" s="224"/>
      <c r="C2518" s="69" t="s">
        <v>260</v>
      </c>
      <c r="D2518" s="62" t="str">
        <f t="shared" si="215"/>
        <v xml:space="preserve"> ()</v>
      </c>
      <c r="AE2518" s="106" t="str">
        <f t="shared" si="217"/>
        <v/>
      </c>
      <c r="AF2518" s="106" t="str">
        <f t="shared" si="216"/>
        <v/>
      </c>
    </row>
    <row r="2519" spans="2:32" x14ac:dyDescent="0.65">
      <c r="B2519" s="224"/>
      <c r="C2519" s="69" t="s">
        <v>260</v>
      </c>
      <c r="D2519" s="62" t="str">
        <f t="shared" si="215"/>
        <v xml:space="preserve"> ()</v>
      </c>
      <c r="AE2519" s="106" t="str">
        <f t="shared" si="217"/>
        <v/>
      </c>
      <c r="AF2519" s="106" t="str">
        <f t="shared" si="216"/>
        <v/>
      </c>
    </row>
    <row r="2520" spans="2:32" x14ac:dyDescent="0.65">
      <c r="B2520" s="224"/>
      <c r="C2520" s="69" t="s">
        <v>260</v>
      </c>
      <c r="D2520" s="62" t="str">
        <f t="shared" si="215"/>
        <v xml:space="preserve"> ()</v>
      </c>
      <c r="AE2520" s="106" t="str">
        <f t="shared" si="217"/>
        <v/>
      </c>
      <c r="AF2520" s="106" t="str">
        <f t="shared" si="216"/>
        <v/>
      </c>
    </row>
    <row r="2521" spans="2:32" x14ac:dyDescent="0.65">
      <c r="B2521" s="224"/>
      <c r="C2521" s="69" t="s">
        <v>260</v>
      </c>
      <c r="D2521" s="62" t="str">
        <f t="shared" si="215"/>
        <v xml:space="preserve"> ()</v>
      </c>
      <c r="AE2521" s="106" t="str">
        <f t="shared" si="217"/>
        <v/>
      </c>
      <c r="AF2521" s="106" t="str">
        <f t="shared" si="216"/>
        <v/>
      </c>
    </row>
    <row r="2522" spans="2:32" x14ac:dyDescent="0.65">
      <c r="B2522" s="224"/>
      <c r="C2522" s="69" t="s">
        <v>260</v>
      </c>
      <c r="D2522" s="62" t="str">
        <f t="shared" si="215"/>
        <v xml:space="preserve"> ()</v>
      </c>
      <c r="AE2522" s="106" t="str">
        <f t="shared" si="217"/>
        <v/>
      </c>
      <c r="AF2522" s="106" t="str">
        <f t="shared" si="216"/>
        <v/>
      </c>
    </row>
    <row r="2523" spans="2:32" x14ac:dyDescent="0.65">
      <c r="B2523" s="224"/>
      <c r="C2523" s="69" t="s">
        <v>260</v>
      </c>
      <c r="D2523" s="62" t="str">
        <f t="shared" si="215"/>
        <v xml:space="preserve"> ()</v>
      </c>
      <c r="AE2523" s="106" t="str">
        <f t="shared" si="217"/>
        <v/>
      </c>
      <c r="AF2523" s="106" t="str">
        <f t="shared" si="216"/>
        <v/>
      </c>
    </row>
    <row r="2524" spans="2:32" x14ac:dyDescent="0.65">
      <c r="B2524" s="224"/>
      <c r="C2524" s="69" t="s">
        <v>260</v>
      </c>
      <c r="D2524" s="62" t="str">
        <f t="shared" si="215"/>
        <v xml:space="preserve"> ()</v>
      </c>
      <c r="AE2524" s="106" t="str">
        <f t="shared" si="217"/>
        <v/>
      </c>
      <c r="AF2524" s="106" t="str">
        <f t="shared" si="216"/>
        <v/>
      </c>
    </row>
    <row r="2525" spans="2:32" x14ac:dyDescent="0.65">
      <c r="B2525" s="224"/>
      <c r="C2525" s="69" t="s">
        <v>260</v>
      </c>
      <c r="D2525" s="62" t="str">
        <f t="shared" si="215"/>
        <v xml:space="preserve"> ()</v>
      </c>
      <c r="AE2525" s="106" t="str">
        <f t="shared" si="217"/>
        <v/>
      </c>
      <c r="AF2525" s="106" t="str">
        <f t="shared" si="216"/>
        <v/>
      </c>
    </row>
    <row r="2526" spans="2:32" x14ac:dyDescent="0.65">
      <c r="B2526" s="224"/>
      <c r="C2526" s="69" t="s">
        <v>260</v>
      </c>
      <c r="D2526" s="62" t="str">
        <f t="shared" si="215"/>
        <v xml:space="preserve"> ()</v>
      </c>
      <c r="AE2526" s="106" t="str">
        <f t="shared" si="217"/>
        <v/>
      </c>
      <c r="AF2526" s="106" t="str">
        <f t="shared" si="216"/>
        <v/>
      </c>
    </row>
    <row r="2527" spans="2:32" x14ac:dyDescent="0.65">
      <c r="B2527" s="224"/>
      <c r="C2527" s="69" t="s">
        <v>260</v>
      </c>
      <c r="D2527" s="62" t="str">
        <f t="shared" si="215"/>
        <v xml:space="preserve"> ()</v>
      </c>
      <c r="AE2527" s="106" t="str">
        <f t="shared" si="217"/>
        <v/>
      </c>
      <c r="AF2527" s="106" t="str">
        <f t="shared" si="216"/>
        <v/>
      </c>
    </row>
    <row r="2528" spans="2:32" x14ac:dyDescent="0.65">
      <c r="B2528" s="224"/>
      <c r="C2528" s="69" t="s">
        <v>260</v>
      </c>
      <c r="D2528" s="62" t="str">
        <f t="shared" si="215"/>
        <v xml:space="preserve"> ()</v>
      </c>
      <c r="AE2528" s="106" t="str">
        <f t="shared" si="217"/>
        <v/>
      </c>
      <c r="AF2528" s="106" t="str">
        <f t="shared" si="216"/>
        <v/>
      </c>
    </row>
    <row r="2529" spans="2:32" x14ac:dyDescent="0.65">
      <c r="B2529" s="224"/>
      <c r="C2529" s="69" t="s">
        <v>260</v>
      </c>
      <c r="D2529" s="62" t="str">
        <f t="shared" si="215"/>
        <v xml:space="preserve"> ()</v>
      </c>
      <c r="AE2529" s="106" t="str">
        <f t="shared" si="217"/>
        <v/>
      </c>
      <c r="AF2529" s="106" t="str">
        <f t="shared" si="216"/>
        <v/>
      </c>
    </row>
    <row r="2530" spans="2:32" x14ac:dyDescent="0.65">
      <c r="B2530" s="224"/>
      <c r="C2530" s="69" t="s">
        <v>260</v>
      </c>
      <c r="D2530" s="62" t="str">
        <f t="shared" si="215"/>
        <v xml:space="preserve"> ()</v>
      </c>
      <c r="AE2530" s="106" t="str">
        <f t="shared" si="217"/>
        <v/>
      </c>
      <c r="AF2530" s="106" t="str">
        <f t="shared" si="216"/>
        <v/>
      </c>
    </row>
    <row r="2531" spans="2:32" x14ac:dyDescent="0.65">
      <c r="B2531" s="224"/>
      <c r="C2531" s="69" t="s">
        <v>260</v>
      </c>
      <c r="D2531" s="62" t="str">
        <f t="shared" si="215"/>
        <v xml:space="preserve"> ()</v>
      </c>
      <c r="AE2531" s="106" t="str">
        <f t="shared" si="217"/>
        <v/>
      </c>
      <c r="AF2531" s="106" t="str">
        <f t="shared" si="216"/>
        <v/>
      </c>
    </row>
    <row r="2532" spans="2:32" x14ac:dyDescent="0.65">
      <c r="B2532" s="224"/>
      <c r="C2532" s="69" t="s">
        <v>260</v>
      </c>
      <c r="D2532" s="62" t="str">
        <f t="shared" si="215"/>
        <v xml:space="preserve"> ()</v>
      </c>
      <c r="AE2532" s="106" t="str">
        <f t="shared" si="217"/>
        <v/>
      </c>
      <c r="AF2532" s="106" t="str">
        <f t="shared" si="216"/>
        <v/>
      </c>
    </row>
    <row r="2533" spans="2:32" x14ac:dyDescent="0.65">
      <c r="B2533" s="224"/>
      <c r="C2533" s="69" t="s">
        <v>260</v>
      </c>
      <c r="D2533" s="62" t="str">
        <f t="shared" si="215"/>
        <v xml:space="preserve"> ()</v>
      </c>
      <c r="AE2533" s="106" t="str">
        <f t="shared" si="217"/>
        <v/>
      </c>
      <c r="AF2533" s="106" t="str">
        <f t="shared" si="216"/>
        <v/>
      </c>
    </row>
    <row r="2534" spans="2:32" x14ac:dyDescent="0.65">
      <c r="B2534" s="224"/>
      <c r="C2534" s="69" t="s">
        <v>260</v>
      </c>
      <c r="D2534" s="62" t="str">
        <f t="shared" si="215"/>
        <v xml:space="preserve"> ()</v>
      </c>
      <c r="AE2534" s="106" t="str">
        <f t="shared" si="217"/>
        <v/>
      </c>
      <c r="AF2534" s="106" t="str">
        <f t="shared" si="216"/>
        <v/>
      </c>
    </row>
    <row r="2535" spans="2:32" x14ac:dyDescent="0.65">
      <c r="B2535" s="224"/>
      <c r="C2535" s="69" t="s">
        <v>260</v>
      </c>
      <c r="D2535" s="62" t="str">
        <f t="shared" si="215"/>
        <v xml:space="preserve"> ()</v>
      </c>
      <c r="AE2535" s="106" t="str">
        <f t="shared" si="217"/>
        <v/>
      </c>
      <c r="AF2535" s="106" t="str">
        <f t="shared" si="216"/>
        <v/>
      </c>
    </row>
    <row r="2536" spans="2:32" x14ac:dyDescent="0.65">
      <c r="B2536" s="224"/>
      <c r="C2536" s="69" t="s">
        <v>260</v>
      </c>
      <c r="D2536" s="62" t="str">
        <f t="shared" si="215"/>
        <v xml:space="preserve"> ()</v>
      </c>
      <c r="AE2536" s="106" t="str">
        <f t="shared" si="217"/>
        <v/>
      </c>
      <c r="AF2536" s="106" t="str">
        <f t="shared" si="216"/>
        <v/>
      </c>
    </row>
    <row r="2537" spans="2:32" x14ac:dyDescent="0.65">
      <c r="B2537" s="224"/>
      <c r="C2537" s="69" t="s">
        <v>260</v>
      </c>
      <c r="D2537" s="62" t="str">
        <f t="shared" si="215"/>
        <v xml:space="preserve"> ()</v>
      </c>
      <c r="AE2537" s="106" t="str">
        <f t="shared" si="217"/>
        <v/>
      </c>
      <c r="AF2537" s="106" t="str">
        <f t="shared" si="216"/>
        <v/>
      </c>
    </row>
    <row r="2538" spans="2:32" x14ac:dyDescent="0.65">
      <c r="B2538" s="224"/>
      <c r="C2538" s="69" t="s">
        <v>260</v>
      </c>
      <c r="D2538" s="62" t="str">
        <f t="shared" si="215"/>
        <v xml:space="preserve"> ()</v>
      </c>
      <c r="AE2538" s="106" t="str">
        <f t="shared" si="217"/>
        <v/>
      </c>
      <c r="AF2538" s="106" t="str">
        <f t="shared" si="216"/>
        <v/>
      </c>
    </row>
    <row r="2539" spans="2:32" x14ac:dyDescent="0.65">
      <c r="B2539" s="224"/>
      <c r="C2539" s="69" t="s">
        <v>260</v>
      </c>
      <c r="D2539" s="62" t="str">
        <f t="shared" si="215"/>
        <v xml:space="preserve"> ()</v>
      </c>
      <c r="AE2539" s="106" t="str">
        <f t="shared" si="217"/>
        <v/>
      </c>
      <c r="AF2539" s="106" t="str">
        <f t="shared" si="216"/>
        <v/>
      </c>
    </row>
    <row r="2540" spans="2:32" x14ac:dyDescent="0.65">
      <c r="B2540" s="224"/>
      <c r="C2540" s="69" t="s">
        <v>260</v>
      </c>
      <c r="D2540" s="62" t="str">
        <f t="shared" si="215"/>
        <v xml:space="preserve"> ()</v>
      </c>
      <c r="AE2540" s="106" t="str">
        <f t="shared" si="217"/>
        <v/>
      </c>
      <c r="AF2540" s="106" t="str">
        <f t="shared" si="216"/>
        <v/>
      </c>
    </row>
    <row r="2541" spans="2:32" x14ac:dyDescent="0.65">
      <c r="B2541" s="224"/>
      <c r="C2541" s="69" t="s">
        <v>260</v>
      </c>
      <c r="D2541" s="62" t="str">
        <f t="shared" si="215"/>
        <v xml:space="preserve"> ()</v>
      </c>
      <c r="AE2541" s="106" t="str">
        <f t="shared" si="217"/>
        <v/>
      </c>
      <c r="AF2541" s="106" t="str">
        <f t="shared" si="216"/>
        <v/>
      </c>
    </row>
    <row r="2542" spans="2:32" x14ac:dyDescent="0.65">
      <c r="B2542" s="224"/>
      <c r="C2542" s="69" t="s">
        <v>260</v>
      </c>
      <c r="D2542" s="62" t="str">
        <f t="shared" si="215"/>
        <v xml:space="preserve"> ()</v>
      </c>
      <c r="AE2542" s="106" t="str">
        <f t="shared" si="217"/>
        <v/>
      </c>
      <c r="AF2542" s="106" t="str">
        <f t="shared" si="216"/>
        <v/>
      </c>
    </row>
    <row r="2543" spans="2:32" x14ac:dyDescent="0.65">
      <c r="B2543" s="224"/>
      <c r="C2543" s="69" t="s">
        <v>260</v>
      </c>
      <c r="D2543" s="62" t="str">
        <f t="shared" si="215"/>
        <v xml:space="preserve"> ()</v>
      </c>
      <c r="AE2543" s="106" t="str">
        <f t="shared" si="217"/>
        <v/>
      </c>
      <c r="AF2543" s="106" t="str">
        <f t="shared" si="216"/>
        <v/>
      </c>
    </row>
    <row r="2544" spans="2:32" x14ac:dyDescent="0.65">
      <c r="B2544" s="224"/>
      <c r="C2544" s="69" t="s">
        <v>260</v>
      </c>
      <c r="D2544" s="62" t="str">
        <f t="shared" si="215"/>
        <v xml:space="preserve"> ()</v>
      </c>
      <c r="AE2544" s="106" t="str">
        <f t="shared" si="217"/>
        <v/>
      </c>
      <c r="AF2544" s="106" t="str">
        <f t="shared" si="216"/>
        <v/>
      </c>
    </row>
    <row r="2545" spans="2:32" x14ac:dyDescent="0.65">
      <c r="B2545" s="224"/>
      <c r="C2545" s="69" t="s">
        <v>260</v>
      </c>
      <c r="D2545" s="62" t="str">
        <f t="shared" si="215"/>
        <v xml:space="preserve"> ()</v>
      </c>
      <c r="AE2545" s="106" t="str">
        <f t="shared" si="217"/>
        <v/>
      </c>
      <c r="AF2545" s="106" t="str">
        <f t="shared" si="216"/>
        <v/>
      </c>
    </row>
    <row r="2546" spans="2:32" x14ac:dyDescent="0.65">
      <c r="B2546" s="224"/>
      <c r="C2546" s="69" t="s">
        <v>260</v>
      </c>
      <c r="D2546" s="62" t="str">
        <f t="shared" si="215"/>
        <v xml:space="preserve"> ()</v>
      </c>
      <c r="AE2546" s="106" t="str">
        <f t="shared" si="217"/>
        <v/>
      </c>
      <c r="AF2546" s="106" t="str">
        <f t="shared" si="216"/>
        <v/>
      </c>
    </row>
    <row r="2547" spans="2:32" x14ac:dyDescent="0.65">
      <c r="B2547" s="224"/>
      <c r="C2547" s="69" t="s">
        <v>260</v>
      </c>
      <c r="D2547" s="62" t="str">
        <f t="shared" si="215"/>
        <v xml:space="preserve"> ()</v>
      </c>
      <c r="AE2547" s="106" t="str">
        <f t="shared" si="217"/>
        <v/>
      </c>
      <c r="AF2547" s="106" t="str">
        <f t="shared" si="216"/>
        <v/>
      </c>
    </row>
    <row r="2548" spans="2:32" x14ac:dyDescent="0.65">
      <c r="B2548" s="224"/>
      <c r="C2548" s="69" t="s">
        <v>260</v>
      </c>
      <c r="D2548" s="62" t="str">
        <f t="shared" ref="D2548:D2611" si="218">CONCATENATE(AG2548," (",AH2548,")")</f>
        <v xml:space="preserve"> ()</v>
      </c>
      <c r="AE2548" s="106" t="str">
        <f t="shared" si="217"/>
        <v/>
      </c>
      <c r="AF2548" s="106" t="str">
        <f t="shared" si="216"/>
        <v/>
      </c>
    </row>
    <row r="2549" spans="2:32" x14ac:dyDescent="0.65">
      <c r="B2549" s="224"/>
      <c r="C2549" s="69" t="s">
        <v>260</v>
      </c>
      <c r="D2549" s="62" t="str">
        <f t="shared" si="218"/>
        <v xml:space="preserve"> ()</v>
      </c>
      <c r="AE2549" s="106" t="str">
        <f t="shared" si="217"/>
        <v/>
      </c>
      <c r="AF2549" s="106" t="str">
        <f t="shared" si="216"/>
        <v/>
      </c>
    </row>
    <row r="2550" spans="2:32" x14ac:dyDescent="0.65">
      <c r="B2550" s="224"/>
      <c r="C2550" s="69" t="s">
        <v>260</v>
      </c>
      <c r="D2550" s="62" t="str">
        <f t="shared" si="218"/>
        <v xml:space="preserve"> ()</v>
      </c>
      <c r="AE2550" s="106" t="str">
        <f t="shared" si="217"/>
        <v/>
      </c>
      <c r="AF2550" s="106" t="str">
        <f t="shared" si="216"/>
        <v/>
      </c>
    </row>
    <row r="2551" spans="2:32" x14ac:dyDescent="0.65">
      <c r="B2551" s="224"/>
      <c r="C2551" s="69" t="s">
        <v>260</v>
      </c>
      <c r="D2551" s="62" t="str">
        <f t="shared" si="218"/>
        <v xml:space="preserve"> ()</v>
      </c>
      <c r="AE2551" s="106" t="str">
        <f t="shared" si="217"/>
        <v/>
      </c>
      <c r="AF2551" s="106" t="str">
        <f t="shared" si="216"/>
        <v/>
      </c>
    </row>
    <row r="2552" spans="2:32" x14ac:dyDescent="0.65">
      <c r="B2552" s="224"/>
      <c r="C2552" s="69" t="s">
        <v>260</v>
      </c>
      <c r="D2552" s="62" t="str">
        <f t="shared" si="218"/>
        <v xml:space="preserve"> ()</v>
      </c>
      <c r="AE2552" s="106" t="str">
        <f t="shared" si="217"/>
        <v/>
      </c>
      <c r="AF2552" s="106" t="str">
        <f t="shared" si="216"/>
        <v/>
      </c>
    </row>
    <row r="2553" spans="2:32" x14ac:dyDescent="0.65">
      <c r="B2553" s="224"/>
      <c r="C2553" s="69" t="s">
        <v>260</v>
      </c>
      <c r="D2553" s="62" t="str">
        <f t="shared" si="218"/>
        <v xml:space="preserve"> ()</v>
      </c>
      <c r="AE2553" s="106" t="str">
        <f t="shared" si="217"/>
        <v/>
      </c>
      <c r="AF2553" s="106" t="str">
        <f t="shared" si="216"/>
        <v/>
      </c>
    </row>
    <row r="2554" spans="2:32" x14ac:dyDescent="0.65">
      <c r="B2554" s="224"/>
      <c r="C2554" s="69" t="s">
        <v>260</v>
      </c>
      <c r="D2554" s="62" t="str">
        <f t="shared" si="218"/>
        <v xml:space="preserve"> ()</v>
      </c>
      <c r="AE2554" s="106" t="str">
        <f t="shared" si="217"/>
        <v/>
      </c>
      <c r="AF2554" s="106" t="str">
        <f t="shared" si="216"/>
        <v/>
      </c>
    </row>
    <row r="2555" spans="2:32" x14ac:dyDescent="0.65">
      <c r="B2555" s="224"/>
      <c r="C2555" s="69" t="s">
        <v>260</v>
      </c>
      <c r="D2555" s="62" t="str">
        <f t="shared" si="218"/>
        <v xml:space="preserve"> ()</v>
      </c>
      <c r="AE2555" s="106" t="str">
        <f t="shared" si="217"/>
        <v/>
      </c>
      <c r="AF2555" s="106" t="str">
        <f t="shared" si="216"/>
        <v/>
      </c>
    </row>
    <row r="2556" spans="2:32" x14ac:dyDescent="0.65">
      <c r="B2556" s="224"/>
      <c r="C2556" s="69" t="s">
        <v>260</v>
      </c>
      <c r="D2556" s="62" t="str">
        <f t="shared" si="218"/>
        <v xml:space="preserve"> ()</v>
      </c>
      <c r="AE2556" s="106" t="str">
        <f t="shared" si="217"/>
        <v/>
      </c>
      <c r="AF2556" s="106" t="str">
        <f t="shared" si="216"/>
        <v/>
      </c>
    </row>
    <row r="2557" spans="2:32" x14ac:dyDescent="0.65">
      <c r="B2557" s="224"/>
      <c r="C2557" s="69" t="s">
        <v>260</v>
      </c>
      <c r="D2557" s="62" t="str">
        <f t="shared" si="218"/>
        <v xml:space="preserve"> ()</v>
      </c>
      <c r="AE2557" s="106" t="str">
        <f t="shared" si="217"/>
        <v/>
      </c>
      <c r="AF2557" s="106" t="str">
        <f t="shared" si="216"/>
        <v/>
      </c>
    </row>
    <row r="2558" spans="2:32" x14ac:dyDescent="0.65">
      <c r="B2558" s="224"/>
      <c r="C2558" s="69" t="s">
        <v>260</v>
      </c>
      <c r="D2558" s="62" t="str">
        <f t="shared" si="218"/>
        <v xml:space="preserve"> ()</v>
      </c>
      <c r="AE2558" s="106" t="str">
        <f t="shared" si="217"/>
        <v/>
      </c>
      <c r="AF2558" s="106" t="str">
        <f t="shared" si="216"/>
        <v/>
      </c>
    </row>
    <row r="2559" spans="2:32" x14ac:dyDescent="0.65">
      <c r="B2559" s="224"/>
      <c r="C2559" s="69" t="s">
        <v>260</v>
      </c>
      <c r="D2559" s="62" t="str">
        <f t="shared" si="218"/>
        <v xml:space="preserve"> ()</v>
      </c>
      <c r="AE2559" s="106" t="str">
        <f t="shared" si="217"/>
        <v/>
      </c>
      <c r="AF2559" s="106" t="str">
        <f t="shared" si="216"/>
        <v/>
      </c>
    </row>
    <row r="2560" spans="2:32" x14ac:dyDescent="0.65">
      <c r="B2560" s="224"/>
      <c r="C2560" s="69" t="s">
        <v>260</v>
      </c>
      <c r="D2560" s="62" t="str">
        <f t="shared" si="218"/>
        <v xml:space="preserve"> ()</v>
      </c>
      <c r="AE2560" s="106" t="str">
        <f t="shared" si="217"/>
        <v/>
      </c>
      <c r="AF2560" s="106" t="str">
        <f t="shared" si="216"/>
        <v/>
      </c>
    </row>
    <row r="2561" spans="2:32" x14ac:dyDescent="0.65">
      <c r="B2561" s="224"/>
      <c r="C2561" s="69" t="s">
        <v>260</v>
      </c>
      <c r="D2561" s="62" t="str">
        <f t="shared" si="218"/>
        <v xml:space="preserve"> ()</v>
      </c>
      <c r="AE2561" s="106" t="str">
        <f t="shared" si="217"/>
        <v/>
      </c>
      <c r="AF2561" s="106" t="str">
        <f t="shared" si="216"/>
        <v/>
      </c>
    </row>
    <row r="2562" spans="2:32" x14ac:dyDescent="0.65">
      <c r="B2562" s="224"/>
      <c r="C2562" s="69" t="s">
        <v>260</v>
      </c>
      <c r="D2562" s="62" t="str">
        <f t="shared" si="218"/>
        <v xml:space="preserve"> ()</v>
      </c>
      <c r="AE2562" s="106" t="str">
        <f t="shared" si="217"/>
        <v/>
      </c>
      <c r="AF2562" s="106" t="str">
        <f t="shared" si="216"/>
        <v/>
      </c>
    </row>
    <row r="2563" spans="2:32" x14ac:dyDescent="0.65">
      <c r="B2563" s="224"/>
      <c r="C2563" s="69" t="s">
        <v>260</v>
      </c>
      <c r="D2563" s="62" t="str">
        <f t="shared" si="218"/>
        <v xml:space="preserve"> ()</v>
      </c>
      <c r="AE2563" s="106" t="str">
        <f t="shared" si="217"/>
        <v/>
      </c>
      <c r="AF2563" s="106" t="str">
        <f t="shared" si="216"/>
        <v/>
      </c>
    </row>
    <row r="2564" spans="2:32" x14ac:dyDescent="0.65">
      <c r="B2564" s="224"/>
      <c r="C2564" s="69" t="s">
        <v>260</v>
      </c>
      <c r="D2564" s="62" t="str">
        <f t="shared" si="218"/>
        <v xml:space="preserve"> ()</v>
      </c>
      <c r="AE2564" s="106" t="str">
        <f t="shared" si="217"/>
        <v/>
      </c>
      <c r="AF2564" s="106" t="str">
        <f t="shared" si="216"/>
        <v/>
      </c>
    </row>
    <row r="2565" spans="2:32" x14ac:dyDescent="0.65">
      <c r="B2565" s="224"/>
      <c r="C2565" s="69" t="s">
        <v>260</v>
      </c>
      <c r="D2565" s="62" t="str">
        <f t="shared" si="218"/>
        <v xml:space="preserve"> ()</v>
      </c>
      <c r="AE2565" s="106" t="str">
        <f t="shared" si="217"/>
        <v/>
      </c>
      <c r="AF2565" s="106" t="str">
        <f t="shared" si="216"/>
        <v/>
      </c>
    </row>
    <row r="2566" spans="2:32" x14ac:dyDescent="0.65">
      <c r="B2566" s="224"/>
      <c r="C2566" s="69" t="s">
        <v>260</v>
      </c>
      <c r="D2566" s="62" t="str">
        <f t="shared" si="218"/>
        <v xml:space="preserve"> ()</v>
      </c>
      <c r="AE2566" s="106" t="str">
        <f t="shared" si="217"/>
        <v/>
      </c>
      <c r="AF2566" s="106" t="str">
        <f t="shared" si="216"/>
        <v/>
      </c>
    </row>
    <row r="2567" spans="2:32" x14ac:dyDescent="0.65">
      <c r="B2567" s="224"/>
      <c r="C2567" s="69" t="s">
        <v>260</v>
      </c>
      <c r="D2567" s="62" t="str">
        <f t="shared" si="218"/>
        <v xml:space="preserve"> ()</v>
      </c>
      <c r="AE2567" s="106" t="str">
        <f t="shared" si="217"/>
        <v/>
      </c>
      <c r="AF2567" s="106" t="str">
        <f t="shared" si="216"/>
        <v/>
      </c>
    </row>
    <row r="2568" spans="2:32" x14ac:dyDescent="0.65">
      <c r="B2568" s="224"/>
      <c r="C2568" s="69" t="s">
        <v>260</v>
      </c>
      <c r="D2568" s="62" t="str">
        <f t="shared" si="218"/>
        <v xml:space="preserve"> ()</v>
      </c>
      <c r="AE2568" s="106" t="str">
        <f t="shared" si="217"/>
        <v/>
      </c>
      <c r="AF2568" s="106" t="str">
        <f t="shared" si="216"/>
        <v/>
      </c>
    </row>
    <row r="2569" spans="2:32" x14ac:dyDescent="0.65">
      <c r="B2569" s="224"/>
      <c r="C2569" s="69" t="s">
        <v>260</v>
      </c>
      <c r="D2569" s="62" t="str">
        <f t="shared" si="218"/>
        <v xml:space="preserve"> ()</v>
      </c>
      <c r="AE2569" s="106" t="str">
        <f t="shared" si="217"/>
        <v/>
      </c>
      <c r="AF2569" s="106" t="str">
        <f t="shared" si="216"/>
        <v/>
      </c>
    </row>
    <row r="2570" spans="2:32" x14ac:dyDescent="0.65">
      <c r="B2570" s="224"/>
      <c r="C2570" s="69" t="s">
        <v>260</v>
      </c>
      <c r="D2570" s="62" t="str">
        <f t="shared" si="218"/>
        <v xml:space="preserve"> ()</v>
      </c>
      <c r="AE2570" s="106" t="str">
        <f t="shared" si="217"/>
        <v/>
      </c>
      <c r="AF2570" s="106" t="str">
        <f t="shared" si="216"/>
        <v/>
      </c>
    </row>
    <row r="2571" spans="2:32" x14ac:dyDescent="0.65">
      <c r="B2571" s="224"/>
      <c r="C2571" s="69" t="s">
        <v>260</v>
      </c>
      <c r="D2571" s="62" t="str">
        <f t="shared" si="218"/>
        <v xml:space="preserve"> ()</v>
      </c>
      <c r="AE2571" s="106" t="str">
        <f t="shared" si="217"/>
        <v/>
      </c>
      <c r="AF2571" s="106" t="str">
        <f t="shared" si="216"/>
        <v/>
      </c>
    </row>
    <row r="2572" spans="2:32" x14ac:dyDescent="0.65">
      <c r="B2572" s="224"/>
      <c r="C2572" s="69" t="s">
        <v>260</v>
      </c>
      <c r="D2572" s="62" t="str">
        <f t="shared" si="218"/>
        <v xml:space="preserve"> ()</v>
      </c>
      <c r="AE2572" s="106" t="str">
        <f t="shared" si="217"/>
        <v/>
      </c>
      <c r="AF2572" s="106" t="str">
        <f t="shared" si="216"/>
        <v/>
      </c>
    </row>
    <row r="2573" spans="2:32" x14ac:dyDescent="0.65">
      <c r="B2573" s="224"/>
      <c r="C2573" s="69" t="s">
        <v>260</v>
      </c>
      <c r="D2573" s="62" t="str">
        <f t="shared" si="218"/>
        <v xml:space="preserve"> ()</v>
      </c>
      <c r="AE2573" s="106" t="str">
        <f t="shared" si="217"/>
        <v/>
      </c>
      <c r="AF2573" s="106" t="str">
        <f t="shared" si="216"/>
        <v/>
      </c>
    </row>
    <row r="2574" spans="2:32" x14ac:dyDescent="0.65">
      <c r="B2574" s="224"/>
      <c r="C2574" s="69" t="s">
        <v>260</v>
      </c>
      <c r="D2574" s="62" t="str">
        <f t="shared" si="218"/>
        <v xml:space="preserve"> ()</v>
      </c>
      <c r="AE2574" s="106" t="str">
        <f t="shared" si="217"/>
        <v/>
      </c>
      <c r="AF2574" s="106" t="str">
        <f t="shared" ref="AF2574:AF2637" si="219">IF(ISBLANK(AK2574), "", CONCATENATE(AK2574," (",AL2574,")"))</f>
        <v/>
      </c>
    </row>
    <row r="2575" spans="2:32" x14ac:dyDescent="0.65">
      <c r="B2575" s="224"/>
      <c r="C2575" s="69" t="s">
        <v>260</v>
      </c>
      <c r="D2575" s="62" t="str">
        <f t="shared" si="218"/>
        <v xml:space="preserve"> ()</v>
      </c>
      <c r="AE2575" s="106" t="str">
        <f t="shared" ref="AE2575:AE2638" si="220">IF(ISBLANK(AI2575), "", CONCATENATE(AI2575," (",AJ2575,")"))</f>
        <v/>
      </c>
      <c r="AF2575" s="106" t="str">
        <f t="shared" si="219"/>
        <v/>
      </c>
    </row>
    <row r="2576" spans="2:32" x14ac:dyDescent="0.65">
      <c r="B2576" s="224"/>
      <c r="C2576" s="69" t="s">
        <v>260</v>
      </c>
      <c r="D2576" s="62" t="str">
        <f t="shared" si="218"/>
        <v xml:space="preserve"> ()</v>
      </c>
      <c r="AE2576" s="106" t="str">
        <f t="shared" si="220"/>
        <v/>
      </c>
      <c r="AF2576" s="106" t="str">
        <f t="shared" si="219"/>
        <v/>
      </c>
    </row>
    <row r="2577" spans="2:32" x14ac:dyDescent="0.65">
      <c r="B2577" s="224"/>
      <c r="C2577" s="69" t="s">
        <v>260</v>
      </c>
      <c r="D2577" s="62" t="str">
        <f t="shared" si="218"/>
        <v xml:space="preserve"> ()</v>
      </c>
      <c r="AE2577" s="106" t="str">
        <f t="shared" si="220"/>
        <v/>
      </c>
      <c r="AF2577" s="106" t="str">
        <f t="shared" si="219"/>
        <v/>
      </c>
    </row>
    <row r="2578" spans="2:32" x14ac:dyDescent="0.65">
      <c r="B2578" s="224"/>
      <c r="C2578" s="69" t="s">
        <v>260</v>
      </c>
      <c r="D2578" s="62" t="str">
        <f t="shared" si="218"/>
        <v xml:space="preserve"> ()</v>
      </c>
      <c r="AE2578" s="106" t="str">
        <f t="shared" si="220"/>
        <v/>
      </c>
      <c r="AF2578" s="106" t="str">
        <f t="shared" si="219"/>
        <v/>
      </c>
    </row>
    <row r="2579" spans="2:32" x14ac:dyDescent="0.65">
      <c r="B2579" s="224"/>
      <c r="C2579" s="69" t="s">
        <v>260</v>
      </c>
      <c r="D2579" s="62" t="str">
        <f t="shared" si="218"/>
        <v xml:space="preserve"> ()</v>
      </c>
      <c r="AE2579" s="106" t="str">
        <f t="shared" si="220"/>
        <v/>
      </c>
      <c r="AF2579" s="106" t="str">
        <f t="shared" si="219"/>
        <v/>
      </c>
    </row>
    <row r="2580" spans="2:32" x14ac:dyDescent="0.65">
      <c r="B2580" s="224"/>
      <c r="C2580" s="69" t="s">
        <v>260</v>
      </c>
      <c r="D2580" s="62" t="str">
        <f t="shared" si="218"/>
        <v xml:space="preserve"> ()</v>
      </c>
      <c r="AE2580" s="106" t="str">
        <f t="shared" si="220"/>
        <v/>
      </c>
      <c r="AF2580" s="106" t="str">
        <f t="shared" si="219"/>
        <v/>
      </c>
    </row>
    <row r="2581" spans="2:32" x14ac:dyDescent="0.65">
      <c r="B2581" s="224"/>
      <c r="C2581" s="69" t="s">
        <v>260</v>
      </c>
      <c r="D2581" s="62" t="str">
        <f t="shared" si="218"/>
        <v xml:space="preserve"> ()</v>
      </c>
      <c r="AE2581" s="106" t="str">
        <f t="shared" si="220"/>
        <v/>
      </c>
      <c r="AF2581" s="106" t="str">
        <f t="shared" si="219"/>
        <v/>
      </c>
    </row>
    <row r="2582" spans="2:32" x14ac:dyDescent="0.65">
      <c r="B2582" s="224"/>
      <c r="C2582" s="69" t="s">
        <v>260</v>
      </c>
      <c r="D2582" s="62" t="str">
        <f t="shared" si="218"/>
        <v xml:space="preserve"> ()</v>
      </c>
      <c r="AE2582" s="106" t="str">
        <f t="shared" si="220"/>
        <v/>
      </c>
      <c r="AF2582" s="106" t="str">
        <f t="shared" si="219"/>
        <v/>
      </c>
    </row>
    <row r="2583" spans="2:32" x14ac:dyDescent="0.65">
      <c r="B2583" s="224"/>
      <c r="C2583" s="69" t="s">
        <v>260</v>
      </c>
      <c r="D2583" s="62" t="str">
        <f t="shared" si="218"/>
        <v xml:space="preserve"> ()</v>
      </c>
      <c r="AE2583" s="106" t="str">
        <f t="shared" si="220"/>
        <v/>
      </c>
      <c r="AF2583" s="106" t="str">
        <f t="shared" si="219"/>
        <v/>
      </c>
    </row>
    <row r="2584" spans="2:32" x14ac:dyDescent="0.65">
      <c r="B2584" s="224"/>
      <c r="C2584" s="69" t="s">
        <v>260</v>
      </c>
      <c r="D2584" s="62" t="str">
        <f t="shared" si="218"/>
        <v xml:space="preserve"> ()</v>
      </c>
      <c r="AE2584" s="106" t="str">
        <f t="shared" si="220"/>
        <v/>
      </c>
      <c r="AF2584" s="106" t="str">
        <f t="shared" si="219"/>
        <v/>
      </c>
    </row>
    <row r="2585" spans="2:32" x14ac:dyDescent="0.65">
      <c r="B2585" s="224"/>
      <c r="C2585" s="69" t="s">
        <v>260</v>
      </c>
      <c r="D2585" s="62" t="str">
        <f t="shared" si="218"/>
        <v xml:space="preserve"> ()</v>
      </c>
      <c r="AE2585" s="106" t="str">
        <f t="shared" si="220"/>
        <v/>
      </c>
      <c r="AF2585" s="106" t="str">
        <f t="shared" si="219"/>
        <v/>
      </c>
    </row>
    <row r="2586" spans="2:32" x14ac:dyDescent="0.65">
      <c r="B2586" s="224"/>
      <c r="C2586" s="69" t="s">
        <v>260</v>
      </c>
      <c r="D2586" s="62" t="str">
        <f t="shared" si="218"/>
        <v xml:space="preserve"> ()</v>
      </c>
      <c r="AE2586" s="106" t="str">
        <f t="shared" si="220"/>
        <v/>
      </c>
      <c r="AF2586" s="106" t="str">
        <f t="shared" si="219"/>
        <v/>
      </c>
    </row>
    <row r="2587" spans="2:32" x14ac:dyDescent="0.65">
      <c r="B2587" s="224"/>
      <c r="C2587" s="69" t="s">
        <v>260</v>
      </c>
      <c r="D2587" s="62" t="str">
        <f t="shared" si="218"/>
        <v xml:space="preserve"> ()</v>
      </c>
      <c r="AE2587" s="106" t="str">
        <f t="shared" si="220"/>
        <v/>
      </c>
      <c r="AF2587" s="106" t="str">
        <f t="shared" si="219"/>
        <v/>
      </c>
    </row>
    <row r="2588" spans="2:32" x14ac:dyDescent="0.65">
      <c r="B2588" s="224"/>
      <c r="C2588" s="69" t="s">
        <v>260</v>
      </c>
      <c r="D2588" s="62" t="str">
        <f t="shared" si="218"/>
        <v xml:space="preserve"> ()</v>
      </c>
      <c r="AE2588" s="106" t="str">
        <f t="shared" si="220"/>
        <v/>
      </c>
      <c r="AF2588" s="106" t="str">
        <f t="shared" si="219"/>
        <v/>
      </c>
    </row>
    <row r="2589" spans="2:32" x14ac:dyDescent="0.65">
      <c r="B2589" s="224"/>
      <c r="C2589" s="69" t="s">
        <v>260</v>
      </c>
      <c r="D2589" s="62" t="str">
        <f t="shared" si="218"/>
        <v xml:space="preserve"> ()</v>
      </c>
      <c r="AE2589" s="106" t="str">
        <f t="shared" si="220"/>
        <v/>
      </c>
      <c r="AF2589" s="106" t="str">
        <f t="shared" si="219"/>
        <v/>
      </c>
    </row>
    <row r="2590" spans="2:32" x14ac:dyDescent="0.65">
      <c r="B2590" s="224"/>
      <c r="C2590" s="69" t="s">
        <v>260</v>
      </c>
      <c r="D2590" s="62" t="str">
        <f t="shared" si="218"/>
        <v xml:space="preserve"> ()</v>
      </c>
      <c r="AE2590" s="106" t="str">
        <f t="shared" si="220"/>
        <v/>
      </c>
      <c r="AF2590" s="106" t="str">
        <f t="shared" si="219"/>
        <v/>
      </c>
    </row>
    <row r="2591" spans="2:32" x14ac:dyDescent="0.65">
      <c r="B2591" s="224"/>
      <c r="C2591" s="69" t="s">
        <v>260</v>
      </c>
      <c r="D2591" s="62" t="str">
        <f t="shared" si="218"/>
        <v xml:space="preserve"> ()</v>
      </c>
      <c r="AE2591" s="106" t="str">
        <f t="shared" si="220"/>
        <v/>
      </c>
      <c r="AF2591" s="106" t="str">
        <f t="shared" si="219"/>
        <v/>
      </c>
    </row>
    <row r="2592" spans="2:32" x14ac:dyDescent="0.65">
      <c r="B2592" s="224"/>
      <c r="C2592" s="69" t="s">
        <v>260</v>
      </c>
      <c r="D2592" s="62" t="str">
        <f t="shared" si="218"/>
        <v xml:space="preserve"> ()</v>
      </c>
      <c r="AE2592" s="106" t="str">
        <f t="shared" si="220"/>
        <v/>
      </c>
      <c r="AF2592" s="106" t="str">
        <f t="shared" si="219"/>
        <v/>
      </c>
    </row>
    <row r="2593" spans="2:32" x14ac:dyDescent="0.65">
      <c r="B2593" s="224"/>
      <c r="C2593" s="69" t="s">
        <v>260</v>
      </c>
      <c r="D2593" s="62" t="str">
        <f t="shared" si="218"/>
        <v xml:space="preserve"> ()</v>
      </c>
      <c r="AE2593" s="106" t="str">
        <f t="shared" si="220"/>
        <v/>
      </c>
      <c r="AF2593" s="106" t="str">
        <f t="shared" si="219"/>
        <v/>
      </c>
    </row>
    <row r="2594" spans="2:32" x14ac:dyDescent="0.65">
      <c r="B2594" s="224"/>
      <c r="C2594" s="69" t="s">
        <v>260</v>
      </c>
      <c r="D2594" s="62" t="str">
        <f t="shared" si="218"/>
        <v xml:space="preserve"> ()</v>
      </c>
      <c r="AE2594" s="106" t="str">
        <f t="shared" si="220"/>
        <v/>
      </c>
      <c r="AF2594" s="106" t="str">
        <f t="shared" si="219"/>
        <v/>
      </c>
    </row>
    <row r="2595" spans="2:32" x14ac:dyDescent="0.65">
      <c r="B2595" s="224"/>
      <c r="C2595" s="69" t="s">
        <v>260</v>
      </c>
      <c r="D2595" s="62" t="str">
        <f t="shared" si="218"/>
        <v xml:space="preserve"> ()</v>
      </c>
      <c r="AE2595" s="106" t="str">
        <f t="shared" si="220"/>
        <v/>
      </c>
      <c r="AF2595" s="106" t="str">
        <f t="shared" si="219"/>
        <v/>
      </c>
    </row>
    <row r="2596" spans="2:32" x14ac:dyDescent="0.65">
      <c r="B2596" s="224"/>
      <c r="C2596" s="69" t="s">
        <v>260</v>
      </c>
      <c r="D2596" s="62" t="str">
        <f t="shared" si="218"/>
        <v xml:space="preserve"> ()</v>
      </c>
      <c r="AE2596" s="106" t="str">
        <f t="shared" si="220"/>
        <v/>
      </c>
      <c r="AF2596" s="106" t="str">
        <f t="shared" si="219"/>
        <v/>
      </c>
    </row>
    <row r="2597" spans="2:32" x14ac:dyDescent="0.65">
      <c r="B2597" s="224"/>
      <c r="C2597" s="69" t="s">
        <v>260</v>
      </c>
      <c r="D2597" s="62" t="str">
        <f t="shared" si="218"/>
        <v xml:space="preserve"> ()</v>
      </c>
      <c r="AE2597" s="106" t="str">
        <f t="shared" si="220"/>
        <v/>
      </c>
      <c r="AF2597" s="106" t="str">
        <f t="shared" si="219"/>
        <v/>
      </c>
    </row>
    <row r="2598" spans="2:32" x14ac:dyDescent="0.65">
      <c r="B2598" s="224"/>
      <c r="C2598" s="69" t="s">
        <v>260</v>
      </c>
      <c r="D2598" s="62" t="str">
        <f t="shared" si="218"/>
        <v xml:space="preserve"> ()</v>
      </c>
      <c r="AE2598" s="106" t="str">
        <f t="shared" si="220"/>
        <v/>
      </c>
      <c r="AF2598" s="106" t="str">
        <f t="shared" si="219"/>
        <v/>
      </c>
    </row>
    <row r="2599" spans="2:32" x14ac:dyDescent="0.65">
      <c r="B2599" s="224"/>
      <c r="C2599" s="69" t="s">
        <v>260</v>
      </c>
      <c r="D2599" s="62" t="str">
        <f t="shared" si="218"/>
        <v xml:space="preserve"> ()</v>
      </c>
      <c r="AE2599" s="106" t="str">
        <f t="shared" si="220"/>
        <v/>
      </c>
      <c r="AF2599" s="106" t="str">
        <f t="shared" si="219"/>
        <v/>
      </c>
    </row>
    <row r="2600" spans="2:32" x14ac:dyDescent="0.65">
      <c r="B2600" s="224"/>
      <c r="C2600" s="69" t="s">
        <v>260</v>
      </c>
      <c r="D2600" s="62" t="str">
        <f t="shared" si="218"/>
        <v xml:space="preserve"> ()</v>
      </c>
      <c r="AE2600" s="106" t="str">
        <f t="shared" si="220"/>
        <v/>
      </c>
      <c r="AF2600" s="106" t="str">
        <f t="shared" si="219"/>
        <v/>
      </c>
    </row>
    <row r="2601" spans="2:32" x14ac:dyDescent="0.65">
      <c r="B2601" s="224"/>
      <c r="C2601" s="69" t="s">
        <v>260</v>
      </c>
      <c r="D2601" s="62" t="str">
        <f t="shared" si="218"/>
        <v xml:space="preserve"> ()</v>
      </c>
      <c r="AE2601" s="106" t="str">
        <f t="shared" si="220"/>
        <v/>
      </c>
      <c r="AF2601" s="106" t="str">
        <f t="shared" si="219"/>
        <v/>
      </c>
    </row>
    <row r="2602" spans="2:32" x14ac:dyDescent="0.65">
      <c r="B2602" s="224"/>
      <c r="C2602" s="69" t="s">
        <v>260</v>
      </c>
      <c r="D2602" s="62" t="str">
        <f t="shared" si="218"/>
        <v xml:space="preserve"> ()</v>
      </c>
      <c r="AE2602" s="106" t="str">
        <f t="shared" si="220"/>
        <v/>
      </c>
      <c r="AF2602" s="106" t="str">
        <f t="shared" si="219"/>
        <v/>
      </c>
    </row>
    <row r="2603" spans="2:32" x14ac:dyDescent="0.65">
      <c r="B2603" s="224"/>
      <c r="C2603" s="69" t="s">
        <v>260</v>
      </c>
      <c r="D2603" s="62" t="str">
        <f t="shared" si="218"/>
        <v xml:space="preserve"> ()</v>
      </c>
      <c r="AE2603" s="106" t="str">
        <f t="shared" si="220"/>
        <v/>
      </c>
      <c r="AF2603" s="106" t="str">
        <f t="shared" si="219"/>
        <v/>
      </c>
    </row>
    <row r="2604" spans="2:32" x14ac:dyDescent="0.65">
      <c r="B2604" s="224"/>
      <c r="C2604" s="69" t="s">
        <v>260</v>
      </c>
      <c r="D2604" s="62" t="str">
        <f t="shared" si="218"/>
        <v xml:space="preserve"> ()</v>
      </c>
      <c r="AE2604" s="106" t="str">
        <f t="shared" si="220"/>
        <v/>
      </c>
      <c r="AF2604" s="106" t="str">
        <f t="shared" si="219"/>
        <v/>
      </c>
    </row>
    <row r="2605" spans="2:32" x14ac:dyDescent="0.65">
      <c r="B2605" s="224"/>
      <c r="C2605" s="69" t="s">
        <v>260</v>
      </c>
      <c r="D2605" s="62" t="str">
        <f t="shared" si="218"/>
        <v xml:space="preserve"> ()</v>
      </c>
      <c r="AE2605" s="106" t="str">
        <f t="shared" si="220"/>
        <v/>
      </c>
      <c r="AF2605" s="106" t="str">
        <f t="shared" si="219"/>
        <v/>
      </c>
    </row>
    <row r="2606" spans="2:32" x14ac:dyDescent="0.65">
      <c r="B2606" s="224"/>
      <c r="C2606" s="69" t="s">
        <v>260</v>
      </c>
      <c r="D2606" s="62" t="str">
        <f t="shared" si="218"/>
        <v xml:space="preserve"> ()</v>
      </c>
      <c r="AE2606" s="106" t="str">
        <f t="shared" si="220"/>
        <v/>
      </c>
      <c r="AF2606" s="106" t="str">
        <f t="shared" si="219"/>
        <v/>
      </c>
    </row>
    <row r="2607" spans="2:32" x14ac:dyDescent="0.65">
      <c r="B2607" s="224"/>
      <c r="C2607" s="69" t="s">
        <v>260</v>
      </c>
      <c r="D2607" s="62" t="str">
        <f t="shared" si="218"/>
        <v xml:space="preserve"> ()</v>
      </c>
      <c r="AE2607" s="106" t="str">
        <f t="shared" si="220"/>
        <v/>
      </c>
      <c r="AF2607" s="106" t="str">
        <f t="shared" si="219"/>
        <v/>
      </c>
    </row>
    <row r="2608" spans="2:32" x14ac:dyDescent="0.65">
      <c r="B2608" s="224"/>
      <c r="C2608" s="69" t="s">
        <v>260</v>
      </c>
      <c r="D2608" s="62" t="str">
        <f t="shared" si="218"/>
        <v xml:space="preserve"> ()</v>
      </c>
      <c r="AE2608" s="106" t="str">
        <f t="shared" si="220"/>
        <v/>
      </c>
      <c r="AF2608" s="106" t="str">
        <f t="shared" si="219"/>
        <v/>
      </c>
    </row>
    <row r="2609" spans="2:32" x14ac:dyDescent="0.65">
      <c r="B2609" s="224"/>
      <c r="C2609" s="69" t="s">
        <v>260</v>
      </c>
      <c r="D2609" s="62" t="str">
        <f t="shared" si="218"/>
        <v xml:space="preserve"> ()</v>
      </c>
      <c r="AE2609" s="106" t="str">
        <f t="shared" si="220"/>
        <v/>
      </c>
      <c r="AF2609" s="106" t="str">
        <f t="shared" si="219"/>
        <v/>
      </c>
    </row>
    <row r="2610" spans="2:32" x14ac:dyDescent="0.65">
      <c r="B2610" s="224"/>
      <c r="C2610" s="69" t="s">
        <v>260</v>
      </c>
      <c r="D2610" s="62" t="str">
        <f t="shared" si="218"/>
        <v xml:space="preserve"> ()</v>
      </c>
      <c r="AE2610" s="106" t="str">
        <f t="shared" si="220"/>
        <v/>
      </c>
      <c r="AF2610" s="106" t="str">
        <f t="shared" si="219"/>
        <v/>
      </c>
    </row>
    <row r="2611" spans="2:32" x14ac:dyDescent="0.65">
      <c r="B2611" s="224"/>
      <c r="C2611" s="69" t="s">
        <v>260</v>
      </c>
      <c r="D2611" s="62" t="str">
        <f t="shared" si="218"/>
        <v xml:space="preserve"> ()</v>
      </c>
      <c r="AE2611" s="106" t="str">
        <f t="shared" si="220"/>
        <v/>
      </c>
      <c r="AF2611" s="106" t="str">
        <f t="shared" si="219"/>
        <v/>
      </c>
    </row>
    <row r="2612" spans="2:32" x14ac:dyDescent="0.65">
      <c r="B2612" s="224"/>
      <c r="C2612" s="69" t="s">
        <v>260</v>
      </c>
      <c r="D2612" s="62" t="str">
        <f t="shared" ref="D2612:D2656" si="221">CONCATENATE(AG2612," (",AH2612,")")</f>
        <v xml:space="preserve"> ()</v>
      </c>
      <c r="AE2612" s="106" t="str">
        <f t="shared" si="220"/>
        <v/>
      </c>
      <c r="AF2612" s="106" t="str">
        <f t="shared" si="219"/>
        <v/>
      </c>
    </row>
    <row r="2613" spans="2:32" x14ac:dyDescent="0.65">
      <c r="B2613" s="224"/>
      <c r="C2613" s="69" t="s">
        <v>260</v>
      </c>
      <c r="D2613" s="62" t="str">
        <f t="shared" si="221"/>
        <v xml:space="preserve"> ()</v>
      </c>
      <c r="AE2613" s="106" t="str">
        <f t="shared" si="220"/>
        <v/>
      </c>
      <c r="AF2613" s="106" t="str">
        <f t="shared" si="219"/>
        <v/>
      </c>
    </row>
    <row r="2614" spans="2:32" x14ac:dyDescent="0.65">
      <c r="B2614" s="224"/>
      <c r="C2614" s="69" t="s">
        <v>260</v>
      </c>
      <c r="D2614" s="62" t="str">
        <f t="shared" si="221"/>
        <v xml:space="preserve"> ()</v>
      </c>
      <c r="AE2614" s="106" t="str">
        <f t="shared" si="220"/>
        <v/>
      </c>
      <c r="AF2614" s="106" t="str">
        <f t="shared" si="219"/>
        <v/>
      </c>
    </row>
    <row r="2615" spans="2:32" x14ac:dyDescent="0.65">
      <c r="B2615" s="224"/>
      <c r="C2615" s="69" t="s">
        <v>260</v>
      </c>
      <c r="D2615" s="62" t="str">
        <f t="shared" si="221"/>
        <v xml:space="preserve"> ()</v>
      </c>
      <c r="AE2615" s="106" t="str">
        <f t="shared" si="220"/>
        <v/>
      </c>
      <c r="AF2615" s="106" t="str">
        <f t="shared" si="219"/>
        <v/>
      </c>
    </row>
    <row r="2616" spans="2:32" x14ac:dyDescent="0.65">
      <c r="B2616" s="224"/>
      <c r="C2616" s="69" t="s">
        <v>260</v>
      </c>
      <c r="D2616" s="62" t="str">
        <f t="shared" si="221"/>
        <v xml:space="preserve"> ()</v>
      </c>
      <c r="AE2616" s="106" t="str">
        <f t="shared" si="220"/>
        <v/>
      </c>
      <c r="AF2616" s="106" t="str">
        <f t="shared" si="219"/>
        <v/>
      </c>
    </row>
    <row r="2617" spans="2:32" x14ac:dyDescent="0.65">
      <c r="B2617" s="224"/>
      <c r="C2617" s="69" t="s">
        <v>260</v>
      </c>
      <c r="D2617" s="62" t="str">
        <f t="shared" si="221"/>
        <v xml:space="preserve"> ()</v>
      </c>
      <c r="AE2617" s="106" t="str">
        <f t="shared" si="220"/>
        <v/>
      </c>
      <c r="AF2617" s="106" t="str">
        <f t="shared" si="219"/>
        <v/>
      </c>
    </row>
    <row r="2618" spans="2:32" x14ac:dyDescent="0.65">
      <c r="B2618" s="224"/>
      <c r="C2618" s="69" t="s">
        <v>260</v>
      </c>
      <c r="D2618" s="62" t="str">
        <f t="shared" si="221"/>
        <v xml:space="preserve"> ()</v>
      </c>
      <c r="AE2618" s="106" t="str">
        <f t="shared" si="220"/>
        <v/>
      </c>
      <c r="AF2618" s="106" t="str">
        <f t="shared" si="219"/>
        <v/>
      </c>
    </row>
    <row r="2619" spans="2:32" x14ac:dyDescent="0.65">
      <c r="B2619" s="224"/>
      <c r="C2619" s="69" t="s">
        <v>260</v>
      </c>
      <c r="D2619" s="62" t="str">
        <f t="shared" si="221"/>
        <v xml:space="preserve"> ()</v>
      </c>
      <c r="AE2619" s="106" t="str">
        <f t="shared" si="220"/>
        <v/>
      </c>
      <c r="AF2619" s="106" t="str">
        <f t="shared" si="219"/>
        <v/>
      </c>
    </row>
    <row r="2620" spans="2:32" x14ac:dyDescent="0.65">
      <c r="B2620" s="224"/>
      <c r="C2620" s="69" t="s">
        <v>260</v>
      </c>
      <c r="D2620" s="62" t="str">
        <f t="shared" si="221"/>
        <v xml:space="preserve"> ()</v>
      </c>
      <c r="AE2620" s="106" t="str">
        <f t="shared" si="220"/>
        <v/>
      </c>
      <c r="AF2620" s="106" t="str">
        <f t="shared" si="219"/>
        <v/>
      </c>
    </row>
    <row r="2621" spans="2:32" x14ac:dyDescent="0.65">
      <c r="B2621" s="224"/>
      <c r="C2621" s="69" t="s">
        <v>260</v>
      </c>
      <c r="D2621" s="62" t="str">
        <f t="shared" si="221"/>
        <v xml:space="preserve"> ()</v>
      </c>
      <c r="AE2621" s="106" t="str">
        <f t="shared" si="220"/>
        <v/>
      </c>
      <c r="AF2621" s="106" t="str">
        <f t="shared" si="219"/>
        <v/>
      </c>
    </row>
    <row r="2622" spans="2:32" x14ac:dyDescent="0.65">
      <c r="B2622" s="224"/>
      <c r="C2622" s="69" t="s">
        <v>260</v>
      </c>
      <c r="D2622" s="62" t="str">
        <f t="shared" si="221"/>
        <v xml:space="preserve"> ()</v>
      </c>
      <c r="AE2622" s="106" t="str">
        <f t="shared" si="220"/>
        <v/>
      </c>
      <c r="AF2622" s="106" t="str">
        <f t="shared" si="219"/>
        <v/>
      </c>
    </row>
    <row r="2623" spans="2:32" x14ac:dyDescent="0.65">
      <c r="B2623" s="224"/>
      <c r="C2623" s="69" t="s">
        <v>260</v>
      </c>
      <c r="D2623" s="62" t="str">
        <f t="shared" si="221"/>
        <v xml:space="preserve"> ()</v>
      </c>
      <c r="AE2623" s="106" t="str">
        <f t="shared" si="220"/>
        <v/>
      </c>
      <c r="AF2623" s="106" t="str">
        <f t="shared" si="219"/>
        <v/>
      </c>
    </row>
    <row r="2624" spans="2:32" x14ac:dyDescent="0.65">
      <c r="B2624" s="224"/>
      <c r="C2624" s="69" t="s">
        <v>260</v>
      </c>
      <c r="D2624" s="62" t="str">
        <f t="shared" si="221"/>
        <v xml:space="preserve"> ()</v>
      </c>
      <c r="AE2624" s="106" t="str">
        <f t="shared" si="220"/>
        <v/>
      </c>
      <c r="AF2624" s="106" t="str">
        <f t="shared" si="219"/>
        <v/>
      </c>
    </row>
    <row r="2625" spans="2:32" x14ac:dyDescent="0.65">
      <c r="B2625" s="224"/>
      <c r="C2625" s="69" t="s">
        <v>260</v>
      </c>
      <c r="D2625" s="62" t="str">
        <f t="shared" si="221"/>
        <v xml:space="preserve"> ()</v>
      </c>
      <c r="AE2625" s="106" t="str">
        <f t="shared" si="220"/>
        <v/>
      </c>
      <c r="AF2625" s="106" t="str">
        <f t="shared" si="219"/>
        <v/>
      </c>
    </row>
    <row r="2626" spans="2:32" x14ac:dyDescent="0.65">
      <c r="B2626" s="224"/>
      <c r="C2626" s="69" t="s">
        <v>260</v>
      </c>
      <c r="D2626" s="62" t="str">
        <f t="shared" si="221"/>
        <v xml:space="preserve"> ()</v>
      </c>
      <c r="AE2626" s="106" t="str">
        <f t="shared" si="220"/>
        <v/>
      </c>
      <c r="AF2626" s="106" t="str">
        <f t="shared" si="219"/>
        <v/>
      </c>
    </row>
    <row r="2627" spans="2:32" x14ac:dyDescent="0.65">
      <c r="B2627" s="224"/>
      <c r="C2627" s="69" t="s">
        <v>260</v>
      </c>
      <c r="D2627" s="62" t="str">
        <f t="shared" si="221"/>
        <v xml:space="preserve"> ()</v>
      </c>
      <c r="AE2627" s="106" t="str">
        <f t="shared" si="220"/>
        <v/>
      </c>
      <c r="AF2627" s="106" t="str">
        <f t="shared" si="219"/>
        <v/>
      </c>
    </row>
    <row r="2628" spans="2:32" x14ac:dyDescent="0.65">
      <c r="B2628" s="224"/>
      <c r="C2628" s="69" t="s">
        <v>260</v>
      </c>
      <c r="D2628" s="62" t="str">
        <f t="shared" si="221"/>
        <v xml:space="preserve"> ()</v>
      </c>
      <c r="AE2628" s="106" t="str">
        <f t="shared" si="220"/>
        <v/>
      </c>
      <c r="AF2628" s="106" t="str">
        <f t="shared" si="219"/>
        <v/>
      </c>
    </row>
    <row r="2629" spans="2:32" x14ac:dyDescent="0.65">
      <c r="B2629" s="224"/>
      <c r="C2629" s="69" t="s">
        <v>260</v>
      </c>
      <c r="D2629" s="62" t="str">
        <f t="shared" si="221"/>
        <v xml:space="preserve"> ()</v>
      </c>
      <c r="AE2629" s="106" t="str">
        <f t="shared" si="220"/>
        <v/>
      </c>
      <c r="AF2629" s="106" t="str">
        <f t="shared" si="219"/>
        <v/>
      </c>
    </row>
    <row r="2630" spans="2:32" x14ac:dyDescent="0.65">
      <c r="B2630" s="224"/>
      <c r="C2630" s="69" t="s">
        <v>260</v>
      </c>
      <c r="D2630" s="62" t="str">
        <f t="shared" si="221"/>
        <v xml:space="preserve"> ()</v>
      </c>
      <c r="AE2630" s="106" t="str">
        <f t="shared" si="220"/>
        <v/>
      </c>
      <c r="AF2630" s="106" t="str">
        <f t="shared" si="219"/>
        <v/>
      </c>
    </row>
    <row r="2631" spans="2:32" x14ac:dyDescent="0.65">
      <c r="B2631" s="224"/>
      <c r="C2631" s="69" t="s">
        <v>260</v>
      </c>
      <c r="D2631" s="62" t="str">
        <f t="shared" si="221"/>
        <v xml:space="preserve"> ()</v>
      </c>
      <c r="AE2631" s="106" t="str">
        <f t="shared" si="220"/>
        <v/>
      </c>
      <c r="AF2631" s="106" t="str">
        <f t="shared" si="219"/>
        <v/>
      </c>
    </row>
    <row r="2632" spans="2:32" x14ac:dyDescent="0.65">
      <c r="B2632" s="224"/>
      <c r="C2632" s="69" t="s">
        <v>260</v>
      </c>
      <c r="D2632" s="62" t="str">
        <f t="shared" si="221"/>
        <v xml:space="preserve"> ()</v>
      </c>
      <c r="AE2632" s="106" t="str">
        <f t="shared" si="220"/>
        <v/>
      </c>
      <c r="AF2632" s="106" t="str">
        <f t="shared" si="219"/>
        <v/>
      </c>
    </row>
    <row r="2633" spans="2:32" x14ac:dyDescent="0.65">
      <c r="B2633" s="224"/>
      <c r="C2633" s="69" t="s">
        <v>260</v>
      </c>
      <c r="D2633" s="62" t="str">
        <f t="shared" si="221"/>
        <v xml:space="preserve"> ()</v>
      </c>
      <c r="AE2633" s="106" t="str">
        <f t="shared" si="220"/>
        <v/>
      </c>
      <c r="AF2633" s="106" t="str">
        <f t="shared" si="219"/>
        <v/>
      </c>
    </row>
    <row r="2634" spans="2:32" x14ac:dyDescent="0.65">
      <c r="B2634" s="224"/>
      <c r="C2634" s="69" t="s">
        <v>260</v>
      </c>
      <c r="D2634" s="62" t="str">
        <f t="shared" si="221"/>
        <v xml:space="preserve"> ()</v>
      </c>
      <c r="AE2634" s="106" t="str">
        <f t="shared" si="220"/>
        <v/>
      </c>
      <c r="AF2634" s="106" t="str">
        <f t="shared" si="219"/>
        <v/>
      </c>
    </row>
    <row r="2635" spans="2:32" x14ac:dyDescent="0.65">
      <c r="B2635" s="224"/>
      <c r="C2635" s="69" t="s">
        <v>260</v>
      </c>
      <c r="D2635" s="62" t="str">
        <f t="shared" si="221"/>
        <v xml:space="preserve"> ()</v>
      </c>
      <c r="AE2635" s="106" t="str">
        <f t="shared" si="220"/>
        <v/>
      </c>
      <c r="AF2635" s="106" t="str">
        <f t="shared" si="219"/>
        <v/>
      </c>
    </row>
    <row r="2636" spans="2:32" x14ac:dyDescent="0.65">
      <c r="B2636" s="224"/>
      <c r="C2636" s="69" t="s">
        <v>260</v>
      </c>
      <c r="D2636" s="62" t="str">
        <f t="shared" si="221"/>
        <v xml:space="preserve"> ()</v>
      </c>
      <c r="AE2636" s="106" t="str">
        <f t="shared" si="220"/>
        <v/>
      </c>
      <c r="AF2636" s="106" t="str">
        <f t="shared" si="219"/>
        <v/>
      </c>
    </row>
    <row r="2637" spans="2:32" x14ac:dyDescent="0.65">
      <c r="B2637" s="224"/>
      <c r="C2637" s="69" t="s">
        <v>260</v>
      </c>
      <c r="D2637" s="62" t="str">
        <f t="shared" si="221"/>
        <v xml:space="preserve"> ()</v>
      </c>
      <c r="AE2637" s="106" t="str">
        <f t="shared" si="220"/>
        <v/>
      </c>
      <c r="AF2637" s="106" t="str">
        <f t="shared" si="219"/>
        <v/>
      </c>
    </row>
    <row r="2638" spans="2:32" x14ac:dyDescent="0.65">
      <c r="B2638" s="224"/>
      <c r="C2638" s="69" t="s">
        <v>260</v>
      </c>
      <c r="D2638" s="62" t="str">
        <f t="shared" si="221"/>
        <v xml:space="preserve"> ()</v>
      </c>
      <c r="AE2638" s="106" t="str">
        <f t="shared" si="220"/>
        <v/>
      </c>
      <c r="AF2638" s="106" t="str">
        <f t="shared" ref="AF2638:AF2701" si="222">IF(ISBLANK(AK2638), "", CONCATENATE(AK2638," (",AL2638,")"))</f>
        <v/>
      </c>
    </row>
    <row r="2639" spans="2:32" x14ac:dyDescent="0.65">
      <c r="B2639" s="224"/>
      <c r="C2639" s="69" t="s">
        <v>260</v>
      </c>
      <c r="D2639" s="62" t="str">
        <f t="shared" si="221"/>
        <v xml:space="preserve"> ()</v>
      </c>
      <c r="AE2639" s="106" t="str">
        <f t="shared" ref="AE2639:AE2702" si="223">IF(ISBLANK(AI2639), "", CONCATENATE(AI2639," (",AJ2639,")"))</f>
        <v/>
      </c>
      <c r="AF2639" s="106" t="str">
        <f t="shared" si="222"/>
        <v/>
      </c>
    </row>
    <row r="2640" spans="2:32" x14ac:dyDescent="0.65">
      <c r="B2640" s="224"/>
      <c r="C2640" s="69" t="s">
        <v>260</v>
      </c>
      <c r="D2640" s="62" t="str">
        <f t="shared" si="221"/>
        <v xml:space="preserve"> ()</v>
      </c>
      <c r="AE2640" s="106" t="str">
        <f t="shared" si="223"/>
        <v/>
      </c>
      <c r="AF2640" s="106" t="str">
        <f t="shared" si="222"/>
        <v/>
      </c>
    </row>
    <row r="2641" spans="2:32" x14ac:dyDescent="0.65">
      <c r="B2641" s="224"/>
      <c r="C2641" s="69" t="s">
        <v>260</v>
      </c>
      <c r="D2641" s="62" t="str">
        <f t="shared" si="221"/>
        <v xml:space="preserve"> ()</v>
      </c>
      <c r="AE2641" s="106" t="str">
        <f t="shared" si="223"/>
        <v/>
      </c>
      <c r="AF2641" s="106" t="str">
        <f t="shared" si="222"/>
        <v/>
      </c>
    </row>
    <row r="2642" spans="2:32" x14ac:dyDescent="0.65">
      <c r="B2642" s="224"/>
      <c r="C2642" s="69" t="s">
        <v>260</v>
      </c>
      <c r="D2642" s="62" t="str">
        <f t="shared" si="221"/>
        <v xml:space="preserve"> ()</v>
      </c>
      <c r="AE2642" s="106" t="str">
        <f t="shared" si="223"/>
        <v/>
      </c>
      <c r="AF2642" s="106" t="str">
        <f t="shared" si="222"/>
        <v/>
      </c>
    </row>
    <row r="2643" spans="2:32" x14ac:dyDescent="0.65">
      <c r="B2643" s="224"/>
      <c r="C2643" s="69" t="s">
        <v>260</v>
      </c>
      <c r="D2643" s="62" t="str">
        <f t="shared" si="221"/>
        <v xml:space="preserve"> ()</v>
      </c>
      <c r="AE2643" s="106" t="str">
        <f t="shared" si="223"/>
        <v/>
      </c>
      <c r="AF2643" s="106" t="str">
        <f t="shared" si="222"/>
        <v/>
      </c>
    </row>
    <row r="2644" spans="2:32" x14ac:dyDescent="0.65">
      <c r="B2644" s="224"/>
      <c r="C2644" s="69" t="s">
        <v>260</v>
      </c>
      <c r="D2644" s="62" t="str">
        <f t="shared" si="221"/>
        <v xml:space="preserve"> ()</v>
      </c>
      <c r="AE2644" s="106" t="str">
        <f t="shared" si="223"/>
        <v/>
      </c>
      <c r="AF2644" s="106" t="str">
        <f t="shared" si="222"/>
        <v/>
      </c>
    </row>
    <row r="2645" spans="2:32" x14ac:dyDescent="0.65">
      <c r="B2645" s="224"/>
      <c r="C2645" s="69" t="s">
        <v>260</v>
      </c>
      <c r="D2645" s="62" t="str">
        <f t="shared" si="221"/>
        <v xml:space="preserve"> ()</v>
      </c>
      <c r="AE2645" s="106" t="str">
        <f t="shared" si="223"/>
        <v/>
      </c>
      <c r="AF2645" s="106" t="str">
        <f t="shared" si="222"/>
        <v/>
      </c>
    </row>
    <row r="2646" spans="2:32" x14ac:dyDescent="0.65">
      <c r="B2646" s="224"/>
      <c r="C2646" s="69" t="s">
        <v>260</v>
      </c>
      <c r="D2646" s="62" t="str">
        <f t="shared" si="221"/>
        <v xml:space="preserve"> ()</v>
      </c>
      <c r="AE2646" s="106" t="str">
        <f t="shared" si="223"/>
        <v/>
      </c>
      <c r="AF2646" s="106" t="str">
        <f t="shared" si="222"/>
        <v/>
      </c>
    </row>
    <row r="2647" spans="2:32" x14ac:dyDescent="0.65">
      <c r="B2647" s="224"/>
      <c r="C2647" s="69" t="s">
        <v>260</v>
      </c>
      <c r="D2647" s="62" t="str">
        <f t="shared" si="221"/>
        <v xml:space="preserve"> ()</v>
      </c>
      <c r="AE2647" s="106" t="str">
        <f t="shared" si="223"/>
        <v/>
      </c>
      <c r="AF2647" s="106" t="str">
        <f t="shared" si="222"/>
        <v/>
      </c>
    </row>
    <row r="2648" spans="2:32" x14ac:dyDescent="0.65">
      <c r="B2648" s="224"/>
      <c r="C2648" s="69" t="s">
        <v>260</v>
      </c>
      <c r="D2648" s="62" t="str">
        <f t="shared" si="221"/>
        <v xml:space="preserve"> ()</v>
      </c>
      <c r="AE2648" s="106" t="str">
        <f t="shared" si="223"/>
        <v/>
      </c>
      <c r="AF2648" s="106" t="str">
        <f t="shared" si="222"/>
        <v/>
      </c>
    </row>
    <row r="2649" spans="2:32" x14ac:dyDescent="0.65">
      <c r="B2649" s="224"/>
      <c r="C2649" s="69" t="s">
        <v>260</v>
      </c>
      <c r="D2649" s="62" t="str">
        <f t="shared" si="221"/>
        <v xml:space="preserve"> ()</v>
      </c>
      <c r="AE2649" s="106" t="str">
        <f t="shared" si="223"/>
        <v/>
      </c>
      <c r="AF2649" s="106" t="str">
        <f t="shared" si="222"/>
        <v/>
      </c>
    </row>
    <row r="2650" spans="2:32" x14ac:dyDescent="0.65">
      <c r="B2650" s="224"/>
      <c r="C2650" s="69" t="s">
        <v>260</v>
      </c>
      <c r="D2650" s="62" t="str">
        <f t="shared" si="221"/>
        <v xml:space="preserve"> ()</v>
      </c>
      <c r="AE2650" s="106" t="str">
        <f t="shared" si="223"/>
        <v/>
      </c>
      <c r="AF2650" s="106" t="str">
        <f t="shared" si="222"/>
        <v/>
      </c>
    </row>
    <row r="2651" spans="2:32" x14ac:dyDescent="0.65">
      <c r="D2651" s="62" t="str">
        <f t="shared" si="221"/>
        <v xml:space="preserve"> ()</v>
      </c>
      <c r="AE2651" s="106" t="str">
        <f t="shared" si="223"/>
        <v/>
      </c>
      <c r="AF2651" s="106" t="str">
        <f t="shared" si="222"/>
        <v/>
      </c>
    </row>
    <row r="2652" spans="2:32" x14ac:dyDescent="0.65">
      <c r="D2652" s="62" t="str">
        <f t="shared" si="221"/>
        <v xml:space="preserve"> ()</v>
      </c>
      <c r="AE2652" s="106" t="str">
        <f t="shared" si="223"/>
        <v/>
      </c>
      <c r="AF2652" s="106" t="str">
        <f t="shared" si="222"/>
        <v/>
      </c>
    </row>
    <row r="2653" spans="2:32" x14ac:dyDescent="0.65">
      <c r="D2653" s="62" t="str">
        <f t="shared" si="221"/>
        <v xml:space="preserve"> ()</v>
      </c>
      <c r="AE2653" s="106" t="str">
        <f t="shared" si="223"/>
        <v/>
      </c>
      <c r="AF2653" s="106" t="str">
        <f t="shared" si="222"/>
        <v/>
      </c>
    </row>
    <row r="2654" spans="2:32" x14ac:dyDescent="0.65">
      <c r="D2654" s="62" t="str">
        <f t="shared" si="221"/>
        <v xml:space="preserve"> ()</v>
      </c>
      <c r="AE2654" s="106" t="str">
        <f t="shared" si="223"/>
        <v/>
      </c>
      <c r="AF2654" s="106" t="str">
        <f t="shared" si="222"/>
        <v/>
      </c>
    </row>
    <row r="2655" spans="2:32" x14ac:dyDescent="0.65">
      <c r="D2655" s="62" t="str">
        <f t="shared" si="221"/>
        <v xml:space="preserve"> ()</v>
      </c>
      <c r="AE2655" s="106" t="str">
        <f t="shared" si="223"/>
        <v/>
      </c>
      <c r="AF2655" s="106" t="str">
        <f t="shared" si="222"/>
        <v/>
      </c>
    </row>
    <row r="2656" spans="2:32" x14ac:dyDescent="0.65">
      <c r="D2656" s="62" t="str">
        <f t="shared" si="221"/>
        <v xml:space="preserve"> ()</v>
      </c>
      <c r="AE2656" s="106" t="str">
        <f t="shared" si="223"/>
        <v/>
      </c>
      <c r="AF2656" s="106" t="str">
        <f t="shared" si="222"/>
        <v/>
      </c>
    </row>
    <row r="2657" spans="31:32" x14ac:dyDescent="0.65">
      <c r="AE2657" s="106" t="str">
        <f t="shared" si="223"/>
        <v/>
      </c>
      <c r="AF2657" s="106" t="str">
        <f t="shared" si="222"/>
        <v/>
      </c>
    </row>
    <row r="2658" spans="31:32" x14ac:dyDescent="0.65">
      <c r="AE2658" s="106" t="str">
        <f t="shared" si="223"/>
        <v/>
      </c>
      <c r="AF2658" s="106" t="str">
        <f t="shared" si="222"/>
        <v/>
      </c>
    </row>
    <row r="2659" spans="31:32" x14ac:dyDescent="0.65">
      <c r="AE2659" s="106" t="str">
        <f t="shared" si="223"/>
        <v/>
      </c>
      <c r="AF2659" s="106" t="str">
        <f t="shared" si="222"/>
        <v/>
      </c>
    </row>
    <row r="2660" spans="31:32" x14ac:dyDescent="0.65">
      <c r="AE2660" s="106" t="str">
        <f t="shared" si="223"/>
        <v/>
      </c>
      <c r="AF2660" s="106" t="str">
        <f t="shared" si="222"/>
        <v/>
      </c>
    </row>
    <row r="2661" spans="31:32" x14ac:dyDescent="0.65">
      <c r="AE2661" s="106" t="str">
        <f t="shared" si="223"/>
        <v/>
      </c>
      <c r="AF2661" s="106" t="str">
        <f t="shared" si="222"/>
        <v/>
      </c>
    </row>
    <row r="2662" spans="31:32" x14ac:dyDescent="0.65">
      <c r="AE2662" s="106" t="str">
        <f t="shared" si="223"/>
        <v/>
      </c>
      <c r="AF2662" s="106" t="str">
        <f t="shared" si="222"/>
        <v/>
      </c>
    </row>
    <row r="2663" spans="31:32" x14ac:dyDescent="0.65">
      <c r="AE2663" s="106" t="str">
        <f t="shared" si="223"/>
        <v/>
      </c>
      <c r="AF2663" s="106" t="str">
        <f t="shared" si="222"/>
        <v/>
      </c>
    </row>
    <row r="2664" spans="31:32" x14ac:dyDescent="0.65">
      <c r="AE2664" s="106" t="str">
        <f t="shared" si="223"/>
        <v/>
      </c>
      <c r="AF2664" s="106" t="str">
        <f t="shared" si="222"/>
        <v/>
      </c>
    </row>
    <row r="2665" spans="31:32" x14ac:dyDescent="0.65">
      <c r="AE2665" s="106" t="str">
        <f t="shared" si="223"/>
        <v/>
      </c>
      <c r="AF2665" s="106" t="str">
        <f t="shared" si="222"/>
        <v/>
      </c>
    </row>
    <row r="2666" spans="31:32" x14ac:dyDescent="0.65">
      <c r="AE2666" s="106" t="str">
        <f t="shared" si="223"/>
        <v/>
      </c>
      <c r="AF2666" s="106" t="str">
        <f t="shared" si="222"/>
        <v/>
      </c>
    </row>
    <row r="2667" spans="31:32" x14ac:dyDescent="0.65">
      <c r="AE2667" s="106" t="str">
        <f t="shared" si="223"/>
        <v/>
      </c>
      <c r="AF2667" s="106" t="str">
        <f t="shared" si="222"/>
        <v/>
      </c>
    </row>
    <row r="2668" spans="31:32" x14ac:dyDescent="0.65">
      <c r="AE2668" s="106" t="str">
        <f t="shared" si="223"/>
        <v/>
      </c>
      <c r="AF2668" s="106" t="str">
        <f t="shared" si="222"/>
        <v/>
      </c>
    </row>
    <row r="2669" spans="31:32" x14ac:dyDescent="0.65">
      <c r="AE2669" s="106" t="str">
        <f t="shared" si="223"/>
        <v/>
      </c>
      <c r="AF2669" s="106" t="str">
        <f t="shared" si="222"/>
        <v/>
      </c>
    </row>
    <row r="2670" spans="31:32" x14ac:dyDescent="0.65">
      <c r="AE2670" s="106" t="str">
        <f t="shared" si="223"/>
        <v/>
      </c>
      <c r="AF2670" s="106" t="str">
        <f t="shared" si="222"/>
        <v/>
      </c>
    </row>
    <row r="2671" spans="31:32" x14ac:dyDescent="0.65">
      <c r="AE2671" s="106" t="str">
        <f t="shared" si="223"/>
        <v/>
      </c>
      <c r="AF2671" s="106" t="str">
        <f t="shared" si="222"/>
        <v/>
      </c>
    </row>
    <row r="2672" spans="31:32" x14ac:dyDescent="0.65">
      <c r="AE2672" s="106" t="str">
        <f t="shared" si="223"/>
        <v/>
      </c>
      <c r="AF2672" s="106" t="str">
        <f t="shared" si="222"/>
        <v/>
      </c>
    </row>
    <row r="2673" spans="31:32" x14ac:dyDescent="0.65">
      <c r="AE2673" s="106" t="str">
        <f t="shared" si="223"/>
        <v/>
      </c>
      <c r="AF2673" s="106" t="str">
        <f t="shared" si="222"/>
        <v/>
      </c>
    </row>
    <row r="2674" spans="31:32" x14ac:dyDescent="0.65">
      <c r="AE2674" s="106" t="str">
        <f t="shared" si="223"/>
        <v/>
      </c>
      <c r="AF2674" s="106" t="str">
        <f t="shared" si="222"/>
        <v/>
      </c>
    </row>
    <row r="2675" spans="31:32" x14ac:dyDescent="0.65">
      <c r="AE2675" s="106" t="str">
        <f t="shared" si="223"/>
        <v/>
      </c>
      <c r="AF2675" s="106" t="str">
        <f t="shared" si="222"/>
        <v/>
      </c>
    </row>
    <row r="2676" spans="31:32" x14ac:dyDescent="0.65">
      <c r="AE2676" s="106" t="str">
        <f t="shared" si="223"/>
        <v/>
      </c>
      <c r="AF2676" s="106" t="str">
        <f t="shared" si="222"/>
        <v/>
      </c>
    </row>
    <row r="2677" spans="31:32" x14ac:dyDescent="0.65">
      <c r="AE2677" s="106" t="str">
        <f t="shared" si="223"/>
        <v/>
      </c>
      <c r="AF2677" s="106" t="str">
        <f t="shared" si="222"/>
        <v/>
      </c>
    </row>
    <row r="2678" spans="31:32" x14ac:dyDescent="0.65">
      <c r="AE2678" s="106" t="str">
        <f t="shared" si="223"/>
        <v/>
      </c>
      <c r="AF2678" s="106" t="str">
        <f t="shared" si="222"/>
        <v/>
      </c>
    </row>
    <row r="2679" spans="31:32" x14ac:dyDescent="0.65">
      <c r="AE2679" s="106" t="str">
        <f t="shared" si="223"/>
        <v/>
      </c>
      <c r="AF2679" s="106" t="str">
        <f t="shared" si="222"/>
        <v/>
      </c>
    </row>
    <row r="2680" spans="31:32" x14ac:dyDescent="0.65">
      <c r="AE2680" s="106" t="str">
        <f t="shared" si="223"/>
        <v/>
      </c>
      <c r="AF2680" s="106" t="str">
        <f t="shared" si="222"/>
        <v/>
      </c>
    </row>
    <row r="2681" spans="31:32" x14ac:dyDescent="0.65">
      <c r="AE2681" s="106" t="str">
        <f t="shared" si="223"/>
        <v/>
      </c>
      <c r="AF2681" s="106" t="str">
        <f t="shared" si="222"/>
        <v/>
      </c>
    </row>
    <row r="2682" spans="31:32" x14ac:dyDescent="0.65">
      <c r="AE2682" s="106" t="str">
        <f t="shared" si="223"/>
        <v/>
      </c>
      <c r="AF2682" s="106" t="str">
        <f t="shared" si="222"/>
        <v/>
      </c>
    </row>
    <row r="2683" spans="31:32" x14ac:dyDescent="0.65">
      <c r="AE2683" s="106" t="str">
        <f t="shared" si="223"/>
        <v/>
      </c>
      <c r="AF2683" s="106" t="str">
        <f t="shared" si="222"/>
        <v/>
      </c>
    </row>
    <row r="2684" spans="31:32" x14ac:dyDescent="0.65">
      <c r="AE2684" s="106" t="str">
        <f t="shared" si="223"/>
        <v/>
      </c>
      <c r="AF2684" s="106" t="str">
        <f t="shared" si="222"/>
        <v/>
      </c>
    </row>
    <row r="2685" spans="31:32" x14ac:dyDescent="0.65">
      <c r="AE2685" s="106" t="str">
        <f t="shared" si="223"/>
        <v/>
      </c>
      <c r="AF2685" s="106" t="str">
        <f t="shared" si="222"/>
        <v/>
      </c>
    </row>
    <row r="2686" spans="31:32" x14ac:dyDescent="0.65">
      <c r="AE2686" s="106" t="str">
        <f t="shared" si="223"/>
        <v/>
      </c>
      <c r="AF2686" s="106" t="str">
        <f t="shared" si="222"/>
        <v/>
      </c>
    </row>
    <row r="2687" spans="31:32" x14ac:dyDescent="0.65">
      <c r="AE2687" s="106" t="str">
        <f t="shared" si="223"/>
        <v/>
      </c>
      <c r="AF2687" s="106" t="str">
        <f t="shared" si="222"/>
        <v/>
      </c>
    </row>
    <row r="2688" spans="31:32" x14ac:dyDescent="0.65">
      <c r="AE2688" s="106" t="str">
        <f t="shared" si="223"/>
        <v/>
      </c>
      <c r="AF2688" s="106" t="str">
        <f t="shared" si="222"/>
        <v/>
      </c>
    </row>
    <row r="2689" spans="31:32" x14ac:dyDescent="0.65">
      <c r="AE2689" s="106" t="str">
        <f t="shared" si="223"/>
        <v/>
      </c>
      <c r="AF2689" s="106" t="str">
        <f t="shared" si="222"/>
        <v/>
      </c>
    </row>
    <row r="2690" spans="31:32" x14ac:dyDescent="0.65">
      <c r="AE2690" s="106" t="str">
        <f t="shared" si="223"/>
        <v/>
      </c>
      <c r="AF2690" s="106" t="str">
        <f t="shared" si="222"/>
        <v/>
      </c>
    </row>
    <row r="2691" spans="31:32" x14ac:dyDescent="0.65">
      <c r="AE2691" s="106" t="str">
        <f t="shared" si="223"/>
        <v/>
      </c>
      <c r="AF2691" s="106" t="str">
        <f t="shared" si="222"/>
        <v/>
      </c>
    </row>
    <row r="2692" spans="31:32" x14ac:dyDescent="0.65">
      <c r="AE2692" s="106" t="str">
        <f t="shared" si="223"/>
        <v/>
      </c>
      <c r="AF2692" s="106" t="str">
        <f t="shared" si="222"/>
        <v/>
      </c>
    </row>
    <row r="2693" spans="31:32" x14ac:dyDescent="0.65">
      <c r="AE2693" s="106" t="str">
        <f t="shared" si="223"/>
        <v/>
      </c>
      <c r="AF2693" s="106" t="str">
        <f t="shared" si="222"/>
        <v/>
      </c>
    </row>
    <row r="2694" spans="31:32" x14ac:dyDescent="0.65">
      <c r="AE2694" s="106" t="str">
        <f t="shared" si="223"/>
        <v/>
      </c>
      <c r="AF2694" s="106" t="str">
        <f t="shared" si="222"/>
        <v/>
      </c>
    </row>
    <row r="2695" spans="31:32" x14ac:dyDescent="0.65">
      <c r="AE2695" s="106" t="str">
        <f t="shared" si="223"/>
        <v/>
      </c>
      <c r="AF2695" s="106" t="str">
        <f t="shared" si="222"/>
        <v/>
      </c>
    </row>
    <row r="2696" spans="31:32" x14ac:dyDescent="0.65">
      <c r="AE2696" s="106" t="str">
        <f t="shared" si="223"/>
        <v/>
      </c>
      <c r="AF2696" s="106" t="str">
        <f t="shared" si="222"/>
        <v/>
      </c>
    </row>
    <row r="2697" spans="31:32" x14ac:dyDescent="0.65">
      <c r="AE2697" s="106" t="str">
        <f t="shared" si="223"/>
        <v/>
      </c>
      <c r="AF2697" s="106" t="str">
        <f t="shared" si="222"/>
        <v/>
      </c>
    </row>
    <row r="2698" spans="31:32" x14ac:dyDescent="0.65">
      <c r="AE2698" s="106" t="str">
        <f t="shared" si="223"/>
        <v/>
      </c>
      <c r="AF2698" s="106" t="str">
        <f t="shared" si="222"/>
        <v/>
      </c>
    </row>
    <row r="2699" spans="31:32" x14ac:dyDescent="0.65">
      <c r="AE2699" s="106" t="str">
        <f t="shared" si="223"/>
        <v/>
      </c>
      <c r="AF2699" s="106" t="str">
        <f t="shared" si="222"/>
        <v/>
      </c>
    </row>
    <row r="2700" spans="31:32" x14ac:dyDescent="0.65">
      <c r="AE2700" s="106" t="str">
        <f t="shared" si="223"/>
        <v/>
      </c>
      <c r="AF2700" s="106" t="str">
        <f t="shared" si="222"/>
        <v/>
      </c>
    </row>
    <row r="2701" spans="31:32" x14ac:dyDescent="0.65">
      <c r="AE2701" s="106" t="str">
        <f t="shared" si="223"/>
        <v/>
      </c>
      <c r="AF2701" s="106" t="str">
        <f t="shared" si="222"/>
        <v/>
      </c>
    </row>
    <row r="2702" spans="31:32" x14ac:dyDescent="0.65">
      <c r="AE2702" s="106" t="str">
        <f t="shared" si="223"/>
        <v/>
      </c>
      <c r="AF2702" s="106" t="str">
        <f t="shared" ref="AF2702:AF2765" si="224">IF(ISBLANK(AK2702), "", CONCATENATE(AK2702," (",AL2702,")"))</f>
        <v/>
      </c>
    </row>
    <row r="2703" spans="31:32" x14ac:dyDescent="0.65">
      <c r="AE2703" s="106" t="str">
        <f t="shared" ref="AE2703:AE2766" si="225">IF(ISBLANK(AI2703), "", CONCATENATE(AI2703," (",AJ2703,")"))</f>
        <v/>
      </c>
      <c r="AF2703" s="106" t="str">
        <f t="shared" si="224"/>
        <v/>
      </c>
    </row>
    <row r="2704" spans="31:32" x14ac:dyDescent="0.65">
      <c r="AE2704" s="106" t="str">
        <f t="shared" si="225"/>
        <v/>
      </c>
      <c r="AF2704" s="106" t="str">
        <f t="shared" si="224"/>
        <v/>
      </c>
    </row>
    <row r="2705" spans="31:32" x14ac:dyDescent="0.65">
      <c r="AE2705" s="106" t="str">
        <f t="shared" si="225"/>
        <v/>
      </c>
      <c r="AF2705" s="106" t="str">
        <f t="shared" si="224"/>
        <v/>
      </c>
    </row>
    <row r="2706" spans="31:32" x14ac:dyDescent="0.65">
      <c r="AE2706" s="106" t="str">
        <f t="shared" si="225"/>
        <v/>
      </c>
      <c r="AF2706" s="106" t="str">
        <f t="shared" si="224"/>
        <v/>
      </c>
    </row>
    <row r="2707" spans="31:32" x14ac:dyDescent="0.65">
      <c r="AE2707" s="106" t="str">
        <f t="shared" si="225"/>
        <v/>
      </c>
      <c r="AF2707" s="106" t="str">
        <f t="shared" si="224"/>
        <v/>
      </c>
    </row>
    <row r="2708" spans="31:32" x14ac:dyDescent="0.65">
      <c r="AE2708" s="106" t="str">
        <f t="shared" si="225"/>
        <v/>
      </c>
      <c r="AF2708" s="106" t="str">
        <f t="shared" si="224"/>
        <v/>
      </c>
    </row>
    <row r="2709" spans="31:32" x14ac:dyDescent="0.65">
      <c r="AE2709" s="106" t="str">
        <f t="shared" si="225"/>
        <v/>
      </c>
      <c r="AF2709" s="106" t="str">
        <f t="shared" si="224"/>
        <v/>
      </c>
    </row>
    <row r="2710" spans="31:32" x14ac:dyDescent="0.65">
      <c r="AE2710" s="106" t="str">
        <f t="shared" si="225"/>
        <v/>
      </c>
      <c r="AF2710" s="106" t="str">
        <f t="shared" si="224"/>
        <v/>
      </c>
    </row>
    <row r="2711" spans="31:32" x14ac:dyDescent="0.65">
      <c r="AE2711" s="106" t="str">
        <f t="shared" si="225"/>
        <v/>
      </c>
      <c r="AF2711" s="106" t="str">
        <f t="shared" si="224"/>
        <v/>
      </c>
    </row>
    <row r="2712" spans="31:32" x14ac:dyDescent="0.65">
      <c r="AE2712" s="106" t="str">
        <f t="shared" si="225"/>
        <v/>
      </c>
      <c r="AF2712" s="106" t="str">
        <f t="shared" si="224"/>
        <v/>
      </c>
    </row>
    <row r="2713" spans="31:32" x14ac:dyDescent="0.65">
      <c r="AE2713" s="106" t="str">
        <f t="shared" si="225"/>
        <v/>
      </c>
      <c r="AF2713" s="106" t="str">
        <f t="shared" si="224"/>
        <v/>
      </c>
    </row>
    <row r="2714" spans="31:32" x14ac:dyDescent="0.65">
      <c r="AE2714" s="106" t="str">
        <f t="shared" si="225"/>
        <v/>
      </c>
      <c r="AF2714" s="106" t="str">
        <f t="shared" si="224"/>
        <v/>
      </c>
    </row>
    <row r="2715" spans="31:32" x14ac:dyDescent="0.65">
      <c r="AE2715" s="106" t="str">
        <f t="shared" si="225"/>
        <v/>
      </c>
      <c r="AF2715" s="106" t="str">
        <f t="shared" si="224"/>
        <v/>
      </c>
    </row>
    <row r="2716" spans="31:32" x14ac:dyDescent="0.65">
      <c r="AE2716" s="106" t="str">
        <f t="shared" si="225"/>
        <v/>
      </c>
      <c r="AF2716" s="106" t="str">
        <f t="shared" si="224"/>
        <v/>
      </c>
    </row>
    <row r="2717" spans="31:32" x14ac:dyDescent="0.65">
      <c r="AE2717" s="106" t="str">
        <f t="shared" si="225"/>
        <v/>
      </c>
      <c r="AF2717" s="106" t="str">
        <f t="shared" si="224"/>
        <v/>
      </c>
    </row>
    <row r="2718" spans="31:32" x14ac:dyDescent="0.65">
      <c r="AE2718" s="106" t="str">
        <f t="shared" si="225"/>
        <v/>
      </c>
      <c r="AF2718" s="106" t="str">
        <f t="shared" si="224"/>
        <v/>
      </c>
    </row>
    <row r="2719" spans="31:32" x14ac:dyDescent="0.65">
      <c r="AE2719" s="106" t="str">
        <f t="shared" si="225"/>
        <v/>
      </c>
      <c r="AF2719" s="106" t="str">
        <f t="shared" si="224"/>
        <v/>
      </c>
    </row>
    <row r="2720" spans="31:32" x14ac:dyDescent="0.65">
      <c r="AE2720" s="106" t="str">
        <f t="shared" si="225"/>
        <v/>
      </c>
      <c r="AF2720" s="106" t="str">
        <f t="shared" si="224"/>
        <v/>
      </c>
    </row>
    <row r="2721" spans="31:32" x14ac:dyDescent="0.65">
      <c r="AE2721" s="106" t="str">
        <f t="shared" si="225"/>
        <v/>
      </c>
      <c r="AF2721" s="106" t="str">
        <f t="shared" si="224"/>
        <v/>
      </c>
    </row>
    <row r="2722" spans="31:32" x14ac:dyDescent="0.65">
      <c r="AE2722" s="106" t="str">
        <f t="shared" si="225"/>
        <v/>
      </c>
      <c r="AF2722" s="106" t="str">
        <f t="shared" si="224"/>
        <v/>
      </c>
    </row>
    <row r="2723" spans="31:32" x14ac:dyDescent="0.65">
      <c r="AE2723" s="106" t="str">
        <f t="shared" si="225"/>
        <v/>
      </c>
      <c r="AF2723" s="106" t="str">
        <f t="shared" si="224"/>
        <v/>
      </c>
    </row>
    <row r="2724" spans="31:32" x14ac:dyDescent="0.65">
      <c r="AE2724" s="106" t="str">
        <f t="shared" si="225"/>
        <v/>
      </c>
      <c r="AF2724" s="106" t="str">
        <f t="shared" si="224"/>
        <v/>
      </c>
    </row>
    <row r="2725" spans="31:32" x14ac:dyDescent="0.65">
      <c r="AE2725" s="106" t="str">
        <f t="shared" si="225"/>
        <v/>
      </c>
      <c r="AF2725" s="106" t="str">
        <f t="shared" si="224"/>
        <v/>
      </c>
    </row>
    <row r="2726" spans="31:32" x14ac:dyDescent="0.65">
      <c r="AE2726" s="106" t="str">
        <f t="shared" si="225"/>
        <v/>
      </c>
      <c r="AF2726" s="106" t="str">
        <f t="shared" si="224"/>
        <v/>
      </c>
    </row>
    <row r="2727" spans="31:32" x14ac:dyDescent="0.65">
      <c r="AE2727" s="106" t="str">
        <f t="shared" si="225"/>
        <v/>
      </c>
      <c r="AF2727" s="106" t="str">
        <f t="shared" si="224"/>
        <v/>
      </c>
    </row>
    <row r="2728" spans="31:32" x14ac:dyDescent="0.65">
      <c r="AE2728" s="106" t="str">
        <f t="shared" si="225"/>
        <v/>
      </c>
      <c r="AF2728" s="106" t="str">
        <f t="shared" si="224"/>
        <v/>
      </c>
    </row>
    <row r="2729" spans="31:32" x14ac:dyDescent="0.65">
      <c r="AE2729" s="106" t="str">
        <f t="shared" si="225"/>
        <v/>
      </c>
      <c r="AF2729" s="106" t="str">
        <f t="shared" si="224"/>
        <v/>
      </c>
    </row>
    <row r="2730" spans="31:32" x14ac:dyDescent="0.65">
      <c r="AE2730" s="106" t="str">
        <f t="shared" si="225"/>
        <v/>
      </c>
      <c r="AF2730" s="106" t="str">
        <f t="shared" si="224"/>
        <v/>
      </c>
    </row>
    <row r="2731" spans="31:32" x14ac:dyDescent="0.65">
      <c r="AE2731" s="106" t="str">
        <f t="shared" si="225"/>
        <v/>
      </c>
      <c r="AF2731" s="106" t="str">
        <f t="shared" si="224"/>
        <v/>
      </c>
    </row>
    <row r="2732" spans="31:32" x14ac:dyDescent="0.65">
      <c r="AE2732" s="106" t="str">
        <f t="shared" si="225"/>
        <v/>
      </c>
      <c r="AF2732" s="106" t="str">
        <f t="shared" si="224"/>
        <v/>
      </c>
    </row>
    <row r="2733" spans="31:32" x14ac:dyDescent="0.65">
      <c r="AE2733" s="106" t="str">
        <f t="shared" si="225"/>
        <v/>
      </c>
      <c r="AF2733" s="106" t="str">
        <f t="shared" si="224"/>
        <v/>
      </c>
    </row>
    <row r="2734" spans="31:32" x14ac:dyDescent="0.65">
      <c r="AE2734" s="106" t="str">
        <f t="shared" si="225"/>
        <v/>
      </c>
      <c r="AF2734" s="106" t="str">
        <f t="shared" si="224"/>
        <v/>
      </c>
    </row>
    <row r="2735" spans="31:32" x14ac:dyDescent="0.65">
      <c r="AE2735" s="106" t="str">
        <f t="shared" si="225"/>
        <v/>
      </c>
      <c r="AF2735" s="106" t="str">
        <f t="shared" si="224"/>
        <v/>
      </c>
    </row>
    <row r="2736" spans="31:32" x14ac:dyDescent="0.65">
      <c r="AE2736" s="106" t="str">
        <f t="shared" si="225"/>
        <v/>
      </c>
      <c r="AF2736" s="106" t="str">
        <f t="shared" si="224"/>
        <v/>
      </c>
    </row>
    <row r="2737" spans="31:32" x14ac:dyDescent="0.65">
      <c r="AE2737" s="106" t="str">
        <f t="shared" si="225"/>
        <v/>
      </c>
      <c r="AF2737" s="106" t="str">
        <f t="shared" si="224"/>
        <v/>
      </c>
    </row>
    <row r="2738" spans="31:32" x14ac:dyDescent="0.65">
      <c r="AE2738" s="106" t="str">
        <f t="shared" si="225"/>
        <v/>
      </c>
      <c r="AF2738" s="106" t="str">
        <f t="shared" si="224"/>
        <v/>
      </c>
    </row>
    <row r="2739" spans="31:32" x14ac:dyDescent="0.65">
      <c r="AE2739" s="106" t="str">
        <f t="shared" si="225"/>
        <v/>
      </c>
      <c r="AF2739" s="106" t="str">
        <f t="shared" si="224"/>
        <v/>
      </c>
    </row>
    <row r="2740" spans="31:32" x14ac:dyDescent="0.65">
      <c r="AE2740" s="106" t="str">
        <f t="shared" si="225"/>
        <v/>
      </c>
      <c r="AF2740" s="106" t="str">
        <f t="shared" si="224"/>
        <v/>
      </c>
    </row>
    <row r="2741" spans="31:32" x14ac:dyDescent="0.65">
      <c r="AE2741" s="106" t="str">
        <f t="shared" si="225"/>
        <v/>
      </c>
      <c r="AF2741" s="106" t="str">
        <f t="shared" si="224"/>
        <v/>
      </c>
    </row>
    <row r="2742" spans="31:32" x14ac:dyDescent="0.65">
      <c r="AE2742" s="106" t="str">
        <f t="shared" si="225"/>
        <v/>
      </c>
      <c r="AF2742" s="106" t="str">
        <f t="shared" si="224"/>
        <v/>
      </c>
    </row>
    <row r="2743" spans="31:32" x14ac:dyDescent="0.65">
      <c r="AE2743" s="106" t="str">
        <f t="shared" si="225"/>
        <v/>
      </c>
      <c r="AF2743" s="106" t="str">
        <f t="shared" si="224"/>
        <v/>
      </c>
    </row>
    <row r="2744" spans="31:32" x14ac:dyDescent="0.65">
      <c r="AE2744" s="106" t="str">
        <f t="shared" si="225"/>
        <v/>
      </c>
      <c r="AF2744" s="106" t="str">
        <f t="shared" si="224"/>
        <v/>
      </c>
    </row>
    <row r="2745" spans="31:32" x14ac:dyDescent="0.65">
      <c r="AE2745" s="106" t="str">
        <f t="shared" si="225"/>
        <v/>
      </c>
      <c r="AF2745" s="106" t="str">
        <f t="shared" si="224"/>
        <v/>
      </c>
    </row>
    <row r="2746" spans="31:32" x14ac:dyDescent="0.65">
      <c r="AE2746" s="106" t="str">
        <f t="shared" si="225"/>
        <v/>
      </c>
      <c r="AF2746" s="106" t="str">
        <f t="shared" si="224"/>
        <v/>
      </c>
    </row>
    <row r="2747" spans="31:32" x14ac:dyDescent="0.65">
      <c r="AE2747" s="106" t="str">
        <f t="shared" si="225"/>
        <v/>
      </c>
      <c r="AF2747" s="106" t="str">
        <f t="shared" si="224"/>
        <v/>
      </c>
    </row>
    <row r="2748" spans="31:32" x14ac:dyDescent="0.65">
      <c r="AE2748" s="106" t="str">
        <f t="shared" si="225"/>
        <v/>
      </c>
      <c r="AF2748" s="106" t="str">
        <f t="shared" si="224"/>
        <v/>
      </c>
    </row>
    <row r="2749" spans="31:32" x14ac:dyDescent="0.65">
      <c r="AE2749" s="106" t="str">
        <f t="shared" si="225"/>
        <v/>
      </c>
      <c r="AF2749" s="106" t="str">
        <f t="shared" si="224"/>
        <v/>
      </c>
    </row>
    <row r="2750" spans="31:32" x14ac:dyDescent="0.65">
      <c r="AE2750" s="106" t="str">
        <f t="shared" si="225"/>
        <v/>
      </c>
      <c r="AF2750" s="106" t="str">
        <f t="shared" si="224"/>
        <v/>
      </c>
    </row>
    <row r="2751" spans="31:32" x14ac:dyDescent="0.65">
      <c r="AE2751" s="106" t="str">
        <f t="shared" si="225"/>
        <v/>
      </c>
      <c r="AF2751" s="106" t="str">
        <f t="shared" si="224"/>
        <v/>
      </c>
    </row>
    <row r="2752" spans="31:32" x14ac:dyDescent="0.65">
      <c r="AE2752" s="106" t="str">
        <f t="shared" si="225"/>
        <v/>
      </c>
      <c r="AF2752" s="106" t="str">
        <f t="shared" si="224"/>
        <v/>
      </c>
    </row>
    <row r="2753" spans="31:32" x14ac:dyDescent="0.65">
      <c r="AE2753" s="106" t="str">
        <f t="shared" si="225"/>
        <v/>
      </c>
      <c r="AF2753" s="106" t="str">
        <f t="shared" si="224"/>
        <v/>
      </c>
    </row>
    <row r="2754" spans="31:32" x14ac:dyDescent="0.65">
      <c r="AE2754" s="106" t="str">
        <f t="shared" si="225"/>
        <v/>
      </c>
      <c r="AF2754" s="106" t="str">
        <f t="shared" si="224"/>
        <v/>
      </c>
    </row>
    <row r="2755" spans="31:32" x14ac:dyDescent="0.65">
      <c r="AE2755" s="106" t="str">
        <f t="shared" si="225"/>
        <v/>
      </c>
      <c r="AF2755" s="106" t="str">
        <f t="shared" si="224"/>
        <v/>
      </c>
    </row>
    <row r="2756" spans="31:32" x14ac:dyDescent="0.65">
      <c r="AE2756" s="106" t="str">
        <f t="shared" si="225"/>
        <v/>
      </c>
      <c r="AF2756" s="106" t="str">
        <f t="shared" si="224"/>
        <v/>
      </c>
    </row>
    <row r="2757" spans="31:32" x14ac:dyDescent="0.65">
      <c r="AE2757" s="106" t="str">
        <f t="shared" si="225"/>
        <v/>
      </c>
      <c r="AF2757" s="106" t="str">
        <f t="shared" si="224"/>
        <v/>
      </c>
    </row>
    <row r="2758" spans="31:32" x14ac:dyDescent="0.65">
      <c r="AE2758" s="106" t="str">
        <f t="shared" si="225"/>
        <v/>
      </c>
      <c r="AF2758" s="106" t="str">
        <f t="shared" si="224"/>
        <v/>
      </c>
    </row>
    <row r="2759" spans="31:32" x14ac:dyDescent="0.65">
      <c r="AE2759" s="106" t="str">
        <f t="shared" si="225"/>
        <v/>
      </c>
      <c r="AF2759" s="106" t="str">
        <f t="shared" si="224"/>
        <v/>
      </c>
    </row>
    <row r="2760" spans="31:32" x14ac:dyDescent="0.65">
      <c r="AE2760" s="106" t="str">
        <f t="shared" si="225"/>
        <v/>
      </c>
      <c r="AF2760" s="106" t="str">
        <f t="shared" si="224"/>
        <v/>
      </c>
    </row>
    <row r="2761" spans="31:32" x14ac:dyDescent="0.65">
      <c r="AE2761" s="106" t="str">
        <f t="shared" si="225"/>
        <v/>
      </c>
      <c r="AF2761" s="106" t="str">
        <f t="shared" si="224"/>
        <v/>
      </c>
    </row>
    <row r="2762" spans="31:32" x14ac:dyDescent="0.65">
      <c r="AE2762" s="106" t="str">
        <f t="shared" si="225"/>
        <v/>
      </c>
      <c r="AF2762" s="106" t="str">
        <f t="shared" si="224"/>
        <v/>
      </c>
    </row>
    <row r="2763" spans="31:32" x14ac:dyDescent="0.65">
      <c r="AE2763" s="106" t="str">
        <f t="shared" si="225"/>
        <v/>
      </c>
      <c r="AF2763" s="106" t="str">
        <f t="shared" si="224"/>
        <v/>
      </c>
    </row>
    <row r="2764" spans="31:32" x14ac:dyDescent="0.65">
      <c r="AE2764" s="106" t="str">
        <f t="shared" si="225"/>
        <v/>
      </c>
      <c r="AF2764" s="106" t="str">
        <f t="shared" si="224"/>
        <v/>
      </c>
    </row>
    <row r="2765" spans="31:32" x14ac:dyDescent="0.65">
      <c r="AE2765" s="106" t="str">
        <f t="shared" si="225"/>
        <v/>
      </c>
      <c r="AF2765" s="106" t="str">
        <f t="shared" si="224"/>
        <v/>
      </c>
    </row>
    <row r="2766" spans="31:32" x14ac:dyDescent="0.65">
      <c r="AE2766" s="106" t="str">
        <f t="shared" si="225"/>
        <v/>
      </c>
      <c r="AF2766" s="106" t="str">
        <f t="shared" ref="AF2766:AF2829" si="226">IF(ISBLANK(AK2766), "", CONCATENATE(AK2766," (",AL2766,")"))</f>
        <v/>
      </c>
    </row>
    <row r="2767" spans="31:32" x14ac:dyDescent="0.65">
      <c r="AE2767" s="106" t="str">
        <f t="shared" ref="AE2767:AE2830" si="227">IF(ISBLANK(AI2767), "", CONCATENATE(AI2767," (",AJ2767,")"))</f>
        <v/>
      </c>
      <c r="AF2767" s="106" t="str">
        <f t="shared" si="226"/>
        <v/>
      </c>
    </row>
    <row r="2768" spans="31:32" x14ac:dyDescent="0.65">
      <c r="AE2768" s="106" t="str">
        <f t="shared" si="227"/>
        <v/>
      </c>
      <c r="AF2768" s="106" t="str">
        <f t="shared" si="226"/>
        <v/>
      </c>
    </row>
    <row r="2769" spans="31:32" x14ac:dyDescent="0.65">
      <c r="AE2769" s="106" t="str">
        <f t="shared" si="227"/>
        <v/>
      </c>
      <c r="AF2769" s="106" t="str">
        <f t="shared" si="226"/>
        <v/>
      </c>
    </row>
    <row r="2770" spans="31:32" x14ac:dyDescent="0.65">
      <c r="AE2770" s="106" t="str">
        <f t="shared" si="227"/>
        <v/>
      </c>
      <c r="AF2770" s="106" t="str">
        <f t="shared" si="226"/>
        <v/>
      </c>
    </row>
    <row r="2771" spans="31:32" x14ac:dyDescent="0.65">
      <c r="AE2771" s="106" t="str">
        <f t="shared" si="227"/>
        <v/>
      </c>
      <c r="AF2771" s="106" t="str">
        <f t="shared" si="226"/>
        <v/>
      </c>
    </row>
    <row r="2772" spans="31:32" x14ac:dyDescent="0.65">
      <c r="AE2772" s="106" t="str">
        <f t="shared" si="227"/>
        <v/>
      </c>
      <c r="AF2772" s="106" t="str">
        <f t="shared" si="226"/>
        <v/>
      </c>
    </row>
    <row r="2773" spans="31:32" x14ac:dyDescent="0.65">
      <c r="AE2773" s="106" t="str">
        <f t="shared" si="227"/>
        <v/>
      </c>
      <c r="AF2773" s="106" t="str">
        <f t="shared" si="226"/>
        <v/>
      </c>
    </row>
    <row r="2774" spans="31:32" x14ac:dyDescent="0.65">
      <c r="AE2774" s="106" t="str">
        <f t="shared" si="227"/>
        <v/>
      </c>
      <c r="AF2774" s="106" t="str">
        <f t="shared" si="226"/>
        <v/>
      </c>
    </row>
    <row r="2775" spans="31:32" x14ac:dyDescent="0.65">
      <c r="AE2775" s="106" t="str">
        <f t="shared" si="227"/>
        <v/>
      </c>
      <c r="AF2775" s="106" t="str">
        <f t="shared" si="226"/>
        <v/>
      </c>
    </row>
    <row r="2776" spans="31:32" x14ac:dyDescent="0.65">
      <c r="AE2776" s="106" t="str">
        <f t="shared" si="227"/>
        <v/>
      </c>
      <c r="AF2776" s="106" t="str">
        <f t="shared" si="226"/>
        <v/>
      </c>
    </row>
    <row r="2777" spans="31:32" x14ac:dyDescent="0.65">
      <c r="AE2777" s="106" t="str">
        <f t="shared" si="227"/>
        <v/>
      </c>
      <c r="AF2777" s="106" t="str">
        <f t="shared" si="226"/>
        <v/>
      </c>
    </row>
    <row r="2778" spans="31:32" x14ac:dyDescent="0.65">
      <c r="AE2778" s="106" t="str">
        <f t="shared" si="227"/>
        <v/>
      </c>
      <c r="AF2778" s="106" t="str">
        <f t="shared" si="226"/>
        <v/>
      </c>
    </row>
    <row r="2779" spans="31:32" x14ac:dyDescent="0.65">
      <c r="AE2779" s="106" t="str">
        <f t="shared" si="227"/>
        <v/>
      </c>
      <c r="AF2779" s="106" t="str">
        <f t="shared" si="226"/>
        <v/>
      </c>
    </row>
    <row r="2780" spans="31:32" x14ac:dyDescent="0.65">
      <c r="AE2780" s="106" t="str">
        <f t="shared" si="227"/>
        <v/>
      </c>
      <c r="AF2780" s="106" t="str">
        <f t="shared" si="226"/>
        <v/>
      </c>
    </row>
    <row r="2781" spans="31:32" x14ac:dyDescent="0.65">
      <c r="AE2781" s="106" t="str">
        <f t="shared" si="227"/>
        <v/>
      </c>
      <c r="AF2781" s="106" t="str">
        <f t="shared" si="226"/>
        <v/>
      </c>
    </row>
    <row r="2782" spans="31:32" x14ac:dyDescent="0.65">
      <c r="AE2782" s="106" t="str">
        <f t="shared" si="227"/>
        <v/>
      </c>
      <c r="AF2782" s="106" t="str">
        <f t="shared" si="226"/>
        <v/>
      </c>
    </row>
    <row r="2783" spans="31:32" x14ac:dyDescent="0.65">
      <c r="AE2783" s="106" t="str">
        <f t="shared" si="227"/>
        <v/>
      </c>
      <c r="AF2783" s="106" t="str">
        <f t="shared" si="226"/>
        <v/>
      </c>
    </row>
    <row r="2784" spans="31:32" x14ac:dyDescent="0.65">
      <c r="AE2784" s="106" t="str">
        <f t="shared" si="227"/>
        <v/>
      </c>
      <c r="AF2784" s="106" t="str">
        <f t="shared" si="226"/>
        <v/>
      </c>
    </row>
    <row r="2785" spans="31:32" x14ac:dyDescent="0.65">
      <c r="AE2785" s="106" t="str">
        <f t="shared" si="227"/>
        <v/>
      </c>
      <c r="AF2785" s="106" t="str">
        <f t="shared" si="226"/>
        <v/>
      </c>
    </row>
    <row r="2786" spans="31:32" x14ac:dyDescent="0.65">
      <c r="AE2786" s="106" t="str">
        <f t="shared" si="227"/>
        <v/>
      </c>
      <c r="AF2786" s="106" t="str">
        <f t="shared" si="226"/>
        <v/>
      </c>
    </row>
    <row r="2787" spans="31:32" x14ac:dyDescent="0.65">
      <c r="AE2787" s="106" t="str">
        <f t="shared" si="227"/>
        <v/>
      </c>
      <c r="AF2787" s="106" t="str">
        <f t="shared" si="226"/>
        <v/>
      </c>
    </row>
    <row r="2788" spans="31:32" x14ac:dyDescent="0.65">
      <c r="AE2788" s="106" t="str">
        <f t="shared" si="227"/>
        <v/>
      </c>
      <c r="AF2788" s="106" t="str">
        <f t="shared" si="226"/>
        <v/>
      </c>
    </row>
    <row r="2789" spans="31:32" x14ac:dyDescent="0.65">
      <c r="AE2789" s="106" t="str">
        <f t="shared" si="227"/>
        <v/>
      </c>
      <c r="AF2789" s="106" t="str">
        <f t="shared" si="226"/>
        <v/>
      </c>
    </row>
    <row r="2790" spans="31:32" x14ac:dyDescent="0.65">
      <c r="AE2790" s="106" t="str">
        <f t="shared" si="227"/>
        <v/>
      </c>
      <c r="AF2790" s="106" t="str">
        <f t="shared" si="226"/>
        <v/>
      </c>
    </row>
    <row r="2791" spans="31:32" x14ac:dyDescent="0.65">
      <c r="AE2791" s="106" t="str">
        <f t="shared" si="227"/>
        <v/>
      </c>
      <c r="AF2791" s="106" t="str">
        <f t="shared" si="226"/>
        <v/>
      </c>
    </row>
    <row r="2792" spans="31:32" x14ac:dyDescent="0.65">
      <c r="AE2792" s="106" t="str">
        <f t="shared" si="227"/>
        <v/>
      </c>
      <c r="AF2792" s="106" t="str">
        <f t="shared" si="226"/>
        <v/>
      </c>
    </row>
    <row r="2793" spans="31:32" x14ac:dyDescent="0.65">
      <c r="AE2793" s="106" t="str">
        <f t="shared" si="227"/>
        <v/>
      </c>
      <c r="AF2793" s="106" t="str">
        <f t="shared" si="226"/>
        <v/>
      </c>
    </row>
    <row r="2794" spans="31:32" x14ac:dyDescent="0.65">
      <c r="AE2794" s="106" t="str">
        <f t="shared" si="227"/>
        <v/>
      </c>
      <c r="AF2794" s="106" t="str">
        <f t="shared" si="226"/>
        <v/>
      </c>
    </row>
    <row r="2795" spans="31:32" x14ac:dyDescent="0.65">
      <c r="AE2795" s="106" t="str">
        <f t="shared" si="227"/>
        <v/>
      </c>
      <c r="AF2795" s="106" t="str">
        <f t="shared" si="226"/>
        <v/>
      </c>
    </row>
    <row r="2796" spans="31:32" x14ac:dyDescent="0.65">
      <c r="AE2796" s="106" t="str">
        <f t="shared" si="227"/>
        <v/>
      </c>
      <c r="AF2796" s="106" t="str">
        <f t="shared" si="226"/>
        <v/>
      </c>
    </row>
    <row r="2797" spans="31:32" x14ac:dyDescent="0.65">
      <c r="AE2797" s="106" t="str">
        <f t="shared" si="227"/>
        <v/>
      </c>
      <c r="AF2797" s="106" t="str">
        <f t="shared" si="226"/>
        <v/>
      </c>
    </row>
    <row r="2798" spans="31:32" x14ac:dyDescent="0.65">
      <c r="AE2798" s="106" t="str">
        <f t="shared" si="227"/>
        <v/>
      </c>
      <c r="AF2798" s="106" t="str">
        <f t="shared" si="226"/>
        <v/>
      </c>
    </row>
    <row r="2799" spans="31:32" x14ac:dyDescent="0.65">
      <c r="AE2799" s="106" t="str">
        <f t="shared" si="227"/>
        <v/>
      </c>
      <c r="AF2799" s="106" t="str">
        <f t="shared" si="226"/>
        <v/>
      </c>
    </row>
    <row r="2800" spans="31:32" x14ac:dyDescent="0.65">
      <c r="AE2800" s="106" t="str">
        <f t="shared" si="227"/>
        <v/>
      </c>
      <c r="AF2800" s="106" t="str">
        <f t="shared" si="226"/>
        <v/>
      </c>
    </row>
    <row r="2801" spans="31:32" x14ac:dyDescent="0.65">
      <c r="AE2801" s="106" t="str">
        <f t="shared" si="227"/>
        <v/>
      </c>
      <c r="AF2801" s="106" t="str">
        <f t="shared" si="226"/>
        <v/>
      </c>
    </row>
    <row r="2802" spans="31:32" x14ac:dyDescent="0.65">
      <c r="AE2802" s="106" t="str">
        <f t="shared" si="227"/>
        <v/>
      </c>
      <c r="AF2802" s="106" t="str">
        <f t="shared" si="226"/>
        <v/>
      </c>
    </row>
    <row r="2803" spans="31:32" x14ac:dyDescent="0.65">
      <c r="AE2803" s="106" t="str">
        <f t="shared" si="227"/>
        <v/>
      </c>
      <c r="AF2803" s="106" t="str">
        <f t="shared" si="226"/>
        <v/>
      </c>
    </row>
    <row r="2804" spans="31:32" x14ac:dyDescent="0.65">
      <c r="AE2804" s="106" t="str">
        <f t="shared" si="227"/>
        <v/>
      </c>
      <c r="AF2804" s="106" t="str">
        <f t="shared" si="226"/>
        <v/>
      </c>
    </row>
    <row r="2805" spans="31:32" x14ac:dyDescent="0.65">
      <c r="AE2805" s="106" t="str">
        <f t="shared" si="227"/>
        <v/>
      </c>
      <c r="AF2805" s="106" t="str">
        <f t="shared" si="226"/>
        <v/>
      </c>
    </row>
    <row r="2806" spans="31:32" x14ac:dyDescent="0.65">
      <c r="AE2806" s="106" t="str">
        <f t="shared" si="227"/>
        <v/>
      </c>
      <c r="AF2806" s="106" t="str">
        <f t="shared" si="226"/>
        <v/>
      </c>
    </row>
    <row r="2807" spans="31:32" x14ac:dyDescent="0.65">
      <c r="AE2807" s="106" t="str">
        <f t="shared" si="227"/>
        <v/>
      </c>
      <c r="AF2807" s="106" t="str">
        <f t="shared" si="226"/>
        <v/>
      </c>
    </row>
    <row r="2808" spans="31:32" x14ac:dyDescent="0.65">
      <c r="AE2808" s="106" t="str">
        <f t="shared" si="227"/>
        <v/>
      </c>
      <c r="AF2808" s="106" t="str">
        <f t="shared" si="226"/>
        <v/>
      </c>
    </row>
    <row r="2809" spans="31:32" x14ac:dyDescent="0.65">
      <c r="AE2809" s="106" t="str">
        <f t="shared" si="227"/>
        <v/>
      </c>
      <c r="AF2809" s="106" t="str">
        <f t="shared" si="226"/>
        <v/>
      </c>
    </row>
    <row r="2810" spans="31:32" x14ac:dyDescent="0.65">
      <c r="AE2810" s="106" t="str">
        <f t="shared" si="227"/>
        <v/>
      </c>
      <c r="AF2810" s="106" t="str">
        <f t="shared" si="226"/>
        <v/>
      </c>
    </row>
    <row r="2811" spans="31:32" x14ac:dyDescent="0.65">
      <c r="AE2811" s="106" t="str">
        <f t="shared" si="227"/>
        <v/>
      </c>
      <c r="AF2811" s="106" t="str">
        <f t="shared" si="226"/>
        <v/>
      </c>
    </row>
    <row r="2812" spans="31:32" x14ac:dyDescent="0.65">
      <c r="AE2812" s="106" t="str">
        <f t="shared" si="227"/>
        <v/>
      </c>
      <c r="AF2812" s="106" t="str">
        <f t="shared" si="226"/>
        <v/>
      </c>
    </row>
    <row r="2813" spans="31:32" x14ac:dyDescent="0.65">
      <c r="AE2813" s="106" t="str">
        <f t="shared" si="227"/>
        <v/>
      </c>
      <c r="AF2813" s="106" t="str">
        <f t="shared" si="226"/>
        <v/>
      </c>
    </row>
    <row r="2814" spans="31:32" x14ac:dyDescent="0.65">
      <c r="AE2814" s="106" t="str">
        <f t="shared" si="227"/>
        <v/>
      </c>
      <c r="AF2814" s="106" t="str">
        <f t="shared" si="226"/>
        <v/>
      </c>
    </row>
    <row r="2815" spans="31:32" x14ac:dyDescent="0.65">
      <c r="AE2815" s="106" t="str">
        <f t="shared" si="227"/>
        <v/>
      </c>
      <c r="AF2815" s="106" t="str">
        <f t="shared" si="226"/>
        <v/>
      </c>
    </row>
    <row r="2816" spans="31:32" x14ac:dyDescent="0.65">
      <c r="AE2816" s="106" t="str">
        <f t="shared" si="227"/>
        <v/>
      </c>
      <c r="AF2816" s="106" t="str">
        <f t="shared" si="226"/>
        <v/>
      </c>
    </row>
    <row r="2817" spans="31:32" x14ac:dyDescent="0.65">
      <c r="AE2817" s="106" t="str">
        <f t="shared" si="227"/>
        <v/>
      </c>
      <c r="AF2817" s="106" t="str">
        <f t="shared" si="226"/>
        <v/>
      </c>
    </row>
    <row r="2818" spans="31:32" x14ac:dyDescent="0.65">
      <c r="AE2818" s="106" t="str">
        <f t="shared" si="227"/>
        <v/>
      </c>
      <c r="AF2818" s="106" t="str">
        <f t="shared" si="226"/>
        <v/>
      </c>
    </row>
    <row r="2819" spans="31:32" x14ac:dyDescent="0.65">
      <c r="AE2819" s="106" t="str">
        <f t="shared" si="227"/>
        <v/>
      </c>
      <c r="AF2819" s="106" t="str">
        <f t="shared" si="226"/>
        <v/>
      </c>
    </row>
    <row r="2820" spans="31:32" x14ac:dyDescent="0.65">
      <c r="AE2820" s="106" t="str">
        <f t="shared" si="227"/>
        <v/>
      </c>
      <c r="AF2820" s="106" t="str">
        <f t="shared" si="226"/>
        <v/>
      </c>
    </row>
    <row r="2821" spans="31:32" x14ac:dyDescent="0.65">
      <c r="AE2821" s="106" t="str">
        <f t="shared" si="227"/>
        <v/>
      </c>
      <c r="AF2821" s="106" t="str">
        <f t="shared" si="226"/>
        <v/>
      </c>
    </row>
    <row r="2822" spans="31:32" x14ac:dyDescent="0.65">
      <c r="AE2822" s="106" t="str">
        <f t="shared" si="227"/>
        <v/>
      </c>
      <c r="AF2822" s="106" t="str">
        <f t="shared" si="226"/>
        <v/>
      </c>
    </row>
    <row r="2823" spans="31:32" x14ac:dyDescent="0.65">
      <c r="AE2823" s="106" t="str">
        <f t="shared" si="227"/>
        <v/>
      </c>
      <c r="AF2823" s="106" t="str">
        <f t="shared" si="226"/>
        <v/>
      </c>
    </row>
    <row r="2824" spans="31:32" x14ac:dyDescent="0.65">
      <c r="AE2824" s="106" t="str">
        <f t="shared" si="227"/>
        <v/>
      </c>
      <c r="AF2824" s="106" t="str">
        <f t="shared" si="226"/>
        <v/>
      </c>
    </row>
    <row r="2825" spans="31:32" x14ac:dyDescent="0.65">
      <c r="AE2825" s="106" t="str">
        <f t="shared" si="227"/>
        <v/>
      </c>
      <c r="AF2825" s="106" t="str">
        <f t="shared" si="226"/>
        <v/>
      </c>
    </row>
    <row r="2826" spans="31:32" x14ac:dyDescent="0.65">
      <c r="AE2826" s="106" t="str">
        <f t="shared" si="227"/>
        <v/>
      </c>
      <c r="AF2826" s="106" t="str">
        <f t="shared" si="226"/>
        <v/>
      </c>
    </row>
    <row r="2827" spans="31:32" x14ac:dyDescent="0.65">
      <c r="AE2827" s="106" t="str">
        <f t="shared" si="227"/>
        <v/>
      </c>
      <c r="AF2827" s="106" t="str">
        <f t="shared" si="226"/>
        <v/>
      </c>
    </row>
    <row r="2828" spans="31:32" x14ac:dyDescent="0.65">
      <c r="AE2828" s="106" t="str">
        <f t="shared" si="227"/>
        <v/>
      </c>
      <c r="AF2828" s="106" t="str">
        <f t="shared" si="226"/>
        <v/>
      </c>
    </row>
    <row r="2829" spans="31:32" x14ac:dyDescent="0.65">
      <c r="AE2829" s="106" t="str">
        <f t="shared" si="227"/>
        <v/>
      </c>
      <c r="AF2829" s="106" t="str">
        <f t="shared" si="226"/>
        <v/>
      </c>
    </row>
    <row r="2830" spans="31:32" x14ac:dyDescent="0.65">
      <c r="AE2830" s="106" t="str">
        <f t="shared" si="227"/>
        <v/>
      </c>
      <c r="AF2830" s="106" t="str">
        <f t="shared" ref="AF2830:AF2893" si="228">IF(ISBLANK(AK2830), "", CONCATENATE(AK2830," (",AL2830,")"))</f>
        <v/>
      </c>
    </row>
    <row r="2831" spans="31:32" x14ac:dyDescent="0.65">
      <c r="AE2831" s="106" t="str">
        <f t="shared" ref="AE2831:AE2894" si="229">IF(ISBLANK(AI2831), "", CONCATENATE(AI2831," (",AJ2831,")"))</f>
        <v/>
      </c>
      <c r="AF2831" s="106" t="str">
        <f t="shared" si="228"/>
        <v/>
      </c>
    </row>
    <row r="2832" spans="31:32" x14ac:dyDescent="0.65">
      <c r="AE2832" s="106" t="str">
        <f t="shared" si="229"/>
        <v/>
      </c>
      <c r="AF2832" s="106" t="str">
        <f t="shared" si="228"/>
        <v/>
      </c>
    </row>
    <row r="2833" spans="31:32" x14ac:dyDescent="0.65">
      <c r="AE2833" s="106" t="str">
        <f t="shared" si="229"/>
        <v/>
      </c>
      <c r="AF2833" s="106" t="str">
        <f t="shared" si="228"/>
        <v/>
      </c>
    </row>
    <row r="2834" spans="31:32" x14ac:dyDescent="0.65">
      <c r="AE2834" s="106" t="str">
        <f t="shared" si="229"/>
        <v/>
      </c>
      <c r="AF2834" s="106" t="str">
        <f t="shared" si="228"/>
        <v/>
      </c>
    </row>
    <row r="2835" spans="31:32" x14ac:dyDescent="0.65">
      <c r="AE2835" s="106" t="str">
        <f t="shared" si="229"/>
        <v/>
      </c>
      <c r="AF2835" s="106" t="str">
        <f t="shared" si="228"/>
        <v/>
      </c>
    </row>
    <row r="2836" spans="31:32" x14ac:dyDescent="0.65">
      <c r="AE2836" s="106" t="str">
        <f t="shared" si="229"/>
        <v/>
      </c>
      <c r="AF2836" s="106" t="str">
        <f t="shared" si="228"/>
        <v/>
      </c>
    </row>
    <row r="2837" spans="31:32" x14ac:dyDescent="0.65">
      <c r="AE2837" s="106" t="str">
        <f t="shared" si="229"/>
        <v/>
      </c>
      <c r="AF2837" s="106" t="str">
        <f t="shared" si="228"/>
        <v/>
      </c>
    </row>
    <row r="2838" spans="31:32" x14ac:dyDescent="0.65">
      <c r="AE2838" s="106" t="str">
        <f t="shared" si="229"/>
        <v/>
      </c>
      <c r="AF2838" s="106" t="str">
        <f t="shared" si="228"/>
        <v/>
      </c>
    </row>
    <row r="2839" spans="31:32" x14ac:dyDescent="0.65">
      <c r="AE2839" s="106" t="str">
        <f t="shared" si="229"/>
        <v/>
      </c>
      <c r="AF2839" s="106" t="str">
        <f t="shared" si="228"/>
        <v/>
      </c>
    </row>
    <row r="2840" spans="31:32" x14ac:dyDescent="0.65">
      <c r="AE2840" s="106" t="str">
        <f t="shared" si="229"/>
        <v/>
      </c>
      <c r="AF2840" s="106" t="str">
        <f t="shared" si="228"/>
        <v/>
      </c>
    </row>
    <row r="2841" spans="31:32" x14ac:dyDescent="0.65">
      <c r="AE2841" s="106" t="str">
        <f t="shared" si="229"/>
        <v/>
      </c>
      <c r="AF2841" s="106" t="str">
        <f t="shared" si="228"/>
        <v/>
      </c>
    </row>
    <row r="2842" spans="31:32" x14ac:dyDescent="0.65">
      <c r="AE2842" s="106" t="str">
        <f t="shared" si="229"/>
        <v/>
      </c>
      <c r="AF2842" s="106" t="str">
        <f t="shared" si="228"/>
        <v/>
      </c>
    </row>
    <row r="2843" spans="31:32" x14ac:dyDescent="0.65">
      <c r="AE2843" s="106" t="str">
        <f t="shared" si="229"/>
        <v/>
      </c>
      <c r="AF2843" s="106" t="str">
        <f t="shared" si="228"/>
        <v/>
      </c>
    </row>
    <row r="2844" spans="31:32" x14ac:dyDescent="0.65">
      <c r="AE2844" s="106" t="str">
        <f t="shared" si="229"/>
        <v/>
      </c>
      <c r="AF2844" s="106" t="str">
        <f t="shared" si="228"/>
        <v/>
      </c>
    </row>
    <row r="2845" spans="31:32" x14ac:dyDescent="0.65">
      <c r="AE2845" s="106" t="str">
        <f t="shared" si="229"/>
        <v/>
      </c>
      <c r="AF2845" s="106" t="str">
        <f t="shared" si="228"/>
        <v/>
      </c>
    </row>
    <row r="2846" spans="31:32" x14ac:dyDescent="0.65">
      <c r="AE2846" s="106" t="str">
        <f t="shared" si="229"/>
        <v/>
      </c>
      <c r="AF2846" s="106" t="str">
        <f t="shared" si="228"/>
        <v/>
      </c>
    </row>
    <row r="2847" spans="31:32" x14ac:dyDescent="0.65">
      <c r="AE2847" s="106" t="str">
        <f t="shared" si="229"/>
        <v/>
      </c>
      <c r="AF2847" s="106" t="str">
        <f t="shared" si="228"/>
        <v/>
      </c>
    </row>
    <row r="2848" spans="31:32" x14ac:dyDescent="0.65">
      <c r="AE2848" s="106" t="str">
        <f t="shared" si="229"/>
        <v/>
      </c>
      <c r="AF2848" s="106" t="str">
        <f t="shared" si="228"/>
        <v/>
      </c>
    </row>
    <row r="2849" spans="31:32" x14ac:dyDescent="0.65">
      <c r="AE2849" s="106" t="str">
        <f t="shared" si="229"/>
        <v/>
      </c>
      <c r="AF2849" s="106" t="str">
        <f t="shared" si="228"/>
        <v/>
      </c>
    </row>
    <row r="2850" spans="31:32" x14ac:dyDescent="0.65">
      <c r="AE2850" s="106" t="str">
        <f t="shared" si="229"/>
        <v/>
      </c>
      <c r="AF2850" s="106" t="str">
        <f t="shared" si="228"/>
        <v/>
      </c>
    </row>
    <row r="2851" spans="31:32" x14ac:dyDescent="0.65">
      <c r="AE2851" s="106" t="str">
        <f t="shared" si="229"/>
        <v/>
      </c>
      <c r="AF2851" s="106" t="str">
        <f t="shared" si="228"/>
        <v/>
      </c>
    </row>
    <row r="2852" spans="31:32" x14ac:dyDescent="0.65">
      <c r="AE2852" s="106" t="str">
        <f t="shared" si="229"/>
        <v/>
      </c>
      <c r="AF2852" s="106" t="str">
        <f t="shared" si="228"/>
        <v/>
      </c>
    </row>
    <row r="2853" spans="31:32" x14ac:dyDescent="0.65">
      <c r="AE2853" s="106" t="str">
        <f t="shared" si="229"/>
        <v/>
      </c>
      <c r="AF2853" s="106" t="str">
        <f t="shared" si="228"/>
        <v/>
      </c>
    </row>
    <row r="2854" spans="31:32" x14ac:dyDescent="0.65">
      <c r="AE2854" s="106" t="str">
        <f t="shared" si="229"/>
        <v/>
      </c>
      <c r="AF2854" s="106" t="str">
        <f t="shared" si="228"/>
        <v/>
      </c>
    </row>
    <row r="2855" spans="31:32" x14ac:dyDescent="0.65">
      <c r="AE2855" s="106" t="str">
        <f t="shared" si="229"/>
        <v/>
      </c>
      <c r="AF2855" s="106" t="str">
        <f t="shared" si="228"/>
        <v/>
      </c>
    </row>
    <row r="2856" spans="31:32" x14ac:dyDescent="0.65">
      <c r="AE2856" s="106" t="str">
        <f t="shared" si="229"/>
        <v/>
      </c>
      <c r="AF2856" s="106" t="str">
        <f t="shared" si="228"/>
        <v/>
      </c>
    </row>
    <row r="2857" spans="31:32" x14ac:dyDescent="0.65">
      <c r="AE2857" s="106" t="str">
        <f t="shared" si="229"/>
        <v/>
      </c>
      <c r="AF2857" s="106" t="str">
        <f t="shared" si="228"/>
        <v/>
      </c>
    </row>
    <row r="2858" spans="31:32" x14ac:dyDescent="0.65">
      <c r="AE2858" s="106" t="str">
        <f t="shared" si="229"/>
        <v/>
      </c>
      <c r="AF2858" s="106" t="str">
        <f t="shared" si="228"/>
        <v/>
      </c>
    </row>
    <row r="2859" spans="31:32" x14ac:dyDescent="0.65">
      <c r="AE2859" s="106" t="str">
        <f t="shared" si="229"/>
        <v/>
      </c>
      <c r="AF2859" s="106" t="str">
        <f t="shared" si="228"/>
        <v/>
      </c>
    </row>
    <row r="2860" spans="31:32" x14ac:dyDescent="0.65">
      <c r="AE2860" s="106" t="str">
        <f t="shared" si="229"/>
        <v/>
      </c>
      <c r="AF2860" s="106" t="str">
        <f t="shared" si="228"/>
        <v/>
      </c>
    </row>
    <row r="2861" spans="31:32" x14ac:dyDescent="0.65">
      <c r="AE2861" s="106" t="str">
        <f t="shared" si="229"/>
        <v/>
      </c>
      <c r="AF2861" s="106" t="str">
        <f t="shared" si="228"/>
        <v/>
      </c>
    </row>
    <row r="2862" spans="31:32" x14ac:dyDescent="0.65">
      <c r="AE2862" s="106" t="str">
        <f t="shared" si="229"/>
        <v/>
      </c>
      <c r="AF2862" s="106" t="str">
        <f t="shared" si="228"/>
        <v/>
      </c>
    </row>
    <row r="2863" spans="31:32" x14ac:dyDescent="0.65">
      <c r="AE2863" s="106" t="str">
        <f t="shared" si="229"/>
        <v/>
      </c>
      <c r="AF2863" s="106" t="str">
        <f t="shared" si="228"/>
        <v/>
      </c>
    </row>
    <row r="2864" spans="31:32" x14ac:dyDescent="0.65">
      <c r="AE2864" s="106" t="str">
        <f t="shared" si="229"/>
        <v/>
      </c>
      <c r="AF2864" s="106" t="str">
        <f t="shared" si="228"/>
        <v/>
      </c>
    </row>
    <row r="2865" spans="31:32" x14ac:dyDescent="0.65">
      <c r="AE2865" s="106" t="str">
        <f t="shared" si="229"/>
        <v/>
      </c>
      <c r="AF2865" s="106" t="str">
        <f t="shared" si="228"/>
        <v/>
      </c>
    </row>
    <row r="2866" spans="31:32" x14ac:dyDescent="0.65">
      <c r="AE2866" s="106" t="str">
        <f t="shared" si="229"/>
        <v/>
      </c>
      <c r="AF2866" s="106" t="str">
        <f t="shared" si="228"/>
        <v/>
      </c>
    </row>
    <row r="2867" spans="31:32" x14ac:dyDescent="0.65">
      <c r="AE2867" s="106" t="str">
        <f t="shared" si="229"/>
        <v/>
      </c>
      <c r="AF2867" s="106" t="str">
        <f t="shared" si="228"/>
        <v/>
      </c>
    </row>
    <row r="2868" spans="31:32" x14ac:dyDescent="0.65">
      <c r="AE2868" s="106" t="str">
        <f t="shared" si="229"/>
        <v/>
      </c>
      <c r="AF2868" s="106" t="str">
        <f t="shared" si="228"/>
        <v/>
      </c>
    </row>
    <row r="2869" spans="31:32" x14ac:dyDescent="0.65">
      <c r="AE2869" s="106" t="str">
        <f t="shared" si="229"/>
        <v/>
      </c>
      <c r="AF2869" s="106" t="str">
        <f t="shared" si="228"/>
        <v/>
      </c>
    </row>
    <row r="2870" spans="31:32" x14ac:dyDescent="0.65">
      <c r="AE2870" s="106" t="str">
        <f t="shared" si="229"/>
        <v/>
      </c>
      <c r="AF2870" s="106" t="str">
        <f t="shared" si="228"/>
        <v/>
      </c>
    </row>
    <row r="2871" spans="31:32" x14ac:dyDescent="0.65">
      <c r="AE2871" s="106" t="str">
        <f t="shared" si="229"/>
        <v/>
      </c>
      <c r="AF2871" s="106" t="str">
        <f t="shared" si="228"/>
        <v/>
      </c>
    </row>
    <row r="2872" spans="31:32" x14ac:dyDescent="0.65">
      <c r="AE2872" s="106" t="str">
        <f t="shared" si="229"/>
        <v/>
      </c>
      <c r="AF2872" s="106" t="str">
        <f t="shared" si="228"/>
        <v/>
      </c>
    </row>
    <row r="2873" spans="31:32" x14ac:dyDescent="0.65">
      <c r="AE2873" s="106" t="str">
        <f t="shared" si="229"/>
        <v/>
      </c>
      <c r="AF2873" s="106" t="str">
        <f t="shared" si="228"/>
        <v/>
      </c>
    </row>
    <row r="2874" spans="31:32" x14ac:dyDescent="0.65">
      <c r="AE2874" s="106" t="str">
        <f t="shared" si="229"/>
        <v/>
      </c>
      <c r="AF2874" s="106" t="str">
        <f t="shared" si="228"/>
        <v/>
      </c>
    </row>
    <row r="2875" spans="31:32" x14ac:dyDescent="0.65">
      <c r="AE2875" s="106" t="str">
        <f t="shared" si="229"/>
        <v/>
      </c>
      <c r="AF2875" s="106" t="str">
        <f t="shared" si="228"/>
        <v/>
      </c>
    </row>
    <row r="2876" spans="31:32" x14ac:dyDescent="0.65">
      <c r="AE2876" s="106" t="str">
        <f t="shared" si="229"/>
        <v/>
      </c>
      <c r="AF2876" s="106" t="str">
        <f t="shared" si="228"/>
        <v/>
      </c>
    </row>
    <row r="2877" spans="31:32" x14ac:dyDescent="0.65">
      <c r="AE2877" s="106" t="str">
        <f t="shared" si="229"/>
        <v/>
      </c>
      <c r="AF2877" s="106" t="str">
        <f t="shared" si="228"/>
        <v/>
      </c>
    </row>
    <row r="2878" spans="31:32" x14ac:dyDescent="0.65">
      <c r="AE2878" s="106" t="str">
        <f t="shared" si="229"/>
        <v/>
      </c>
      <c r="AF2878" s="106" t="str">
        <f t="shared" si="228"/>
        <v/>
      </c>
    </row>
    <row r="2879" spans="31:32" x14ac:dyDescent="0.65">
      <c r="AE2879" s="106" t="str">
        <f t="shared" si="229"/>
        <v/>
      </c>
      <c r="AF2879" s="106" t="str">
        <f t="shared" si="228"/>
        <v/>
      </c>
    </row>
    <row r="2880" spans="31:32" x14ac:dyDescent="0.65">
      <c r="AE2880" s="106" t="str">
        <f t="shared" si="229"/>
        <v/>
      </c>
      <c r="AF2880" s="106" t="str">
        <f t="shared" si="228"/>
        <v/>
      </c>
    </row>
    <row r="2881" spans="31:32" x14ac:dyDescent="0.65">
      <c r="AE2881" s="106" t="str">
        <f t="shared" si="229"/>
        <v/>
      </c>
      <c r="AF2881" s="106" t="str">
        <f t="shared" si="228"/>
        <v/>
      </c>
    </row>
    <row r="2882" spans="31:32" x14ac:dyDescent="0.65">
      <c r="AE2882" s="106" t="str">
        <f t="shared" si="229"/>
        <v/>
      </c>
      <c r="AF2882" s="106" t="str">
        <f t="shared" si="228"/>
        <v/>
      </c>
    </row>
    <row r="2883" spans="31:32" x14ac:dyDescent="0.65">
      <c r="AE2883" s="106" t="str">
        <f t="shared" si="229"/>
        <v/>
      </c>
      <c r="AF2883" s="106" t="str">
        <f t="shared" si="228"/>
        <v/>
      </c>
    </row>
    <row r="2884" spans="31:32" x14ac:dyDescent="0.65">
      <c r="AE2884" s="106" t="str">
        <f t="shared" si="229"/>
        <v/>
      </c>
      <c r="AF2884" s="106" t="str">
        <f t="shared" si="228"/>
        <v/>
      </c>
    </row>
    <row r="2885" spans="31:32" x14ac:dyDescent="0.65">
      <c r="AE2885" s="106" t="str">
        <f t="shared" si="229"/>
        <v/>
      </c>
      <c r="AF2885" s="106" t="str">
        <f t="shared" si="228"/>
        <v/>
      </c>
    </row>
    <row r="2886" spans="31:32" x14ac:dyDescent="0.65">
      <c r="AE2886" s="106" t="str">
        <f t="shared" si="229"/>
        <v/>
      </c>
      <c r="AF2886" s="106" t="str">
        <f t="shared" si="228"/>
        <v/>
      </c>
    </row>
    <row r="2887" spans="31:32" x14ac:dyDescent="0.65">
      <c r="AE2887" s="106" t="str">
        <f t="shared" si="229"/>
        <v/>
      </c>
      <c r="AF2887" s="106" t="str">
        <f t="shared" si="228"/>
        <v/>
      </c>
    </row>
    <row r="2888" spans="31:32" x14ac:dyDescent="0.65">
      <c r="AE2888" s="106" t="str">
        <f t="shared" si="229"/>
        <v/>
      </c>
      <c r="AF2888" s="106" t="str">
        <f t="shared" si="228"/>
        <v/>
      </c>
    </row>
    <row r="2889" spans="31:32" x14ac:dyDescent="0.65">
      <c r="AE2889" s="106" t="str">
        <f t="shared" si="229"/>
        <v/>
      </c>
      <c r="AF2889" s="106" t="str">
        <f t="shared" si="228"/>
        <v/>
      </c>
    </row>
    <row r="2890" spans="31:32" x14ac:dyDescent="0.65">
      <c r="AE2890" s="106" t="str">
        <f t="shared" si="229"/>
        <v/>
      </c>
      <c r="AF2890" s="106" t="str">
        <f t="shared" si="228"/>
        <v/>
      </c>
    </row>
    <row r="2891" spans="31:32" x14ac:dyDescent="0.65">
      <c r="AE2891" s="106" t="str">
        <f t="shared" si="229"/>
        <v/>
      </c>
      <c r="AF2891" s="106" t="str">
        <f t="shared" si="228"/>
        <v/>
      </c>
    </row>
    <row r="2892" spans="31:32" x14ac:dyDescent="0.65">
      <c r="AE2892" s="106" t="str">
        <f t="shared" si="229"/>
        <v/>
      </c>
      <c r="AF2892" s="106" t="str">
        <f t="shared" si="228"/>
        <v/>
      </c>
    </row>
    <row r="2893" spans="31:32" x14ac:dyDescent="0.65">
      <c r="AE2893" s="106" t="str">
        <f t="shared" si="229"/>
        <v/>
      </c>
      <c r="AF2893" s="106" t="str">
        <f t="shared" si="228"/>
        <v/>
      </c>
    </row>
    <row r="2894" spans="31:32" x14ac:dyDescent="0.65">
      <c r="AE2894" s="106" t="str">
        <f t="shared" si="229"/>
        <v/>
      </c>
      <c r="AF2894" s="106" t="str">
        <f t="shared" ref="AF2894:AF2957" si="230">IF(ISBLANK(AK2894), "", CONCATENATE(AK2894," (",AL2894,")"))</f>
        <v/>
      </c>
    </row>
    <row r="2895" spans="31:32" x14ac:dyDescent="0.65">
      <c r="AE2895" s="106" t="str">
        <f t="shared" ref="AE2895:AE2958" si="231">IF(ISBLANK(AI2895), "", CONCATENATE(AI2895," (",AJ2895,")"))</f>
        <v/>
      </c>
      <c r="AF2895" s="106" t="str">
        <f t="shared" si="230"/>
        <v/>
      </c>
    </row>
    <row r="2896" spans="31:32" x14ac:dyDescent="0.65">
      <c r="AE2896" s="106" t="str">
        <f t="shared" si="231"/>
        <v/>
      </c>
      <c r="AF2896" s="106" t="str">
        <f t="shared" si="230"/>
        <v/>
      </c>
    </row>
    <row r="2897" spans="31:32" x14ac:dyDescent="0.65">
      <c r="AE2897" s="106" t="str">
        <f t="shared" si="231"/>
        <v/>
      </c>
      <c r="AF2897" s="106" t="str">
        <f t="shared" si="230"/>
        <v/>
      </c>
    </row>
    <row r="2898" spans="31:32" x14ac:dyDescent="0.65">
      <c r="AE2898" s="106" t="str">
        <f t="shared" si="231"/>
        <v/>
      </c>
      <c r="AF2898" s="106" t="str">
        <f t="shared" si="230"/>
        <v/>
      </c>
    </row>
    <row r="2899" spans="31:32" x14ac:dyDescent="0.65">
      <c r="AE2899" s="106" t="str">
        <f t="shared" si="231"/>
        <v/>
      </c>
      <c r="AF2899" s="106" t="str">
        <f t="shared" si="230"/>
        <v/>
      </c>
    </row>
    <row r="2900" spans="31:32" x14ac:dyDescent="0.65">
      <c r="AE2900" s="106" t="str">
        <f t="shared" si="231"/>
        <v/>
      </c>
      <c r="AF2900" s="106" t="str">
        <f t="shared" si="230"/>
        <v/>
      </c>
    </row>
    <row r="2901" spans="31:32" x14ac:dyDescent="0.65">
      <c r="AE2901" s="106" t="str">
        <f t="shared" si="231"/>
        <v/>
      </c>
      <c r="AF2901" s="106" t="str">
        <f t="shared" si="230"/>
        <v/>
      </c>
    </row>
    <row r="2902" spans="31:32" x14ac:dyDescent="0.65">
      <c r="AE2902" s="106" t="str">
        <f t="shared" si="231"/>
        <v/>
      </c>
      <c r="AF2902" s="106" t="str">
        <f t="shared" si="230"/>
        <v/>
      </c>
    </row>
    <row r="2903" spans="31:32" x14ac:dyDescent="0.65">
      <c r="AE2903" s="106" t="str">
        <f t="shared" si="231"/>
        <v/>
      </c>
      <c r="AF2903" s="106" t="str">
        <f t="shared" si="230"/>
        <v/>
      </c>
    </row>
    <row r="2904" spans="31:32" x14ac:dyDescent="0.65">
      <c r="AE2904" s="106" t="str">
        <f t="shared" si="231"/>
        <v/>
      </c>
      <c r="AF2904" s="106" t="str">
        <f t="shared" si="230"/>
        <v/>
      </c>
    </row>
    <row r="2905" spans="31:32" x14ac:dyDescent="0.65">
      <c r="AE2905" s="106" t="str">
        <f t="shared" si="231"/>
        <v/>
      </c>
      <c r="AF2905" s="106" t="str">
        <f t="shared" si="230"/>
        <v/>
      </c>
    </row>
    <row r="2906" spans="31:32" x14ac:dyDescent="0.65">
      <c r="AE2906" s="106" t="str">
        <f t="shared" si="231"/>
        <v/>
      </c>
      <c r="AF2906" s="106" t="str">
        <f t="shared" si="230"/>
        <v/>
      </c>
    </row>
    <row r="2907" spans="31:32" x14ac:dyDescent="0.65">
      <c r="AE2907" s="106" t="str">
        <f t="shared" si="231"/>
        <v/>
      </c>
      <c r="AF2907" s="106" t="str">
        <f t="shared" si="230"/>
        <v/>
      </c>
    </row>
    <row r="2908" spans="31:32" x14ac:dyDescent="0.65">
      <c r="AE2908" s="106" t="str">
        <f t="shared" si="231"/>
        <v/>
      </c>
      <c r="AF2908" s="106" t="str">
        <f t="shared" si="230"/>
        <v/>
      </c>
    </row>
    <row r="2909" spans="31:32" x14ac:dyDescent="0.65">
      <c r="AE2909" s="106" t="str">
        <f t="shared" si="231"/>
        <v/>
      </c>
      <c r="AF2909" s="106" t="str">
        <f t="shared" si="230"/>
        <v/>
      </c>
    </row>
    <row r="2910" spans="31:32" x14ac:dyDescent="0.65">
      <c r="AE2910" s="106" t="str">
        <f t="shared" si="231"/>
        <v/>
      </c>
      <c r="AF2910" s="106" t="str">
        <f t="shared" si="230"/>
        <v/>
      </c>
    </row>
    <row r="2911" spans="31:32" x14ac:dyDescent="0.65">
      <c r="AE2911" s="106" t="str">
        <f t="shared" si="231"/>
        <v/>
      </c>
      <c r="AF2911" s="106" t="str">
        <f t="shared" si="230"/>
        <v/>
      </c>
    </row>
    <row r="2912" spans="31:32" x14ac:dyDescent="0.65">
      <c r="AE2912" s="106" t="str">
        <f t="shared" si="231"/>
        <v/>
      </c>
      <c r="AF2912" s="106" t="str">
        <f t="shared" si="230"/>
        <v/>
      </c>
    </row>
    <row r="2913" spans="31:32" x14ac:dyDescent="0.65">
      <c r="AE2913" s="106" t="str">
        <f t="shared" si="231"/>
        <v/>
      </c>
      <c r="AF2913" s="106" t="str">
        <f t="shared" si="230"/>
        <v/>
      </c>
    </row>
    <row r="2914" spans="31:32" x14ac:dyDescent="0.65">
      <c r="AE2914" s="106" t="str">
        <f t="shared" si="231"/>
        <v/>
      </c>
      <c r="AF2914" s="106" t="str">
        <f t="shared" si="230"/>
        <v/>
      </c>
    </row>
    <row r="2915" spans="31:32" x14ac:dyDescent="0.65">
      <c r="AE2915" s="106" t="str">
        <f t="shared" si="231"/>
        <v/>
      </c>
      <c r="AF2915" s="106" t="str">
        <f t="shared" si="230"/>
        <v/>
      </c>
    </row>
    <row r="2916" spans="31:32" x14ac:dyDescent="0.65">
      <c r="AE2916" s="106" t="str">
        <f t="shared" si="231"/>
        <v/>
      </c>
      <c r="AF2916" s="106" t="str">
        <f t="shared" si="230"/>
        <v/>
      </c>
    </row>
    <row r="2917" spans="31:32" x14ac:dyDescent="0.65">
      <c r="AE2917" s="106" t="str">
        <f t="shared" si="231"/>
        <v/>
      </c>
      <c r="AF2917" s="106" t="str">
        <f t="shared" si="230"/>
        <v/>
      </c>
    </row>
    <row r="2918" spans="31:32" x14ac:dyDescent="0.65">
      <c r="AE2918" s="106" t="str">
        <f t="shared" si="231"/>
        <v/>
      </c>
      <c r="AF2918" s="106" t="str">
        <f t="shared" si="230"/>
        <v/>
      </c>
    </row>
    <row r="2919" spans="31:32" x14ac:dyDescent="0.65">
      <c r="AE2919" s="106" t="str">
        <f t="shared" si="231"/>
        <v/>
      </c>
      <c r="AF2919" s="106" t="str">
        <f t="shared" si="230"/>
        <v/>
      </c>
    </row>
    <row r="2920" spans="31:32" x14ac:dyDescent="0.65">
      <c r="AE2920" s="106" t="str">
        <f t="shared" si="231"/>
        <v/>
      </c>
      <c r="AF2920" s="106" t="str">
        <f t="shared" si="230"/>
        <v/>
      </c>
    </row>
    <row r="2921" spans="31:32" x14ac:dyDescent="0.65">
      <c r="AE2921" s="106" t="str">
        <f t="shared" si="231"/>
        <v/>
      </c>
      <c r="AF2921" s="106" t="str">
        <f t="shared" si="230"/>
        <v/>
      </c>
    </row>
    <row r="2922" spans="31:32" x14ac:dyDescent="0.65">
      <c r="AE2922" s="106" t="str">
        <f t="shared" si="231"/>
        <v/>
      </c>
      <c r="AF2922" s="106" t="str">
        <f t="shared" si="230"/>
        <v/>
      </c>
    </row>
    <row r="2923" spans="31:32" x14ac:dyDescent="0.65">
      <c r="AE2923" s="106" t="str">
        <f t="shared" si="231"/>
        <v/>
      </c>
      <c r="AF2923" s="106" t="str">
        <f t="shared" si="230"/>
        <v/>
      </c>
    </row>
    <row r="2924" spans="31:32" x14ac:dyDescent="0.65">
      <c r="AE2924" s="106" t="str">
        <f t="shared" si="231"/>
        <v/>
      </c>
      <c r="AF2924" s="106" t="str">
        <f t="shared" si="230"/>
        <v/>
      </c>
    </row>
    <row r="2925" spans="31:32" x14ac:dyDescent="0.65">
      <c r="AE2925" s="106" t="str">
        <f t="shared" si="231"/>
        <v/>
      </c>
      <c r="AF2925" s="106" t="str">
        <f t="shared" si="230"/>
        <v/>
      </c>
    </row>
    <row r="2926" spans="31:32" x14ac:dyDescent="0.65">
      <c r="AE2926" s="106" t="str">
        <f t="shared" si="231"/>
        <v/>
      </c>
      <c r="AF2926" s="106" t="str">
        <f t="shared" si="230"/>
        <v/>
      </c>
    </row>
    <row r="2927" spans="31:32" x14ac:dyDescent="0.65">
      <c r="AE2927" s="106" t="str">
        <f t="shared" si="231"/>
        <v/>
      </c>
      <c r="AF2927" s="106" t="str">
        <f t="shared" si="230"/>
        <v/>
      </c>
    </row>
    <row r="2928" spans="31:32" x14ac:dyDescent="0.65">
      <c r="AE2928" s="106" t="str">
        <f t="shared" si="231"/>
        <v/>
      </c>
      <c r="AF2928" s="106" t="str">
        <f t="shared" si="230"/>
        <v/>
      </c>
    </row>
    <row r="2929" spans="31:32" x14ac:dyDescent="0.65">
      <c r="AE2929" s="106" t="str">
        <f t="shared" si="231"/>
        <v/>
      </c>
      <c r="AF2929" s="106" t="str">
        <f t="shared" si="230"/>
        <v/>
      </c>
    </row>
    <row r="2930" spans="31:32" x14ac:dyDescent="0.65">
      <c r="AE2930" s="106" t="str">
        <f t="shared" si="231"/>
        <v/>
      </c>
      <c r="AF2930" s="106" t="str">
        <f t="shared" si="230"/>
        <v/>
      </c>
    </row>
    <row r="2931" spans="31:32" x14ac:dyDescent="0.65">
      <c r="AE2931" s="106" t="str">
        <f t="shared" si="231"/>
        <v/>
      </c>
      <c r="AF2931" s="106" t="str">
        <f t="shared" si="230"/>
        <v/>
      </c>
    </row>
    <row r="2932" spans="31:32" x14ac:dyDescent="0.65">
      <c r="AE2932" s="106" t="str">
        <f t="shared" si="231"/>
        <v/>
      </c>
      <c r="AF2932" s="106" t="str">
        <f t="shared" si="230"/>
        <v/>
      </c>
    </row>
    <row r="2933" spans="31:32" x14ac:dyDescent="0.65">
      <c r="AE2933" s="106" t="str">
        <f t="shared" si="231"/>
        <v/>
      </c>
      <c r="AF2933" s="106" t="str">
        <f t="shared" si="230"/>
        <v/>
      </c>
    </row>
    <row r="2934" spans="31:32" x14ac:dyDescent="0.65">
      <c r="AE2934" s="106" t="str">
        <f t="shared" si="231"/>
        <v/>
      </c>
      <c r="AF2934" s="106" t="str">
        <f t="shared" si="230"/>
        <v/>
      </c>
    </row>
    <row r="2935" spans="31:32" x14ac:dyDescent="0.65">
      <c r="AE2935" s="106" t="str">
        <f t="shared" si="231"/>
        <v/>
      </c>
      <c r="AF2935" s="106" t="str">
        <f t="shared" si="230"/>
        <v/>
      </c>
    </row>
    <row r="2936" spans="31:32" x14ac:dyDescent="0.65">
      <c r="AE2936" s="106" t="str">
        <f t="shared" si="231"/>
        <v/>
      </c>
      <c r="AF2936" s="106" t="str">
        <f t="shared" si="230"/>
        <v/>
      </c>
    </row>
    <row r="2937" spans="31:32" x14ac:dyDescent="0.65">
      <c r="AE2937" s="106" t="str">
        <f t="shared" si="231"/>
        <v/>
      </c>
      <c r="AF2937" s="106" t="str">
        <f t="shared" si="230"/>
        <v/>
      </c>
    </row>
    <row r="2938" spans="31:32" x14ac:dyDescent="0.65">
      <c r="AE2938" s="106" t="str">
        <f t="shared" si="231"/>
        <v/>
      </c>
      <c r="AF2938" s="106" t="str">
        <f t="shared" si="230"/>
        <v/>
      </c>
    </row>
    <row r="2939" spans="31:32" x14ac:dyDescent="0.65">
      <c r="AE2939" s="106" t="str">
        <f t="shared" si="231"/>
        <v/>
      </c>
      <c r="AF2939" s="106" t="str">
        <f t="shared" si="230"/>
        <v/>
      </c>
    </row>
    <row r="2940" spans="31:32" x14ac:dyDescent="0.65">
      <c r="AE2940" s="106" t="str">
        <f t="shared" si="231"/>
        <v/>
      </c>
      <c r="AF2940" s="106" t="str">
        <f t="shared" si="230"/>
        <v/>
      </c>
    </row>
    <row r="2941" spans="31:32" x14ac:dyDescent="0.65">
      <c r="AE2941" s="106" t="str">
        <f t="shared" si="231"/>
        <v/>
      </c>
      <c r="AF2941" s="106" t="str">
        <f t="shared" si="230"/>
        <v/>
      </c>
    </row>
    <row r="2942" spans="31:32" x14ac:dyDescent="0.65">
      <c r="AE2942" s="106" t="str">
        <f t="shared" si="231"/>
        <v/>
      </c>
      <c r="AF2942" s="106" t="str">
        <f t="shared" si="230"/>
        <v/>
      </c>
    </row>
    <row r="2943" spans="31:32" x14ac:dyDescent="0.65">
      <c r="AE2943" s="106" t="str">
        <f t="shared" si="231"/>
        <v/>
      </c>
      <c r="AF2943" s="106" t="str">
        <f t="shared" si="230"/>
        <v/>
      </c>
    </row>
    <row r="2944" spans="31:32" x14ac:dyDescent="0.65">
      <c r="AE2944" s="106" t="str">
        <f t="shared" si="231"/>
        <v/>
      </c>
      <c r="AF2944" s="106" t="str">
        <f t="shared" si="230"/>
        <v/>
      </c>
    </row>
    <row r="2945" spans="31:32" x14ac:dyDescent="0.65">
      <c r="AE2945" s="106" t="str">
        <f t="shared" si="231"/>
        <v/>
      </c>
      <c r="AF2945" s="106" t="str">
        <f t="shared" si="230"/>
        <v/>
      </c>
    </row>
    <row r="2946" spans="31:32" x14ac:dyDescent="0.65">
      <c r="AE2946" s="106" t="str">
        <f t="shared" si="231"/>
        <v/>
      </c>
      <c r="AF2946" s="106" t="str">
        <f t="shared" si="230"/>
        <v/>
      </c>
    </row>
    <row r="2947" spans="31:32" x14ac:dyDescent="0.65">
      <c r="AE2947" s="106" t="str">
        <f t="shared" si="231"/>
        <v/>
      </c>
      <c r="AF2947" s="106" t="str">
        <f t="shared" si="230"/>
        <v/>
      </c>
    </row>
    <row r="2948" spans="31:32" x14ac:dyDescent="0.65">
      <c r="AE2948" s="106" t="str">
        <f t="shared" si="231"/>
        <v/>
      </c>
      <c r="AF2948" s="106" t="str">
        <f t="shared" si="230"/>
        <v/>
      </c>
    </row>
    <row r="2949" spans="31:32" x14ac:dyDescent="0.65">
      <c r="AE2949" s="106" t="str">
        <f t="shared" si="231"/>
        <v/>
      </c>
      <c r="AF2949" s="106" t="str">
        <f t="shared" si="230"/>
        <v/>
      </c>
    </row>
    <row r="2950" spans="31:32" x14ac:dyDescent="0.65">
      <c r="AE2950" s="106" t="str">
        <f t="shared" si="231"/>
        <v/>
      </c>
      <c r="AF2950" s="106" t="str">
        <f t="shared" si="230"/>
        <v/>
      </c>
    </row>
    <row r="2951" spans="31:32" x14ac:dyDescent="0.65">
      <c r="AE2951" s="106" t="str">
        <f t="shared" si="231"/>
        <v/>
      </c>
      <c r="AF2951" s="106" t="str">
        <f t="shared" si="230"/>
        <v/>
      </c>
    </row>
    <row r="2952" spans="31:32" x14ac:dyDescent="0.65">
      <c r="AE2952" s="106" t="str">
        <f t="shared" si="231"/>
        <v/>
      </c>
      <c r="AF2952" s="106" t="str">
        <f t="shared" si="230"/>
        <v/>
      </c>
    </row>
    <row r="2953" spans="31:32" x14ac:dyDescent="0.65">
      <c r="AE2953" s="106" t="str">
        <f t="shared" si="231"/>
        <v/>
      </c>
      <c r="AF2953" s="106" t="str">
        <f t="shared" si="230"/>
        <v/>
      </c>
    </row>
    <row r="2954" spans="31:32" x14ac:dyDescent="0.65">
      <c r="AE2954" s="106" t="str">
        <f t="shared" si="231"/>
        <v/>
      </c>
      <c r="AF2954" s="106" t="str">
        <f t="shared" si="230"/>
        <v/>
      </c>
    </row>
    <row r="2955" spans="31:32" x14ac:dyDescent="0.65">
      <c r="AE2955" s="106" t="str">
        <f t="shared" si="231"/>
        <v/>
      </c>
      <c r="AF2955" s="106" t="str">
        <f t="shared" si="230"/>
        <v/>
      </c>
    </row>
    <row r="2956" spans="31:32" x14ac:dyDescent="0.65">
      <c r="AE2956" s="106" t="str">
        <f t="shared" si="231"/>
        <v/>
      </c>
      <c r="AF2956" s="106" t="str">
        <f t="shared" si="230"/>
        <v/>
      </c>
    </row>
    <row r="2957" spans="31:32" x14ac:dyDescent="0.65">
      <c r="AE2957" s="106" t="str">
        <f t="shared" si="231"/>
        <v/>
      </c>
      <c r="AF2957" s="106" t="str">
        <f t="shared" si="230"/>
        <v/>
      </c>
    </row>
    <row r="2958" spans="31:32" x14ac:dyDescent="0.65">
      <c r="AE2958" s="106" t="str">
        <f t="shared" si="231"/>
        <v/>
      </c>
      <c r="AF2958" s="106" t="str">
        <f t="shared" ref="AF2958:AF3021" si="232">IF(ISBLANK(AK2958), "", CONCATENATE(AK2958," (",AL2958,")"))</f>
        <v/>
      </c>
    </row>
    <row r="2959" spans="31:32" x14ac:dyDescent="0.65">
      <c r="AE2959" s="106" t="str">
        <f t="shared" ref="AE2959:AE3022" si="233">IF(ISBLANK(AI2959), "", CONCATENATE(AI2959," (",AJ2959,")"))</f>
        <v/>
      </c>
      <c r="AF2959" s="106" t="str">
        <f t="shared" si="232"/>
        <v/>
      </c>
    </row>
    <row r="2960" spans="31:32" x14ac:dyDescent="0.65">
      <c r="AE2960" s="106" t="str">
        <f t="shared" si="233"/>
        <v/>
      </c>
      <c r="AF2960" s="106" t="str">
        <f t="shared" si="232"/>
        <v/>
      </c>
    </row>
    <row r="2961" spans="31:32" x14ac:dyDescent="0.65">
      <c r="AE2961" s="106" t="str">
        <f t="shared" si="233"/>
        <v/>
      </c>
      <c r="AF2961" s="106" t="str">
        <f t="shared" si="232"/>
        <v/>
      </c>
    </row>
    <row r="2962" spans="31:32" x14ac:dyDescent="0.65">
      <c r="AE2962" s="106" t="str">
        <f t="shared" si="233"/>
        <v/>
      </c>
      <c r="AF2962" s="106" t="str">
        <f t="shared" si="232"/>
        <v/>
      </c>
    </row>
    <row r="2963" spans="31:32" x14ac:dyDescent="0.65">
      <c r="AE2963" s="106" t="str">
        <f t="shared" si="233"/>
        <v/>
      </c>
      <c r="AF2963" s="106" t="str">
        <f t="shared" si="232"/>
        <v/>
      </c>
    </row>
    <row r="2964" spans="31:32" x14ac:dyDescent="0.65">
      <c r="AE2964" s="106" t="str">
        <f t="shared" si="233"/>
        <v/>
      </c>
      <c r="AF2964" s="106" t="str">
        <f t="shared" si="232"/>
        <v/>
      </c>
    </row>
    <row r="2965" spans="31:32" x14ac:dyDescent="0.65">
      <c r="AE2965" s="106" t="str">
        <f t="shared" si="233"/>
        <v/>
      </c>
      <c r="AF2965" s="106" t="str">
        <f t="shared" si="232"/>
        <v/>
      </c>
    </row>
    <row r="2966" spans="31:32" x14ac:dyDescent="0.65">
      <c r="AE2966" s="106" t="str">
        <f t="shared" si="233"/>
        <v/>
      </c>
      <c r="AF2966" s="106" t="str">
        <f t="shared" si="232"/>
        <v/>
      </c>
    </row>
    <row r="2967" spans="31:32" x14ac:dyDescent="0.65">
      <c r="AE2967" s="106" t="str">
        <f t="shared" si="233"/>
        <v/>
      </c>
      <c r="AF2967" s="106" t="str">
        <f t="shared" si="232"/>
        <v/>
      </c>
    </row>
    <row r="2968" spans="31:32" x14ac:dyDescent="0.65">
      <c r="AE2968" s="106" t="str">
        <f t="shared" si="233"/>
        <v/>
      </c>
      <c r="AF2968" s="106" t="str">
        <f t="shared" si="232"/>
        <v/>
      </c>
    </row>
    <row r="2969" spans="31:32" x14ac:dyDescent="0.65">
      <c r="AE2969" s="106" t="str">
        <f t="shared" si="233"/>
        <v/>
      </c>
      <c r="AF2969" s="106" t="str">
        <f t="shared" si="232"/>
        <v/>
      </c>
    </row>
    <row r="2970" spans="31:32" x14ac:dyDescent="0.65">
      <c r="AE2970" s="106" t="str">
        <f t="shared" si="233"/>
        <v/>
      </c>
      <c r="AF2970" s="106" t="str">
        <f t="shared" si="232"/>
        <v/>
      </c>
    </row>
    <row r="2971" spans="31:32" x14ac:dyDescent="0.65">
      <c r="AE2971" s="106" t="str">
        <f t="shared" si="233"/>
        <v/>
      </c>
      <c r="AF2971" s="106" t="str">
        <f t="shared" si="232"/>
        <v/>
      </c>
    </row>
    <row r="2972" spans="31:32" x14ac:dyDescent="0.65">
      <c r="AE2972" s="106" t="str">
        <f t="shared" si="233"/>
        <v/>
      </c>
      <c r="AF2972" s="106" t="str">
        <f t="shared" si="232"/>
        <v/>
      </c>
    </row>
    <row r="2973" spans="31:32" x14ac:dyDescent="0.65">
      <c r="AE2973" s="106" t="str">
        <f t="shared" si="233"/>
        <v/>
      </c>
      <c r="AF2973" s="106" t="str">
        <f t="shared" si="232"/>
        <v/>
      </c>
    </row>
    <row r="2974" spans="31:32" x14ac:dyDescent="0.65">
      <c r="AE2974" s="106" t="str">
        <f t="shared" si="233"/>
        <v/>
      </c>
      <c r="AF2974" s="106" t="str">
        <f t="shared" si="232"/>
        <v/>
      </c>
    </row>
    <row r="2975" spans="31:32" x14ac:dyDescent="0.65">
      <c r="AE2975" s="106" t="str">
        <f t="shared" si="233"/>
        <v/>
      </c>
      <c r="AF2975" s="106" t="str">
        <f t="shared" si="232"/>
        <v/>
      </c>
    </row>
    <row r="2976" spans="31:32" x14ac:dyDescent="0.65">
      <c r="AE2976" s="106" t="str">
        <f t="shared" si="233"/>
        <v/>
      </c>
      <c r="AF2976" s="106" t="str">
        <f t="shared" si="232"/>
        <v/>
      </c>
    </row>
    <row r="2977" spans="31:32" x14ac:dyDescent="0.65">
      <c r="AE2977" s="106" t="str">
        <f t="shared" si="233"/>
        <v/>
      </c>
      <c r="AF2977" s="106" t="str">
        <f t="shared" si="232"/>
        <v/>
      </c>
    </row>
    <row r="2978" spans="31:32" x14ac:dyDescent="0.65">
      <c r="AE2978" s="106" t="str">
        <f t="shared" si="233"/>
        <v/>
      </c>
      <c r="AF2978" s="106" t="str">
        <f t="shared" si="232"/>
        <v/>
      </c>
    </row>
    <row r="2979" spans="31:32" x14ac:dyDescent="0.65">
      <c r="AE2979" s="106" t="str">
        <f t="shared" si="233"/>
        <v/>
      </c>
      <c r="AF2979" s="106" t="str">
        <f t="shared" si="232"/>
        <v/>
      </c>
    </row>
    <row r="2980" spans="31:32" x14ac:dyDescent="0.65">
      <c r="AE2980" s="106" t="str">
        <f t="shared" si="233"/>
        <v/>
      </c>
      <c r="AF2980" s="106" t="str">
        <f t="shared" si="232"/>
        <v/>
      </c>
    </row>
    <row r="2981" spans="31:32" x14ac:dyDescent="0.65">
      <c r="AE2981" s="106" t="str">
        <f t="shared" si="233"/>
        <v/>
      </c>
      <c r="AF2981" s="106" t="str">
        <f t="shared" si="232"/>
        <v/>
      </c>
    </row>
    <row r="2982" spans="31:32" x14ac:dyDescent="0.65">
      <c r="AE2982" s="106" t="str">
        <f t="shared" si="233"/>
        <v/>
      </c>
      <c r="AF2982" s="106" t="str">
        <f t="shared" si="232"/>
        <v/>
      </c>
    </row>
    <row r="2983" spans="31:32" x14ac:dyDescent="0.65">
      <c r="AE2983" s="106" t="str">
        <f t="shared" si="233"/>
        <v/>
      </c>
      <c r="AF2983" s="106" t="str">
        <f t="shared" si="232"/>
        <v/>
      </c>
    </row>
    <row r="2984" spans="31:32" x14ac:dyDescent="0.65">
      <c r="AE2984" s="106" t="str">
        <f t="shared" si="233"/>
        <v/>
      </c>
      <c r="AF2984" s="106" t="str">
        <f t="shared" si="232"/>
        <v/>
      </c>
    </row>
    <row r="2985" spans="31:32" x14ac:dyDescent="0.65">
      <c r="AE2985" s="106" t="str">
        <f t="shared" si="233"/>
        <v/>
      </c>
      <c r="AF2985" s="106" t="str">
        <f t="shared" si="232"/>
        <v/>
      </c>
    </row>
    <row r="2986" spans="31:32" x14ac:dyDescent="0.65">
      <c r="AE2986" s="106" t="str">
        <f t="shared" si="233"/>
        <v/>
      </c>
      <c r="AF2986" s="106" t="str">
        <f t="shared" si="232"/>
        <v/>
      </c>
    </row>
    <row r="2987" spans="31:32" x14ac:dyDescent="0.65">
      <c r="AE2987" s="106" t="str">
        <f t="shared" si="233"/>
        <v/>
      </c>
      <c r="AF2987" s="106" t="str">
        <f t="shared" si="232"/>
        <v/>
      </c>
    </row>
    <row r="2988" spans="31:32" x14ac:dyDescent="0.65">
      <c r="AE2988" s="106" t="str">
        <f t="shared" si="233"/>
        <v/>
      </c>
      <c r="AF2988" s="106" t="str">
        <f t="shared" si="232"/>
        <v/>
      </c>
    </row>
    <row r="2989" spans="31:32" x14ac:dyDescent="0.65">
      <c r="AE2989" s="106" t="str">
        <f t="shared" si="233"/>
        <v/>
      </c>
      <c r="AF2989" s="106" t="str">
        <f t="shared" si="232"/>
        <v/>
      </c>
    </row>
    <row r="2990" spans="31:32" x14ac:dyDescent="0.65">
      <c r="AE2990" s="106" t="str">
        <f t="shared" si="233"/>
        <v/>
      </c>
      <c r="AF2990" s="106" t="str">
        <f t="shared" si="232"/>
        <v/>
      </c>
    </row>
    <row r="2991" spans="31:32" x14ac:dyDescent="0.65">
      <c r="AE2991" s="106" t="str">
        <f t="shared" si="233"/>
        <v/>
      </c>
      <c r="AF2991" s="106" t="str">
        <f t="shared" si="232"/>
        <v/>
      </c>
    </row>
    <row r="2992" spans="31:32" x14ac:dyDescent="0.65">
      <c r="AE2992" s="106" t="str">
        <f t="shared" si="233"/>
        <v/>
      </c>
      <c r="AF2992" s="106" t="str">
        <f t="shared" si="232"/>
        <v/>
      </c>
    </row>
    <row r="2993" spans="31:32" x14ac:dyDescent="0.65">
      <c r="AE2993" s="106" t="str">
        <f t="shared" si="233"/>
        <v/>
      </c>
      <c r="AF2993" s="106" t="str">
        <f t="shared" si="232"/>
        <v/>
      </c>
    </row>
    <row r="2994" spans="31:32" x14ac:dyDescent="0.65">
      <c r="AE2994" s="106" t="str">
        <f t="shared" si="233"/>
        <v/>
      </c>
      <c r="AF2994" s="106" t="str">
        <f t="shared" si="232"/>
        <v/>
      </c>
    </row>
    <row r="2995" spans="31:32" x14ac:dyDescent="0.65">
      <c r="AE2995" s="106" t="str">
        <f t="shared" si="233"/>
        <v/>
      </c>
      <c r="AF2995" s="106" t="str">
        <f t="shared" si="232"/>
        <v/>
      </c>
    </row>
    <row r="2996" spans="31:32" x14ac:dyDescent="0.65">
      <c r="AE2996" s="106" t="str">
        <f t="shared" si="233"/>
        <v/>
      </c>
      <c r="AF2996" s="106" t="str">
        <f t="shared" si="232"/>
        <v/>
      </c>
    </row>
    <row r="2997" spans="31:32" x14ac:dyDescent="0.65">
      <c r="AE2997" s="106" t="str">
        <f t="shared" si="233"/>
        <v/>
      </c>
      <c r="AF2997" s="106" t="str">
        <f t="shared" si="232"/>
        <v/>
      </c>
    </row>
    <row r="2998" spans="31:32" x14ac:dyDescent="0.65">
      <c r="AE2998" s="106" t="str">
        <f t="shared" si="233"/>
        <v/>
      </c>
      <c r="AF2998" s="106" t="str">
        <f t="shared" si="232"/>
        <v/>
      </c>
    </row>
    <row r="2999" spans="31:32" x14ac:dyDescent="0.65">
      <c r="AE2999" s="106" t="str">
        <f t="shared" si="233"/>
        <v/>
      </c>
      <c r="AF2999" s="106" t="str">
        <f t="shared" si="232"/>
        <v/>
      </c>
    </row>
    <row r="3000" spans="31:32" x14ac:dyDescent="0.65">
      <c r="AE3000" s="106" t="str">
        <f t="shared" si="233"/>
        <v/>
      </c>
      <c r="AF3000" s="106" t="str">
        <f t="shared" si="232"/>
        <v/>
      </c>
    </row>
    <row r="3001" spans="31:32" x14ac:dyDescent="0.65">
      <c r="AE3001" s="106" t="str">
        <f t="shared" si="233"/>
        <v/>
      </c>
      <c r="AF3001" s="106" t="str">
        <f t="shared" si="232"/>
        <v/>
      </c>
    </row>
    <row r="3002" spans="31:32" x14ac:dyDescent="0.65">
      <c r="AE3002" s="106" t="str">
        <f t="shared" si="233"/>
        <v/>
      </c>
      <c r="AF3002" s="106" t="str">
        <f t="shared" si="232"/>
        <v/>
      </c>
    </row>
    <row r="3003" spans="31:32" x14ac:dyDescent="0.65">
      <c r="AE3003" s="106" t="str">
        <f t="shared" si="233"/>
        <v/>
      </c>
      <c r="AF3003" s="106" t="str">
        <f t="shared" si="232"/>
        <v/>
      </c>
    </row>
    <row r="3004" spans="31:32" x14ac:dyDescent="0.65">
      <c r="AE3004" s="106" t="str">
        <f t="shared" si="233"/>
        <v/>
      </c>
      <c r="AF3004" s="106" t="str">
        <f t="shared" si="232"/>
        <v/>
      </c>
    </row>
    <row r="3005" spans="31:32" x14ac:dyDescent="0.65">
      <c r="AE3005" s="106" t="str">
        <f t="shared" si="233"/>
        <v/>
      </c>
      <c r="AF3005" s="106" t="str">
        <f t="shared" si="232"/>
        <v/>
      </c>
    </row>
    <row r="3006" spans="31:32" x14ac:dyDescent="0.65">
      <c r="AE3006" s="106" t="str">
        <f t="shared" si="233"/>
        <v/>
      </c>
      <c r="AF3006" s="106" t="str">
        <f t="shared" si="232"/>
        <v/>
      </c>
    </row>
    <row r="3007" spans="31:32" x14ac:dyDescent="0.65">
      <c r="AE3007" s="106" t="str">
        <f t="shared" si="233"/>
        <v/>
      </c>
      <c r="AF3007" s="106" t="str">
        <f t="shared" si="232"/>
        <v/>
      </c>
    </row>
    <row r="3008" spans="31:32" x14ac:dyDescent="0.65">
      <c r="AE3008" s="106" t="str">
        <f t="shared" si="233"/>
        <v/>
      </c>
      <c r="AF3008" s="106" t="str">
        <f t="shared" si="232"/>
        <v/>
      </c>
    </row>
    <row r="3009" spans="31:32" x14ac:dyDescent="0.65">
      <c r="AE3009" s="106" t="str">
        <f t="shared" si="233"/>
        <v/>
      </c>
      <c r="AF3009" s="106" t="str">
        <f t="shared" si="232"/>
        <v/>
      </c>
    </row>
    <row r="3010" spans="31:32" x14ac:dyDescent="0.65">
      <c r="AE3010" s="106" t="str">
        <f t="shared" si="233"/>
        <v/>
      </c>
      <c r="AF3010" s="106" t="str">
        <f t="shared" si="232"/>
        <v/>
      </c>
    </row>
    <row r="3011" spans="31:32" x14ac:dyDescent="0.65">
      <c r="AE3011" s="106" t="str">
        <f t="shared" si="233"/>
        <v/>
      </c>
      <c r="AF3011" s="106" t="str">
        <f t="shared" si="232"/>
        <v/>
      </c>
    </row>
    <row r="3012" spans="31:32" x14ac:dyDescent="0.65">
      <c r="AE3012" s="106" t="str">
        <f t="shared" si="233"/>
        <v/>
      </c>
      <c r="AF3012" s="106" t="str">
        <f t="shared" si="232"/>
        <v/>
      </c>
    </row>
    <row r="3013" spans="31:32" x14ac:dyDescent="0.65">
      <c r="AE3013" s="106" t="str">
        <f t="shared" si="233"/>
        <v/>
      </c>
      <c r="AF3013" s="106" t="str">
        <f t="shared" si="232"/>
        <v/>
      </c>
    </row>
    <row r="3014" spans="31:32" x14ac:dyDescent="0.65">
      <c r="AE3014" s="106" t="str">
        <f t="shared" si="233"/>
        <v/>
      </c>
      <c r="AF3014" s="106" t="str">
        <f t="shared" si="232"/>
        <v/>
      </c>
    </row>
    <row r="3015" spans="31:32" x14ac:dyDescent="0.65">
      <c r="AE3015" s="106" t="str">
        <f t="shared" si="233"/>
        <v/>
      </c>
      <c r="AF3015" s="106" t="str">
        <f t="shared" si="232"/>
        <v/>
      </c>
    </row>
    <row r="3016" spans="31:32" x14ac:dyDescent="0.65">
      <c r="AE3016" s="106" t="str">
        <f t="shared" si="233"/>
        <v/>
      </c>
      <c r="AF3016" s="106" t="str">
        <f t="shared" si="232"/>
        <v/>
      </c>
    </row>
    <row r="3017" spans="31:32" x14ac:dyDescent="0.65">
      <c r="AE3017" s="106" t="str">
        <f t="shared" si="233"/>
        <v/>
      </c>
      <c r="AF3017" s="106" t="str">
        <f t="shared" si="232"/>
        <v/>
      </c>
    </row>
    <row r="3018" spans="31:32" x14ac:dyDescent="0.65">
      <c r="AE3018" s="106" t="str">
        <f t="shared" si="233"/>
        <v/>
      </c>
      <c r="AF3018" s="106" t="str">
        <f t="shared" si="232"/>
        <v/>
      </c>
    </row>
    <row r="3019" spans="31:32" x14ac:dyDescent="0.65">
      <c r="AE3019" s="106" t="str">
        <f t="shared" si="233"/>
        <v/>
      </c>
      <c r="AF3019" s="106" t="str">
        <f t="shared" si="232"/>
        <v/>
      </c>
    </row>
    <row r="3020" spans="31:32" x14ac:dyDescent="0.65">
      <c r="AE3020" s="106" t="str">
        <f t="shared" si="233"/>
        <v/>
      </c>
      <c r="AF3020" s="106" t="str">
        <f t="shared" si="232"/>
        <v/>
      </c>
    </row>
    <row r="3021" spans="31:32" x14ac:dyDescent="0.65">
      <c r="AE3021" s="106" t="str">
        <f t="shared" si="233"/>
        <v/>
      </c>
      <c r="AF3021" s="106" t="str">
        <f t="shared" si="232"/>
        <v/>
      </c>
    </row>
    <row r="3022" spans="31:32" x14ac:dyDescent="0.65">
      <c r="AE3022" s="106" t="str">
        <f t="shared" si="233"/>
        <v/>
      </c>
      <c r="AF3022" s="106" t="str">
        <f t="shared" ref="AF3022:AF3055" si="234">IF(ISBLANK(AK3022), "", CONCATENATE(AK3022," (",AL3022,")"))</f>
        <v/>
      </c>
    </row>
    <row r="3023" spans="31:32" x14ac:dyDescent="0.65">
      <c r="AE3023" s="106" t="str">
        <f t="shared" ref="AE3023:AE3055" si="235">IF(ISBLANK(AI3023), "", CONCATENATE(AI3023," (",AJ3023,")"))</f>
        <v/>
      </c>
      <c r="AF3023" s="106" t="str">
        <f t="shared" si="234"/>
        <v/>
      </c>
    </row>
    <row r="3024" spans="31:32" x14ac:dyDescent="0.65">
      <c r="AE3024" s="106" t="str">
        <f t="shared" si="235"/>
        <v/>
      </c>
      <c r="AF3024" s="106" t="str">
        <f t="shared" si="234"/>
        <v/>
      </c>
    </row>
    <row r="3025" spans="31:32" x14ac:dyDescent="0.65">
      <c r="AE3025" s="106" t="str">
        <f t="shared" si="235"/>
        <v/>
      </c>
      <c r="AF3025" s="106" t="str">
        <f t="shared" si="234"/>
        <v/>
      </c>
    </row>
    <row r="3026" spans="31:32" x14ac:dyDescent="0.65">
      <c r="AE3026" s="106" t="str">
        <f t="shared" si="235"/>
        <v/>
      </c>
      <c r="AF3026" s="106" t="str">
        <f t="shared" si="234"/>
        <v/>
      </c>
    </row>
    <row r="3027" spans="31:32" x14ac:dyDescent="0.65">
      <c r="AE3027" s="106" t="str">
        <f t="shared" si="235"/>
        <v/>
      </c>
      <c r="AF3027" s="106" t="str">
        <f t="shared" si="234"/>
        <v/>
      </c>
    </row>
    <row r="3028" spans="31:32" x14ac:dyDescent="0.65">
      <c r="AE3028" s="106" t="str">
        <f t="shared" si="235"/>
        <v/>
      </c>
      <c r="AF3028" s="106" t="str">
        <f t="shared" si="234"/>
        <v/>
      </c>
    </row>
    <row r="3029" spans="31:32" x14ac:dyDescent="0.65">
      <c r="AE3029" s="106" t="str">
        <f t="shared" si="235"/>
        <v/>
      </c>
      <c r="AF3029" s="106" t="str">
        <f t="shared" si="234"/>
        <v/>
      </c>
    </row>
    <row r="3030" spans="31:32" x14ac:dyDescent="0.65">
      <c r="AE3030" s="106" t="str">
        <f t="shared" si="235"/>
        <v/>
      </c>
      <c r="AF3030" s="106" t="str">
        <f t="shared" si="234"/>
        <v/>
      </c>
    </row>
    <row r="3031" spans="31:32" x14ac:dyDescent="0.65">
      <c r="AE3031" s="106" t="str">
        <f t="shared" si="235"/>
        <v/>
      </c>
      <c r="AF3031" s="106" t="str">
        <f t="shared" si="234"/>
        <v/>
      </c>
    </row>
    <row r="3032" spans="31:32" x14ac:dyDescent="0.65">
      <c r="AE3032" s="106" t="str">
        <f t="shared" si="235"/>
        <v/>
      </c>
      <c r="AF3032" s="106" t="str">
        <f t="shared" si="234"/>
        <v/>
      </c>
    </row>
    <row r="3033" spans="31:32" x14ac:dyDescent="0.65">
      <c r="AE3033" s="106" t="str">
        <f t="shared" si="235"/>
        <v/>
      </c>
      <c r="AF3033" s="106" t="str">
        <f t="shared" si="234"/>
        <v/>
      </c>
    </row>
    <row r="3034" spans="31:32" x14ac:dyDescent="0.65">
      <c r="AE3034" s="106" t="str">
        <f t="shared" si="235"/>
        <v/>
      </c>
      <c r="AF3034" s="106" t="str">
        <f t="shared" si="234"/>
        <v/>
      </c>
    </row>
    <row r="3035" spans="31:32" x14ac:dyDescent="0.65">
      <c r="AE3035" s="106" t="str">
        <f t="shared" si="235"/>
        <v/>
      </c>
      <c r="AF3035" s="106" t="str">
        <f t="shared" si="234"/>
        <v/>
      </c>
    </row>
    <row r="3036" spans="31:32" x14ac:dyDescent="0.65">
      <c r="AE3036" s="106" t="str">
        <f t="shared" si="235"/>
        <v/>
      </c>
      <c r="AF3036" s="106" t="str">
        <f t="shared" si="234"/>
        <v/>
      </c>
    </row>
    <row r="3037" spans="31:32" x14ac:dyDescent="0.65">
      <c r="AE3037" s="106" t="str">
        <f t="shared" si="235"/>
        <v/>
      </c>
      <c r="AF3037" s="106" t="str">
        <f t="shared" si="234"/>
        <v/>
      </c>
    </row>
    <row r="3038" spans="31:32" x14ac:dyDescent="0.65">
      <c r="AE3038" s="106" t="str">
        <f t="shared" si="235"/>
        <v/>
      </c>
      <c r="AF3038" s="106" t="str">
        <f t="shared" si="234"/>
        <v/>
      </c>
    </row>
    <row r="3039" spans="31:32" x14ac:dyDescent="0.65">
      <c r="AE3039" s="106" t="str">
        <f t="shared" si="235"/>
        <v/>
      </c>
      <c r="AF3039" s="106" t="str">
        <f t="shared" si="234"/>
        <v/>
      </c>
    </row>
    <row r="3040" spans="31:32" x14ac:dyDescent="0.65">
      <c r="AE3040" s="106" t="str">
        <f t="shared" si="235"/>
        <v/>
      </c>
      <c r="AF3040" s="106" t="str">
        <f t="shared" si="234"/>
        <v/>
      </c>
    </row>
    <row r="3041" spans="31:32" x14ac:dyDescent="0.65">
      <c r="AE3041" s="106" t="str">
        <f t="shared" si="235"/>
        <v/>
      </c>
      <c r="AF3041" s="106" t="str">
        <f t="shared" si="234"/>
        <v/>
      </c>
    </row>
    <row r="3042" spans="31:32" x14ac:dyDescent="0.65">
      <c r="AE3042" s="106" t="str">
        <f t="shared" si="235"/>
        <v/>
      </c>
      <c r="AF3042" s="106" t="str">
        <f t="shared" si="234"/>
        <v/>
      </c>
    </row>
    <row r="3043" spans="31:32" x14ac:dyDescent="0.65">
      <c r="AE3043" s="106" t="str">
        <f t="shared" si="235"/>
        <v/>
      </c>
      <c r="AF3043" s="106" t="str">
        <f t="shared" si="234"/>
        <v/>
      </c>
    </row>
    <row r="3044" spans="31:32" x14ac:dyDescent="0.65">
      <c r="AE3044" s="106" t="str">
        <f t="shared" si="235"/>
        <v/>
      </c>
      <c r="AF3044" s="106" t="str">
        <f t="shared" si="234"/>
        <v/>
      </c>
    </row>
    <row r="3045" spans="31:32" x14ac:dyDescent="0.65">
      <c r="AE3045" s="106" t="str">
        <f t="shared" si="235"/>
        <v/>
      </c>
      <c r="AF3045" s="106" t="str">
        <f t="shared" si="234"/>
        <v/>
      </c>
    </row>
    <row r="3046" spans="31:32" x14ac:dyDescent="0.65">
      <c r="AE3046" s="106" t="str">
        <f t="shared" si="235"/>
        <v/>
      </c>
      <c r="AF3046" s="106" t="str">
        <f t="shared" si="234"/>
        <v/>
      </c>
    </row>
    <row r="3047" spans="31:32" x14ac:dyDescent="0.65">
      <c r="AE3047" s="106" t="str">
        <f t="shared" si="235"/>
        <v/>
      </c>
      <c r="AF3047" s="106" t="str">
        <f t="shared" si="234"/>
        <v/>
      </c>
    </row>
    <row r="3048" spans="31:32" x14ac:dyDescent="0.65">
      <c r="AE3048" s="106" t="str">
        <f t="shared" si="235"/>
        <v/>
      </c>
      <c r="AF3048" s="106" t="str">
        <f t="shared" si="234"/>
        <v/>
      </c>
    </row>
    <row r="3049" spans="31:32" x14ac:dyDescent="0.65">
      <c r="AE3049" s="106" t="str">
        <f t="shared" si="235"/>
        <v/>
      </c>
      <c r="AF3049" s="106" t="str">
        <f t="shared" si="234"/>
        <v/>
      </c>
    </row>
    <row r="3050" spans="31:32" x14ac:dyDescent="0.65">
      <c r="AE3050" s="106" t="str">
        <f t="shared" si="235"/>
        <v/>
      </c>
      <c r="AF3050" s="106" t="str">
        <f t="shared" si="234"/>
        <v/>
      </c>
    </row>
    <row r="3051" spans="31:32" x14ac:dyDescent="0.65">
      <c r="AE3051" s="106" t="str">
        <f t="shared" si="235"/>
        <v/>
      </c>
      <c r="AF3051" s="106" t="str">
        <f t="shared" si="234"/>
        <v/>
      </c>
    </row>
    <row r="3052" spans="31:32" x14ac:dyDescent="0.65">
      <c r="AE3052" s="106" t="str">
        <f t="shared" si="235"/>
        <v/>
      </c>
      <c r="AF3052" s="106" t="str">
        <f t="shared" si="234"/>
        <v/>
      </c>
    </row>
    <row r="3053" spans="31:32" x14ac:dyDescent="0.65">
      <c r="AE3053" s="106" t="str">
        <f t="shared" si="235"/>
        <v/>
      </c>
      <c r="AF3053" s="106" t="str">
        <f t="shared" si="234"/>
        <v/>
      </c>
    </row>
    <row r="3054" spans="31:32" x14ac:dyDescent="0.65">
      <c r="AE3054" s="106" t="str">
        <f t="shared" si="235"/>
        <v/>
      </c>
      <c r="AF3054" s="106" t="str">
        <f t="shared" si="234"/>
        <v/>
      </c>
    </row>
    <row r="3055" spans="31:32" x14ac:dyDescent="0.65">
      <c r="AE3055" s="106" t="str">
        <f t="shared" si="235"/>
        <v/>
      </c>
      <c r="AF3055" s="106" t="str">
        <f t="shared" si="234"/>
        <v/>
      </c>
    </row>
  </sheetData>
  <hyperlinks>
    <hyperlink ref="AV24" r:id="rId1" tooltip="stan1290" display="http://glottolog.org/resource/languoid/id/stan1290"/>
    <hyperlink ref="AV25" r:id="rId2" tooltip="stan1290" display="http://glottolog.org/resource/languoid/id/stan1290"/>
  </hyperlinks>
  <pageMargins left="0.7" right="0.7" top="0.75" bottom="0.75" header="0.3" footer="0.3"/>
  <pageSetup orientation="portrait"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2</vt:i4>
      </vt:variant>
    </vt:vector>
  </HeadingPairs>
  <TitlesOfParts>
    <vt:vector size="2" baseType="lpstr">
      <vt:lpstr>KTM_ShortMetadata</vt:lpstr>
      <vt:lpstr>FullMetadata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Alexis Michaud</dc:creator>
  <cp:lastModifiedBy>Minh Châu</cp:lastModifiedBy>
  <cp:lastPrinted>2012-10-09T07:34:25Z</cp:lastPrinted>
  <dcterms:created xsi:type="dcterms:W3CDTF">2012-06-09T07:37:22Z</dcterms:created>
  <dcterms:modified xsi:type="dcterms:W3CDTF">2019-03-25T16:57:02Z</dcterms:modified>
</cp:coreProperties>
</file>