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inhNCh\Altium-Database-Lib-MinhNCh\"/>
    </mc:Choice>
  </mc:AlternateContent>
  <xr:revisionPtr revIDLastSave="0" documentId="13_ncr:1_{AEBA744C-05C8-4423-B8C2-1F8F107ECC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rmation" sheetId="15" r:id="rId1"/>
    <sheet name="Components-VP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4" l="1"/>
</calcChain>
</file>

<file path=xl/sharedStrings.xml><?xml version="1.0" encoding="utf-8"?>
<sst xmlns="http://schemas.openxmlformats.org/spreadsheetml/2006/main" count="49" uniqueCount="48">
  <si>
    <t>MPN</t>
  </si>
  <si>
    <t>Value</t>
  </si>
  <si>
    <t>Library Ref</t>
  </si>
  <si>
    <t>Footprint Ref</t>
  </si>
  <si>
    <t>Package</t>
  </si>
  <si>
    <t>Description</t>
  </si>
  <si>
    <t>Manufacturer</t>
  </si>
  <si>
    <t>Product Category</t>
  </si>
  <si>
    <t>DatabaseID</t>
  </si>
  <si>
    <t>Length</t>
  </si>
  <si>
    <t>Width</t>
  </si>
  <si>
    <t>Hight</t>
  </si>
  <si>
    <t>Tolerance</t>
  </si>
  <si>
    <t>Alt-Value</t>
  </si>
  <si>
    <t>Dimension [mm]</t>
  </si>
  <si>
    <t>DC Rating</t>
  </si>
  <si>
    <t>Power Rating</t>
  </si>
  <si>
    <t>20%</t>
  </si>
  <si>
    <t>0016-0001</t>
  </si>
  <si>
    <t>Texas Instruments</t>
  </si>
  <si>
    <t>RC4580IDR</t>
  </si>
  <si>
    <t>IC AUDIO 2 CIRCUIT 8SOIC</t>
  </si>
  <si>
    <t>Instrumentation, Op Amps, Buffer Amps</t>
  </si>
  <si>
    <t>8-SOIC</t>
  </si>
  <si>
    <t> 3.90mm</t>
  </si>
  <si>
    <t>LIBRARTY MADE BY</t>
  </si>
  <si>
    <t>LINK VIET NAM</t>
  </si>
  <si>
    <t>LINK ORIGINAL</t>
  </si>
  <si>
    <t>3.9mm × 4.9mm</t>
  </si>
  <si>
    <t>4.9mm</t>
  </si>
  <si>
    <t>RC4580IDR Texas Instruments | Integrated Circuits (ICs) | DigiKey</t>
  </si>
  <si>
    <t>https://shopee.vn/-Combo-5-chi%E1%BA%BFc-RC4580IDR-R4580I-IC-Khu%E1%BA%BFch-%C4%91%E1%BA%A1i-%C3%A2m-thanh-k%C3%A9p-SOP-8-i.10327067.23769061963</t>
  </si>
  <si>
    <t>MinhNCh</t>
  </si>
  <si>
    <t>TI SOIC-8 D0008A</t>
  </si>
  <si>
    <t>ANALOG RC4580IDR</t>
  </si>
  <si>
    <t>Bourns Inc.</t>
  </si>
  <si>
    <t>POT 50K OHM 1/20W CARBON LINEAR</t>
  </si>
  <si>
    <t>Rotary Potentiometers, Rheostats</t>
  </si>
  <si>
    <t>PTV112-4425A-B503</t>
  </si>
  <si>
    <t>50K</t>
  </si>
  <si>
    <t>1/20W</t>
  </si>
  <si>
    <t>25mm</t>
  </si>
  <si>
    <t>15.50mm x 12.30mm</t>
  </si>
  <si>
    <t>030-0001</t>
  </si>
  <si>
    <t>PTV112-4425A-B503 | BOURNS | Price | In Stock | LCSC Electronics</t>
  </si>
  <si>
    <t>https://emin.vn/bournsptv112-4425a-b503-gce-rotary-panel-control-bourns-ptv112-4425a-b503-1868306/pr.html</t>
  </si>
  <si>
    <t>SCH - PASSIVES -  POTENTIOMETER DUAL GANG</t>
  </si>
  <si>
    <t>PCB - POTENTIOMETER - BOURNS PTV112 4425A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</si>
</sst>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180975</xdr:rowOff>
    </xdr:from>
    <xdr:to>
      <xdr:col>5</xdr:col>
      <xdr:colOff>419100</xdr:colOff>
      <xdr:row>30</xdr:row>
      <xdr:rowOff>149598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B46C17-7D9B-4298-A85B-C1446D851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180975"/>
          <a:ext cx="3019425" cy="5683623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542924</xdr:colOff>
      <xdr:row>0</xdr:row>
      <xdr:rowOff>0</xdr:rowOff>
    </xdr:from>
    <xdr:to>
      <xdr:col>12</xdr:col>
      <xdr:colOff>456451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DAF09C-A3B1-428F-B3F6-35F2A1BFF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0524" y="0"/>
          <a:ext cx="3571127" cy="5905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C2A1C-E395-4054-B2AA-73CD77667742}" name="Components" displayName="Components" ref="A1:T4" totalsRowShown="0">
  <autoFilter ref="A1:T4" xr:uid="{C9EC2A1C-E395-4054-B2AA-73CD77667742}"/>
  <tableColumns count="20">
    <tableColumn id="1" xr3:uid="{661F9B79-8E66-49FE-96F6-31EE265D50FE}" name="DatabaseID" dataDxfId="0">
      <calculatedColumnFormula>A1+1</calculatedColumnFormula>
    </tableColumn>
    <tableColumn id="2" xr3:uid="{E9BE499A-BFA7-4174-B56F-D11A4A5DB0B0}" name="Manufacturer"/>
    <tableColumn id="3" xr3:uid="{1C9658CF-088E-4235-AF46-A236D0F9B82D}" name="MPN"/>
    <tableColumn id="4" xr3:uid="{7B20EAF2-9D00-4984-A0B8-8B7260E39518}" name="Description"/>
    <tableColumn id="5" xr3:uid="{F209B12E-B51E-4BBA-AA14-76A871216405}" name="Product Category"/>
    <tableColumn id="6" xr3:uid="{AA4C0334-891D-4B9A-9067-3F4B32F2369E}" name="Value"/>
    <tableColumn id="7" xr3:uid="{70A48DB6-E181-4B2F-A979-125019DD7BBF}" name="Alt-Value"/>
    <tableColumn id="8" xr3:uid="{67129F13-3396-4504-9041-12BF589EAD35}" name="Tolerance"/>
    <tableColumn id="9" xr3:uid="{877F8A4D-72FF-4F43-B764-79B5B1D49A82}" name="DC Rating"/>
    <tableColumn id="10" xr3:uid="{997115C7-E6B9-4BDD-98B4-F856A4912AE5}" name="Power Rating"/>
    <tableColumn id="11" xr3:uid="{B5206A0F-7254-4E4F-9BC7-EC55F4526C1A}" name="Package"/>
    <tableColumn id="12" xr3:uid="{F57BB5A9-FC59-4156-A61B-C36376B10683}" name="Length"/>
    <tableColumn id="13" xr3:uid="{BAB48EBF-CC83-4A3E-8F3B-F1FBB94AD979}" name="Width"/>
    <tableColumn id="14" xr3:uid="{AE09D2D0-7C51-44CD-AD4D-D2DADFEBBE12}" name="Hight"/>
    <tableColumn id="15" xr3:uid="{547A5939-3887-4517-A3E8-B6E1639C1763}" name="Dimension [mm]"/>
    <tableColumn id="21" xr3:uid="{FB95FAF8-DEC0-4E63-A247-9E8DFA07070B}" name="LIBRARTY MADE BY"/>
    <tableColumn id="20" xr3:uid="{DB15081F-BB2D-4696-8BCD-AF506F7EB2DB}" name="LINK VIET NAM"/>
    <tableColumn id="19" xr3:uid="{7A0FDCED-73A0-4EDA-A659-5C480FDBC367}" name="LINK ORIGINAL"/>
    <tableColumn id="16" xr3:uid="{BE901238-A5D4-4F8A-86F0-5D237D9A9A95}" name="Library Ref"/>
    <tableColumn id="17" xr3:uid="{B3C377EE-84BD-470F-A076-B1E839CF6F8A}" name="Footprint R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e.vn/-Combo-5-chi%E1%BA%BFc-RC4580IDR-R4580I-IC-Khu%E1%BA%BFch-%C4%91%E1%BA%A1i-%C3%A2m-thanh-k%C3%A9p-SOP-8-i.10327067.23769061963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igikey.com/en/products/detail/texas-instruments/RC4580IDR/571306?msockid=06004d5069e464b52acb5b4b689b6507" TargetMode="External"/><Relationship Id="rId1" Type="http://schemas.openxmlformats.org/officeDocument/2006/relationships/hyperlink" Target="https://www.digikey.com/en/products/filter/linear/amplifiers/instrumentation-op-amps-buffer-amps/68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Potentiometers-Variable-Resistors_BOURNS-PTV112-4425A-B503_C7262648.html" TargetMode="External"/><Relationship Id="rId4" Type="http://schemas.openxmlformats.org/officeDocument/2006/relationships/hyperlink" Target="https://www.digikey.com/en/products/filter/rotary-potentiometers-rheostats/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2018-C6FD-4857-B3A8-3A3EDC9D98AD}">
  <dimension ref="A1"/>
  <sheetViews>
    <sheetView workbookViewId="0">
      <selection activeCell="H32" sqref="H32:H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2686-2B7D-4F7F-BB71-90A1A2CB754D}">
  <dimension ref="A1:T4"/>
  <sheetViews>
    <sheetView tabSelected="1" topLeftCell="D1" zoomScale="85" zoomScaleNormal="85" workbookViewId="0">
      <selection activeCell="E27" sqref="E27"/>
    </sheetView>
  </sheetViews>
  <sheetFormatPr defaultRowHeight="15" x14ac:dyDescent="0.25"/>
  <cols>
    <col min="1" max="1" width="13.140625" customWidth="1"/>
    <col min="2" max="2" width="18.28515625" customWidth="1"/>
    <col min="3" max="3" width="17.85546875" customWidth="1"/>
    <col min="4" max="4" width="55.28515625" bestFit="1" customWidth="1"/>
    <col min="5" max="5" width="29" customWidth="1"/>
    <col min="6" max="6" width="8.28515625" customWidth="1"/>
    <col min="7" max="7" width="11.5703125" customWidth="1"/>
    <col min="8" max="8" width="11.85546875" customWidth="1"/>
    <col min="9" max="9" width="11.5703125" customWidth="1"/>
    <col min="10" max="10" width="14.85546875" customWidth="1"/>
    <col min="11" max="11" width="12.85546875" bestFit="1" customWidth="1"/>
    <col min="15" max="18" width="18" customWidth="1"/>
    <col min="19" max="19" width="20.85546875" customWidth="1"/>
    <col min="20" max="20" width="29.140625" bestFit="1" customWidth="1"/>
  </cols>
  <sheetData>
    <row r="1" spans="1:20" x14ac:dyDescent="0.25">
      <c r="A1" t="s">
        <v>8</v>
      </c>
      <c r="B1" t="s">
        <v>6</v>
      </c>
      <c r="C1" t="s">
        <v>0</v>
      </c>
      <c r="D1" t="s">
        <v>5</v>
      </c>
      <c r="E1" t="s">
        <v>7</v>
      </c>
      <c r="F1" t="s">
        <v>1</v>
      </c>
      <c r="G1" t="s">
        <v>13</v>
      </c>
      <c r="H1" t="s">
        <v>12</v>
      </c>
      <c r="I1" t="s">
        <v>15</v>
      </c>
      <c r="J1" t="s">
        <v>16</v>
      </c>
      <c r="K1" t="s">
        <v>4</v>
      </c>
      <c r="L1" t="s">
        <v>9</v>
      </c>
      <c r="M1" t="s">
        <v>10</v>
      </c>
      <c r="N1" t="s">
        <v>11</v>
      </c>
      <c r="O1" t="s">
        <v>14</v>
      </c>
      <c r="P1" t="s">
        <v>25</v>
      </c>
      <c r="Q1" t="s">
        <v>26</v>
      </c>
      <c r="R1" t="s">
        <v>27</v>
      </c>
      <c r="S1" t="s">
        <v>2</v>
      </c>
      <c r="T1" t="s">
        <v>3</v>
      </c>
    </row>
    <row r="2" spans="1:20" ht="14.25" customHeight="1" x14ac:dyDescent="0.25">
      <c r="A2" s="1" t="s">
        <v>43</v>
      </c>
      <c r="B2" s="1" t="s">
        <v>35</v>
      </c>
      <c r="C2" s="1" t="s">
        <v>38</v>
      </c>
      <c r="D2" s="1" t="s">
        <v>36</v>
      </c>
      <c r="E2" s="1" t="s">
        <v>37</v>
      </c>
      <c r="F2" s="1" t="s">
        <v>39</v>
      </c>
      <c r="G2" s="1" t="str">
        <f>F2</f>
        <v>50K</v>
      </c>
      <c r="H2" s="1" t="s">
        <v>17</v>
      </c>
      <c r="I2" s="1"/>
      <c r="J2" s="1" t="s">
        <v>40</v>
      </c>
      <c r="K2" s="2"/>
      <c r="L2" s="1" t="s">
        <v>41</v>
      </c>
      <c r="M2" s="1"/>
      <c r="N2" s="1"/>
      <c r="O2" t="s">
        <v>42</v>
      </c>
      <c r="P2" s="1" t="s">
        <v>32</v>
      </c>
      <c r="Q2" t="s">
        <v>45</v>
      </c>
      <c r="R2" t="s">
        <v>44</v>
      </c>
      <c r="S2" s="1" t="s">
        <v>46</v>
      </c>
      <c r="T2" s="4" t="s">
        <v>47</v>
      </c>
    </row>
    <row r="3" spans="1:20" x14ac:dyDescent="0.25">
      <c r="A3" s="1" t="s">
        <v>18</v>
      </c>
      <c r="B3" t="s">
        <v>19</v>
      </c>
      <c r="C3" t="s">
        <v>20</v>
      </c>
      <c r="D3" t="s">
        <v>21</v>
      </c>
      <c r="E3" s="3" t="s">
        <v>22</v>
      </c>
      <c r="K3" s="2" t="s">
        <v>23</v>
      </c>
      <c r="L3" t="s">
        <v>29</v>
      </c>
      <c r="M3" s="1" t="s">
        <v>24</v>
      </c>
      <c r="O3" t="s">
        <v>28</v>
      </c>
      <c r="P3" t="s">
        <v>32</v>
      </c>
      <c r="Q3" t="s">
        <v>31</v>
      </c>
      <c r="R3" t="s">
        <v>30</v>
      </c>
      <c r="S3" t="s">
        <v>34</v>
      </c>
      <c r="T3" t="s">
        <v>33</v>
      </c>
    </row>
    <row r="4" spans="1:20" x14ac:dyDescent="0.25">
      <c r="A4" s="1"/>
    </row>
  </sheetData>
  <phoneticPr fontId="2" type="noConversion"/>
  <hyperlinks>
    <hyperlink ref="E3" r:id="rId1" display="https://www.digikey.com/en/products/filter/linear/amplifiers/instrumentation-op-amps-buffer-amps/687" xr:uid="{5036ED02-5533-4F60-8B18-500B49FE03D3}"/>
    <hyperlink ref="R3" r:id="rId2" display="https://www.digikey.com/en/products/detail/texas-instruments/RC4580IDR/571306?msockid=06004d5069e464b52acb5b4b689b6507" xr:uid="{F1CCA161-D372-4D05-B6C9-F83AA67595FF}"/>
    <hyperlink ref="Q3" r:id="rId3" xr:uid="{55464662-EB8D-4331-AA5B-FE442F1579EF}"/>
    <hyperlink ref="E2" r:id="rId4" display="https://www.digikey.com/en/products/filter/rotary-potentiometers-rheostats/84" xr:uid="{D3049251-08A1-47E7-8B94-348DEE44FAFF}"/>
    <hyperlink ref="R2" r:id="rId5" display="https://lcsc.com/product-detail/Potentiometers-Variable-Resistors_BOURNS-PTV112-4425A-B503_C7262648.html" xr:uid="{0FE07968-E833-47B4-A1C6-7762706475CF}"/>
  </hyperlinks>
  <pageMargins left="0.7" right="0.7" top="0.75" bottom="0.75" header="0.3" footer="0.3"/>
  <pageSetup orientation="portrait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3E961-1E5E-4F58-B89D-C85197852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Components-VPM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Administrator</cp:lastModifiedBy>
  <dcterms:created xsi:type="dcterms:W3CDTF">2015-06-05T18:17:20Z</dcterms:created>
  <dcterms:modified xsi:type="dcterms:W3CDTF">2025-07-01T06:56:44Z</dcterms:modified>
</cp:coreProperties>
</file>