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-my.sharepoint.com/personal/s3818343_rmit_edu_vn/Documents/Advanced_Digital_Design_1_2022A/EEET2475_s3818343_s3804791_Lab_2/ModelSim_Proj/Arithmetic_Logic_Unit/"/>
    </mc:Choice>
  </mc:AlternateContent>
  <xr:revisionPtr revIDLastSave="488" documentId="13_ncr:1_{77FA1D45-5817-48BB-9C0E-A011762E726F}" xr6:coauthVersionLast="47" xr6:coauthVersionMax="47" xr10:uidLastSave="{754D715E-7D06-4048-AC5B-9123AACE4883}"/>
  <bookViews>
    <workbookView xWindow="-108" yWindow="-108" windowWidth="23256" windowHeight="12576" tabRatio="365" xr2:uid="{E17AB2D3-58C8-40A8-804B-10FAAFACF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1" l="1"/>
  <c r="M3" i="1"/>
  <c r="M5" i="1"/>
  <c r="M6" i="1"/>
  <c r="M8" i="1"/>
  <c r="M11" i="1"/>
  <c r="M14" i="1"/>
  <c r="M19" i="1"/>
  <c r="M20" i="1"/>
  <c r="M23" i="1"/>
  <c r="M24" i="1"/>
  <c r="M25" i="1"/>
  <c r="M27" i="1"/>
  <c r="M28" i="1"/>
  <c r="M30" i="1"/>
  <c r="M31" i="1"/>
  <c r="M33" i="1"/>
  <c r="M34" i="1"/>
  <c r="M2" i="1"/>
  <c r="K2" i="1"/>
  <c r="L33" i="1"/>
  <c r="L34" i="1"/>
  <c r="L35" i="1"/>
  <c r="L36" i="1"/>
  <c r="K33" i="1"/>
  <c r="K34" i="1"/>
  <c r="K35" i="1"/>
  <c r="K36" i="1"/>
  <c r="I33" i="1"/>
  <c r="I34" i="1"/>
  <c r="I35" i="1"/>
  <c r="I36" i="1"/>
  <c r="H33" i="1"/>
  <c r="H34" i="1"/>
  <c r="H35" i="1"/>
  <c r="H36" i="1"/>
  <c r="L30" i="1"/>
  <c r="L31" i="1"/>
  <c r="K30" i="1"/>
  <c r="K31" i="1"/>
  <c r="I30" i="1"/>
  <c r="I31" i="1"/>
  <c r="H30" i="1"/>
  <c r="H31" i="1"/>
  <c r="L27" i="1"/>
  <c r="L28" i="1"/>
  <c r="K27" i="1"/>
  <c r="K28" i="1"/>
  <c r="I25" i="1"/>
  <c r="I27" i="1"/>
  <c r="I28" i="1"/>
  <c r="J3" i="1"/>
  <c r="J5" i="1"/>
  <c r="J6" i="1"/>
  <c r="J8" i="1"/>
  <c r="J9" i="1"/>
  <c r="J11" i="1"/>
  <c r="J12" i="1"/>
  <c r="J14" i="1"/>
  <c r="J15" i="1"/>
  <c r="J16" i="1"/>
  <c r="J17" i="1"/>
  <c r="J19" i="1"/>
  <c r="J20" i="1"/>
  <c r="J21" i="1"/>
  <c r="J23" i="1"/>
  <c r="J24" i="1"/>
  <c r="J25" i="1"/>
  <c r="J27" i="1"/>
  <c r="J28" i="1"/>
  <c r="J2" i="1"/>
  <c r="H27" i="1"/>
  <c r="H28" i="1"/>
  <c r="K24" i="1"/>
  <c r="K25" i="1"/>
  <c r="H25" i="1"/>
  <c r="L23" i="1"/>
  <c r="L24" i="1"/>
  <c r="L25" i="1"/>
  <c r="I24" i="1"/>
  <c r="H24" i="1"/>
  <c r="I23" i="1"/>
  <c r="H23" i="1"/>
  <c r="K21" i="1"/>
  <c r="K23" i="1"/>
  <c r="L21" i="1"/>
  <c r="E21" i="1"/>
  <c r="I21" i="1"/>
  <c r="H21" i="1"/>
  <c r="K19" i="1"/>
  <c r="K20" i="1"/>
  <c r="L20" i="1"/>
  <c r="E20" i="1"/>
  <c r="I20" i="1"/>
  <c r="H20" i="1"/>
  <c r="L19" i="1"/>
  <c r="I19" i="1"/>
  <c r="H19" i="1"/>
  <c r="E19" i="1"/>
  <c r="K9" i="1"/>
  <c r="K17" i="1"/>
  <c r="L17" i="1"/>
  <c r="E17" i="1"/>
  <c r="I17" i="1"/>
  <c r="H17" i="1"/>
  <c r="L16" i="1"/>
  <c r="E16" i="1"/>
  <c r="K16" i="1" s="1"/>
  <c r="I16" i="1"/>
  <c r="H16" i="1"/>
  <c r="L15" i="1"/>
  <c r="E15" i="1"/>
  <c r="K15" i="1" s="1"/>
  <c r="I15" i="1"/>
  <c r="H15" i="1"/>
  <c r="L14" i="1"/>
  <c r="E14" i="1"/>
  <c r="K14" i="1" s="1"/>
  <c r="I14" i="1"/>
  <c r="H14" i="1"/>
  <c r="K3" i="1"/>
  <c r="L12" i="1"/>
  <c r="E12" i="1"/>
  <c r="K12" i="1" s="1"/>
  <c r="I12" i="1"/>
  <c r="H12" i="1"/>
  <c r="L11" i="1"/>
  <c r="E11" i="1"/>
  <c r="K11" i="1" s="1"/>
  <c r="I11" i="1"/>
  <c r="H11" i="1"/>
  <c r="L9" i="1"/>
  <c r="E9" i="1"/>
  <c r="I9" i="1"/>
  <c r="H9" i="1"/>
  <c r="E8" i="1"/>
  <c r="K8" i="1" s="1"/>
  <c r="L8" i="1"/>
  <c r="I8" i="1"/>
  <c r="H8" i="1"/>
  <c r="I6" i="1"/>
  <c r="H6" i="1"/>
  <c r="I3" i="1"/>
  <c r="H3" i="1"/>
  <c r="L3" i="1"/>
  <c r="L5" i="1"/>
  <c r="L6" i="1"/>
  <c r="E6" i="1"/>
  <c r="K6" i="1" s="1"/>
  <c r="L2" i="1"/>
  <c r="E3" i="1"/>
  <c r="E5" i="1"/>
  <c r="K5" i="1" s="1"/>
  <c r="E2" i="1"/>
  <c r="I5" i="1"/>
  <c r="I2" i="1"/>
  <c r="H2" i="1"/>
  <c r="H5" i="1"/>
</calcChain>
</file>

<file path=xl/sharedStrings.xml><?xml version="1.0" encoding="utf-8"?>
<sst xmlns="http://schemas.openxmlformats.org/spreadsheetml/2006/main" count="50" uniqueCount="29">
  <si>
    <t>A</t>
  </si>
  <si>
    <t>B</t>
  </si>
  <si>
    <t>C</t>
  </si>
  <si>
    <t>F</t>
  </si>
  <si>
    <t>Flags</t>
  </si>
  <si>
    <t>OUT_A</t>
  </si>
  <si>
    <t>OUT_B</t>
  </si>
  <si>
    <t>Flag value</t>
  </si>
  <si>
    <t>A+1</t>
  </si>
  <si>
    <t>B +1</t>
  </si>
  <si>
    <t>A+B</t>
  </si>
  <si>
    <t>A-B</t>
  </si>
  <si>
    <t>A&amp;B</t>
  </si>
  <si>
    <t>A|B</t>
  </si>
  <si>
    <t>A &gt;&gt;B</t>
  </si>
  <si>
    <t>A&lt;&lt;B</t>
  </si>
  <si>
    <t>1 : ZF</t>
  </si>
  <si>
    <t>3: CF &amp; ZF</t>
  </si>
  <si>
    <t>2: CF</t>
  </si>
  <si>
    <t>OUT_B 2</t>
  </si>
  <si>
    <t>OUT_A 2</t>
  </si>
  <si>
    <t>INC_A 2</t>
  </si>
  <si>
    <t>INC_B 2</t>
  </si>
  <si>
    <t>A_ADD_B 4</t>
  </si>
  <si>
    <t>A_SUB_B 3</t>
  </si>
  <si>
    <t>A_AND_B 3</t>
  </si>
  <si>
    <t>A_OR_B 2</t>
  </si>
  <si>
    <t>A_SHIFT_RIGHT 2</t>
  </si>
  <si>
    <t>A_SHIFT_LEFT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</si>
</sst>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17CA-42BF-47AA-B95F-17E5DDE7E39A}">
  <dimension ref="A1:M258"/>
  <sheetViews>
    <sheetView tabSelected="1" topLeftCell="B1" workbookViewId="0">
      <selection activeCell="I14" sqref="I14"/>
    </sheetView>
  </sheetViews>
  <sheetFormatPr defaultRowHeight="14.4" x14ac:dyDescent="0.3"/>
  <cols>
    <col min="1" max="1" width="14.5546875" bestFit="1" customWidth="1"/>
    <col min="2" max="2" width="24.6640625" bestFit="1" customWidth="1"/>
    <col min="3" max="3" width="20.5546875" bestFit="1" customWidth="1"/>
    <col min="4" max="5" width="18.6640625" customWidth="1"/>
    <col min="6" max="6" width="12.77734375" customWidth="1"/>
    <col min="7" max="7" width="12.44140625" customWidth="1"/>
    <col min="8" max="8" width="19.21875" bestFit="1" customWidth="1"/>
    <col min="9" max="9" width="15.44140625" customWidth="1"/>
    <col min="10" max="10" width="13.5546875" customWidth="1"/>
    <col min="11" max="11" width="14" customWidth="1"/>
    <col min="13" max="13" width="14.44140625" customWidth="1"/>
  </cols>
  <sheetData>
    <row r="1" spans="1:13" x14ac:dyDescent="0.3">
      <c r="B1" s="3" t="s">
        <v>0</v>
      </c>
      <c r="C1" s="3" t="s">
        <v>1</v>
      </c>
      <c r="D1" s="3" t="s">
        <v>3</v>
      </c>
      <c r="E1" s="3" t="s">
        <v>2</v>
      </c>
      <c r="F1" s="3" t="s">
        <v>7</v>
      </c>
      <c r="H1" s="3" t="s">
        <v>0</v>
      </c>
      <c r="I1" s="3" t="s">
        <v>1</v>
      </c>
      <c r="J1" s="3" t="s">
        <v>3</v>
      </c>
      <c r="K1" s="3" t="s">
        <v>2</v>
      </c>
      <c r="L1" s="3" t="s">
        <v>4</v>
      </c>
      <c r="M1" s="3" t="s">
        <v>2</v>
      </c>
    </row>
    <row r="2" spans="1:13" x14ac:dyDescent="0.3">
      <c r="A2" s="15" t="s">
        <v>20</v>
      </c>
      <c r="B2" s="4">
        <v>155</v>
      </c>
      <c r="C2" s="4">
        <v>40</v>
      </c>
      <c r="D2" s="4" t="s">
        <v>5</v>
      </c>
      <c r="E2" s="2">
        <f>B2</f>
        <v>155</v>
      </c>
      <c r="F2" s="2">
        <v>0</v>
      </c>
      <c r="H2" s="5" t="str">
        <f>TEXT(DEC2BIN(B2), "00000000")</f>
        <v>10011011</v>
      </c>
      <c r="I2" s="4" t="str">
        <f>TEXT(DEC2BIN(C2),"00000000")</f>
        <v>00101000</v>
      </c>
      <c r="J2" s="4" t="str">
        <f>IF(D2 ="OUT_A", "0000", IF(D2="OUT_B","0001",IF(D2 = "A+1","0010",IF(D2 = "B +1","0011",IF(D2 = "A+B","0100",IF(D2 = "A-B","0101",IF(D2="A&amp;B","0110",IF(D2="A|B","0111"))))))))</f>
        <v>0000</v>
      </c>
      <c r="K2" s="5" t="str">
        <f>TEXT(DEC2BIN(E2), "00000000")</f>
        <v>10011011</v>
      </c>
      <c r="L2" s="4" t="str">
        <f>TEXT(DEC2BIN(F2),"00")</f>
        <v>00</v>
      </c>
      <c r="M2" s="5" t="str">
        <f>TEXT(DEC2BIN(E2), "00000000")</f>
        <v>10011011</v>
      </c>
    </row>
    <row r="3" spans="1:13" x14ac:dyDescent="0.3">
      <c r="A3" s="15"/>
      <c r="B3" s="4">
        <v>0</v>
      </c>
      <c r="C3" s="4">
        <v>20</v>
      </c>
      <c r="D3" s="4" t="s">
        <v>5</v>
      </c>
      <c r="E3" s="2">
        <f>B3</f>
        <v>0</v>
      </c>
      <c r="F3" s="2">
        <v>1</v>
      </c>
      <c r="G3" t="s">
        <v>16</v>
      </c>
      <c r="H3" s="5" t="str">
        <f>TEXT(DEC2BIN(B3), "00000000")</f>
        <v>00000000</v>
      </c>
      <c r="I3" s="4" t="str">
        <f>TEXT(DEC2BIN(C3),"00000000")</f>
        <v>00010100</v>
      </c>
      <c r="J3" s="4" t="str">
        <f t="shared" ref="J3:J21" si="0">IF(D3 ="OUT_A", "0000", IF(D3="OUT_B","0001",IF(D3 = "A+1","0010",IF(D3 = "B +1","0011",IF(D3 = "A+B","0100",IF(D3 = "A-B","0101",IF(D3="A&amp;B","0110",IF(D3="A|B","0111"))))))))</f>
        <v>0000</v>
      </c>
      <c r="K3" s="5" t="str">
        <f t="shared" ref="K3" si="1">TEXT(DEC2BIN(E3), "00000000")</f>
        <v>00000000</v>
      </c>
      <c r="L3" s="4" t="str">
        <f t="shared" ref="L3" si="2">TEXT(DEC2BIN(F3),"00")</f>
        <v>01</v>
      </c>
      <c r="M3" s="5" t="str">
        <f t="shared" ref="M3:M20" si="3">TEXT(DEC2BIN(E3), "00000000")</f>
        <v>00000000</v>
      </c>
    </row>
    <row r="4" spans="1:13" x14ac:dyDescent="0.3">
      <c r="A4" s="11"/>
      <c r="J4" s="4"/>
      <c r="M4" s="5"/>
    </row>
    <row r="5" spans="1:13" x14ac:dyDescent="0.3">
      <c r="A5" s="15" t="s">
        <v>19</v>
      </c>
      <c r="B5" s="4">
        <v>35</v>
      </c>
      <c r="C5" s="4">
        <v>20</v>
      </c>
      <c r="D5" s="4" t="s">
        <v>6</v>
      </c>
      <c r="E5" s="2">
        <f>C5</f>
        <v>20</v>
      </c>
      <c r="F5" s="2">
        <v>0</v>
      </c>
      <c r="H5" s="5" t="str">
        <f>TEXT(DEC2BIN(B5), "00000000")</f>
        <v>00100011</v>
      </c>
      <c r="I5" s="4" t="str">
        <f>TEXT(DEC2BIN(C5),"00000000")</f>
        <v>00010100</v>
      </c>
      <c r="J5" s="4" t="str">
        <f t="shared" si="0"/>
        <v>0001</v>
      </c>
      <c r="K5" s="5" t="str">
        <f>TEXT(DEC2BIN(E5), "00000000")</f>
        <v>00010100</v>
      </c>
      <c r="L5" s="4" t="str">
        <f>TEXT(DEC2BIN(F5),"00")</f>
        <v>00</v>
      </c>
      <c r="M5" s="5" t="str">
        <f t="shared" si="3"/>
        <v>00010100</v>
      </c>
    </row>
    <row r="6" spans="1:13" x14ac:dyDescent="0.3">
      <c r="A6" s="15"/>
      <c r="B6" s="4">
        <v>20</v>
      </c>
      <c r="C6" s="4">
        <v>0</v>
      </c>
      <c r="D6" s="4" t="s">
        <v>6</v>
      </c>
      <c r="E6" s="2">
        <f>C6</f>
        <v>0</v>
      </c>
      <c r="F6" s="2">
        <v>1</v>
      </c>
      <c r="H6" s="5" t="str">
        <f>TEXT(DEC2BIN(B6), "00000000")</f>
        <v>00010100</v>
      </c>
      <c r="I6" s="4" t="str">
        <f>TEXT(DEC2BIN(C6),"00000000")</f>
        <v>00000000</v>
      </c>
      <c r="J6" s="4" t="str">
        <f t="shared" si="0"/>
        <v>0001</v>
      </c>
      <c r="K6" s="5" t="str">
        <f>TEXT(DEC2BIN(E6), "00000000")</f>
        <v>00000000</v>
      </c>
      <c r="L6" s="4" t="str">
        <f>TEXT(DEC2BIN(F6),"00")</f>
        <v>01</v>
      </c>
      <c r="M6" s="5" t="str">
        <f t="shared" si="3"/>
        <v>00000000</v>
      </c>
    </row>
    <row r="7" spans="1:13" x14ac:dyDescent="0.3">
      <c r="A7" s="11"/>
      <c r="J7" s="4"/>
      <c r="M7" s="5"/>
    </row>
    <row r="8" spans="1:13" x14ac:dyDescent="0.3">
      <c r="A8" s="15" t="s">
        <v>21</v>
      </c>
      <c r="B8" s="4">
        <v>45</v>
      </c>
      <c r="C8" s="4">
        <v>15</v>
      </c>
      <c r="D8" s="2" t="s">
        <v>8</v>
      </c>
      <c r="E8" s="2">
        <f>SUM(B8,1)</f>
        <v>46</v>
      </c>
      <c r="F8" s="2">
        <v>0</v>
      </c>
      <c r="H8" s="4" t="str">
        <f>TEXT(DEC2BIN(B8), "00000000")</f>
        <v>00101101</v>
      </c>
      <c r="I8" s="4" t="str">
        <f>TEXT(DEC2BIN(C8),"00000000")</f>
        <v>00001111</v>
      </c>
      <c r="J8" s="4" t="str">
        <f t="shared" si="0"/>
        <v>0010</v>
      </c>
      <c r="K8" s="5" t="str">
        <f>TEXT(DEC2BIN(E8), "00000000")</f>
        <v>00101110</v>
      </c>
      <c r="L8" s="4" t="str">
        <f>TEXT(DEC2BIN(F8),"00")</f>
        <v>00</v>
      </c>
      <c r="M8" s="5" t="str">
        <f t="shared" si="3"/>
        <v>00101110</v>
      </c>
    </row>
    <row r="9" spans="1:13" x14ac:dyDescent="0.3">
      <c r="A9" s="15"/>
      <c r="B9" s="4">
        <v>255</v>
      </c>
      <c r="C9" s="4">
        <v>78</v>
      </c>
      <c r="D9" s="2" t="s">
        <v>8</v>
      </c>
      <c r="E9" s="2">
        <f>SUM(B9,1)</f>
        <v>256</v>
      </c>
      <c r="F9" s="2">
        <v>3</v>
      </c>
      <c r="G9" t="s">
        <v>17</v>
      </c>
      <c r="H9" s="5" t="str">
        <f>TEXT(DEC2BIN(B9), "00000000")</f>
        <v>11111111</v>
      </c>
      <c r="I9" s="4" t="str">
        <f>TEXT(DEC2BIN(C9),"00000000")</f>
        <v>01001110</v>
      </c>
      <c r="J9" s="4" t="str">
        <f t="shared" si="0"/>
        <v>0010</v>
      </c>
      <c r="K9" s="6" t="str">
        <f>TEXT(DEC2BIN(E9), "00000000")</f>
        <v>100000000</v>
      </c>
      <c r="L9" s="4" t="str">
        <f>TEXT(DEC2BIN(F9),"00")</f>
        <v>11</v>
      </c>
      <c r="M9" s="5">
        <v>0</v>
      </c>
    </row>
    <row r="10" spans="1:13" x14ac:dyDescent="0.3">
      <c r="A10" s="11"/>
      <c r="J10" s="4"/>
      <c r="M10" s="5"/>
    </row>
    <row r="11" spans="1:13" x14ac:dyDescent="0.3">
      <c r="A11" s="15" t="s">
        <v>22</v>
      </c>
      <c r="B11" s="4">
        <v>25</v>
      </c>
      <c r="C11" s="4">
        <v>49</v>
      </c>
      <c r="D11" s="2" t="s">
        <v>9</v>
      </c>
      <c r="E11" s="2">
        <f>SUM(C11,1)</f>
        <v>50</v>
      </c>
      <c r="F11" s="2">
        <v>0</v>
      </c>
      <c r="H11" s="5" t="str">
        <f>TEXT(DEC2BIN(B11), "00000000")</f>
        <v>00011001</v>
      </c>
      <c r="I11" s="4" t="str">
        <f>TEXT(DEC2BIN(C11),"00000000")</f>
        <v>00110001</v>
      </c>
      <c r="J11" s="4" t="str">
        <f t="shared" si="0"/>
        <v>0011</v>
      </c>
      <c r="K11" s="5" t="str">
        <f>TEXT(DEC2BIN(E11), "00000000")</f>
        <v>00110010</v>
      </c>
      <c r="L11" s="4" t="str">
        <f>TEXT(DEC2BIN(F11),"00")</f>
        <v>00</v>
      </c>
      <c r="M11" s="5" t="str">
        <f t="shared" si="3"/>
        <v>00110010</v>
      </c>
    </row>
    <row r="12" spans="1:13" x14ac:dyDescent="0.3">
      <c r="A12" s="15"/>
      <c r="B12" s="4">
        <v>78</v>
      </c>
      <c r="C12" s="4">
        <v>255</v>
      </c>
      <c r="D12" s="2" t="s">
        <v>9</v>
      </c>
      <c r="E12" s="2">
        <f>SUM(C12,1)</f>
        <v>256</v>
      </c>
      <c r="F12" s="2">
        <v>3</v>
      </c>
      <c r="H12" s="5" t="str">
        <f>TEXT(DEC2BIN(B12), "00000000")</f>
        <v>01001110</v>
      </c>
      <c r="I12" s="4" t="str">
        <f>TEXT(DEC2BIN(C12),"00000000")</f>
        <v>11111111</v>
      </c>
      <c r="J12" s="4" t="str">
        <f t="shared" si="0"/>
        <v>0011</v>
      </c>
      <c r="K12" s="6" t="str">
        <f>TEXT(DEC2BIN(E12), "00000000")</f>
        <v>100000000</v>
      </c>
      <c r="L12" s="4" t="str">
        <f>TEXT(DEC2BIN(F12),"00")</f>
        <v>11</v>
      </c>
      <c r="M12" s="5">
        <v>0</v>
      </c>
    </row>
    <row r="13" spans="1:13" x14ac:dyDescent="0.3">
      <c r="A13" s="11"/>
      <c r="J13" s="4"/>
      <c r="M13" s="5"/>
    </row>
    <row r="14" spans="1:13" x14ac:dyDescent="0.3">
      <c r="A14" s="15" t="s">
        <v>23</v>
      </c>
      <c r="B14" s="4">
        <v>98</v>
      </c>
      <c r="C14" s="4">
        <v>12</v>
      </c>
      <c r="D14" s="2" t="s">
        <v>10</v>
      </c>
      <c r="E14" s="2">
        <f>SUM(B14,C14)</f>
        <v>110</v>
      </c>
      <c r="F14" s="2">
        <v>0</v>
      </c>
      <c r="H14" s="5" t="str">
        <f>TEXT(DEC2BIN(B14), "00000000")</f>
        <v>01100010</v>
      </c>
      <c r="I14" s="4" t="str">
        <f>TEXT(DEC2BIN(C14),"00000000")</f>
        <v>00001100</v>
      </c>
      <c r="J14" s="4" t="str">
        <f t="shared" si="0"/>
        <v>0100</v>
      </c>
      <c r="K14" s="5" t="str">
        <f>TEXT(DEC2BIN(E14), "00000000")</f>
        <v>01101110</v>
      </c>
      <c r="L14" s="4" t="str">
        <f>TEXT(DEC2BIN(F14),"00")</f>
        <v>00</v>
      </c>
      <c r="M14" s="5" t="str">
        <f t="shared" si="3"/>
        <v>01101110</v>
      </c>
    </row>
    <row r="15" spans="1:13" x14ac:dyDescent="0.3">
      <c r="A15" s="15"/>
      <c r="B15" s="4">
        <v>200</v>
      </c>
      <c r="C15" s="4">
        <v>60</v>
      </c>
      <c r="D15" s="2" t="s">
        <v>10</v>
      </c>
      <c r="E15" s="2">
        <f>SUM(B15,C15)</f>
        <v>260</v>
      </c>
      <c r="F15" s="2">
        <v>2</v>
      </c>
      <c r="G15" t="s">
        <v>18</v>
      </c>
      <c r="H15" s="5" t="str">
        <f>TEXT(DEC2BIN(B15), "00000000")</f>
        <v>11001000</v>
      </c>
      <c r="I15" s="4" t="str">
        <f>TEXT(DEC2BIN(C15),"00000000")</f>
        <v>00111100</v>
      </c>
      <c r="J15" s="4" t="str">
        <f t="shared" si="0"/>
        <v>0100</v>
      </c>
      <c r="K15" s="6" t="str">
        <f>TEXT(DEC2BIN(E15), "00000000")</f>
        <v>100000100</v>
      </c>
      <c r="L15" s="4" t="str">
        <f>TEXT(DEC2BIN(F15),"00")</f>
        <v>10</v>
      </c>
      <c r="M15" s="5">
        <v>100</v>
      </c>
    </row>
    <row r="16" spans="1:13" x14ac:dyDescent="0.3">
      <c r="A16" s="15"/>
      <c r="B16" s="4">
        <v>0</v>
      </c>
      <c r="C16" s="4">
        <v>0</v>
      </c>
      <c r="D16" s="2" t="s">
        <v>10</v>
      </c>
      <c r="E16" s="2">
        <f>SUM(B16,C16)</f>
        <v>0</v>
      </c>
      <c r="F16" s="2">
        <v>1</v>
      </c>
      <c r="H16" s="5" t="str">
        <f>TEXT(DEC2BIN(B16), "00000000")</f>
        <v>00000000</v>
      </c>
      <c r="I16" s="4" t="str">
        <f>TEXT(DEC2BIN(C16),"00000000")</f>
        <v>00000000</v>
      </c>
      <c r="J16" s="4" t="str">
        <f t="shared" si="0"/>
        <v>0100</v>
      </c>
      <c r="K16" s="7" t="str">
        <f>TEXT(DEC2BIN(E16), "00000000")</f>
        <v>00000000</v>
      </c>
      <c r="L16" s="4" t="str">
        <f>TEXT(DEC2BIN(F16),"00")</f>
        <v>01</v>
      </c>
      <c r="M16" s="5" t="str">
        <f t="shared" si="3"/>
        <v>00000000</v>
      </c>
    </row>
    <row r="17" spans="1:13" x14ac:dyDescent="0.3">
      <c r="A17" s="15"/>
      <c r="B17" s="4">
        <v>199</v>
      </c>
      <c r="C17" s="4">
        <v>57</v>
      </c>
      <c r="D17" s="2" t="s">
        <v>10</v>
      </c>
      <c r="E17" s="2">
        <f>SUM(B17,C17)</f>
        <v>256</v>
      </c>
      <c r="F17" s="2">
        <v>3</v>
      </c>
      <c r="H17" s="5" t="str">
        <f>TEXT(DEC2BIN(B17), "00000000")</f>
        <v>11000111</v>
      </c>
      <c r="I17" s="4" t="str">
        <f>TEXT(DEC2BIN(C17),"00000000")</f>
        <v>00111001</v>
      </c>
      <c r="J17" s="4" t="str">
        <f t="shared" si="0"/>
        <v>0100</v>
      </c>
      <c r="K17" s="6" t="str">
        <f>TEXT(DEC2BIN(E17), "00000000")</f>
        <v>100000000</v>
      </c>
      <c r="L17" s="4" t="str">
        <f>TEXT(DEC2BIN(F17),"00")</f>
        <v>11</v>
      </c>
      <c r="M17" s="5">
        <v>0</v>
      </c>
    </row>
    <row r="18" spans="1:13" x14ac:dyDescent="0.3">
      <c r="G18" s="1"/>
      <c r="H18" s="5"/>
      <c r="I18" s="4"/>
      <c r="J18" s="4"/>
      <c r="K18" s="8"/>
      <c r="L18" s="4"/>
      <c r="M18" s="5"/>
    </row>
    <row r="19" spans="1:13" x14ac:dyDescent="0.3">
      <c r="A19" s="15" t="s">
        <v>24</v>
      </c>
      <c r="B19" s="4">
        <v>120</v>
      </c>
      <c r="C19" s="4">
        <v>90</v>
      </c>
      <c r="D19" s="2" t="s">
        <v>11</v>
      </c>
      <c r="E19" s="2">
        <f>B19-C19</f>
        <v>30</v>
      </c>
      <c r="F19" s="2">
        <v>0</v>
      </c>
      <c r="G19" s="1"/>
      <c r="H19" s="5" t="str">
        <f t="shared" ref="H19:H21" si="4">TEXT(DEC2BIN(B19), "00000000")</f>
        <v>01111000</v>
      </c>
      <c r="I19" s="4" t="str">
        <f t="shared" ref="I19:I21" si="5">TEXT(DEC2BIN(C19),"00000000")</f>
        <v>01011010</v>
      </c>
      <c r="J19" s="4" t="str">
        <f t="shared" si="0"/>
        <v>0101</v>
      </c>
      <c r="K19" s="7" t="str">
        <f t="shared" ref="K19:K21" si="6">TEXT(DEC2BIN(E19), "00000000")</f>
        <v>00011110</v>
      </c>
      <c r="L19" s="4" t="str">
        <f t="shared" ref="L19:L21" si="7">TEXT(DEC2BIN(F19),"00")</f>
        <v>00</v>
      </c>
      <c r="M19" s="5" t="str">
        <f t="shared" si="3"/>
        <v>00011110</v>
      </c>
    </row>
    <row r="20" spans="1:13" x14ac:dyDescent="0.3">
      <c r="A20" s="15"/>
      <c r="B20" s="4">
        <v>45</v>
      </c>
      <c r="C20" s="4">
        <v>45</v>
      </c>
      <c r="D20" s="2" t="s">
        <v>11</v>
      </c>
      <c r="E20" s="2">
        <f>B20-C20</f>
        <v>0</v>
      </c>
      <c r="F20" s="2">
        <v>1</v>
      </c>
      <c r="G20" s="1"/>
      <c r="H20" s="5" t="str">
        <f t="shared" si="4"/>
        <v>00101101</v>
      </c>
      <c r="I20" s="4" t="str">
        <f t="shared" si="5"/>
        <v>00101101</v>
      </c>
      <c r="J20" s="4" t="str">
        <f t="shared" si="0"/>
        <v>0101</v>
      </c>
      <c r="K20" s="7" t="str">
        <f t="shared" si="6"/>
        <v>00000000</v>
      </c>
      <c r="L20" s="4" t="str">
        <f t="shared" si="7"/>
        <v>01</v>
      </c>
      <c r="M20" s="5" t="str">
        <f t="shared" si="3"/>
        <v>00000000</v>
      </c>
    </row>
    <row r="21" spans="1:13" x14ac:dyDescent="0.3">
      <c r="A21" s="15"/>
      <c r="B21" s="12">
        <v>10</v>
      </c>
      <c r="C21" s="12">
        <v>20</v>
      </c>
      <c r="D21" s="13" t="s">
        <v>11</v>
      </c>
      <c r="E21" s="13">
        <f>B21-C21</f>
        <v>-10</v>
      </c>
      <c r="F21" s="13">
        <v>2</v>
      </c>
      <c r="G21" s="14"/>
      <c r="H21" s="5" t="str">
        <f t="shared" si="4"/>
        <v>00001010</v>
      </c>
      <c r="I21" s="9" t="str">
        <f t="shared" si="5"/>
        <v>00010100</v>
      </c>
      <c r="J21" s="4" t="str">
        <f t="shared" si="0"/>
        <v>0101</v>
      </c>
      <c r="K21" s="10" t="str">
        <f t="shared" si="6"/>
        <v>1111110110</v>
      </c>
      <c r="L21" s="4" t="str">
        <f t="shared" si="7"/>
        <v>10</v>
      </c>
      <c r="M21" s="5">
        <v>11110110</v>
      </c>
    </row>
    <row r="22" spans="1:13" x14ac:dyDescent="0.3">
      <c r="A22" s="11"/>
      <c r="G22" s="1"/>
      <c r="H22" s="5"/>
      <c r="I22" s="9"/>
      <c r="J22" s="4"/>
      <c r="K22" s="7"/>
      <c r="L22" s="4"/>
      <c r="M22" s="5"/>
    </row>
    <row r="23" spans="1:13" x14ac:dyDescent="0.3">
      <c r="A23" s="15" t="s">
        <v>25</v>
      </c>
      <c r="B23" s="4">
        <v>50</v>
      </c>
      <c r="C23" s="4">
        <v>60</v>
      </c>
      <c r="D23" s="2" t="s">
        <v>12</v>
      </c>
      <c r="E23" s="4">
        <v>48</v>
      </c>
      <c r="F23" s="4">
        <v>0</v>
      </c>
      <c r="G23" s="1"/>
      <c r="H23" s="5" t="str">
        <f>TEXT(DEC2BIN(B23), "00000000")</f>
        <v>00110010</v>
      </c>
      <c r="I23" s="9" t="str">
        <f>TEXT(DEC2BIN(C23),"00000000")</f>
        <v>00111100</v>
      </c>
      <c r="J23" s="4" t="str">
        <f>IF(D23 ="OUT_A", "0000", IF(D23="OUT_B","0001",IF(D23 = "A+1","0010",IF(D23 = "B +1","0011",IF(D23 = "A+B","0100",IF(D23 = "A-B","0101",IF(D23="A&amp;B","0110",IF(D23="A|B","0111"))))))))</f>
        <v>0110</v>
      </c>
      <c r="K23" s="7" t="str">
        <f>TEXT(DEC2BIN(E23), "00000000")</f>
        <v>00110000</v>
      </c>
      <c r="L23" s="4" t="str">
        <f>TEXT(DEC2BIN(F23),"00")</f>
        <v>00</v>
      </c>
      <c r="M23" s="5" t="str">
        <f>TEXT(DEC2BIN(E23), "00000000")</f>
        <v>00110000</v>
      </c>
    </row>
    <row r="24" spans="1:13" x14ac:dyDescent="0.3">
      <c r="A24" s="15"/>
      <c r="B24" s="4">
        <v>0</v>
      </c>
      <c r="C24" s="4">
        <v>75</v>
      </c>
      <c r="D24" s="2" t="s">
        <v>12</v>
      </c>
      <c r="E24" s="4">
        <v>0</v>
      </c>
      <c r="F24" s="4">
        <v>1</v>
      </c>
      <c r="G24" s="1"/>
      <c r="H24" s="5" t="str">
        <f>TEXT(DEC2BIN(B24), "00000000")</f>
        <v>00000000</v>
      </c>
      <c r="I24" s="9" t="str">
        <f>TEXT(DEC2BIN(C24),"00000000")</f>
        <v>01001011</v>
      </c>
      <c r="J24" s="4" t="str">
        <f>IF(D24 ="OUT_A", "0000", IF(D24="OUT_B","0001",IF(D24 = "A+1","0010",IF(D24 = "B +1","0011",IF(D24 = "A+B","0100",IF(D24 = "A-B","0101",IF(D24="A&amp;B","0110",IF(D24="A|B","0111"))))))))</f>
        <v>0110</v>
      </c>
      <c r="K24" s="7" t="str">
        <f>TEXT(DEC2BIN(E24), "00000000")</f>
        <v>00000000</v>
      </c>
      <c r="L24" s="4" t="str">
        <f>TEXT(DEC2BIN(F24),"00")</f>
        <v>01</v>
      </c>
      <c r="M24" s="5" t="str">
        <f>TEXT(DEC2BIN(E24), "00000000")</f>
        <v>00000000</v>
      </c>
    </row>
    <row r="25" spans="1:13" x14ac:dyDescent="0.3">
      <c r="A25" s="15"/>
      <c r="B25" s="4">
        <v>100</v>
      </c>
      <c r="C25" s="4">
        <v>0</v>
      </c>
      <c r="D25" s="2" t="s">
        <v>12</v>
      </c>
      <c r="E25" s="4">
        <v>0</v>
      </c>
      <c r="F25" s="4">
        <v>1</v>
      </c>
      <c r="G25" s="1"/>
      <c r="H25" s="5" t="str">
        <f>TEXT(DEC2BIN(B25), "00000000")</f>
        <v>01100100</v>
      </c>
      <c r="I25" s="9" t="str">
        <f>TEXT(DEC2BIN(C25),"00000000")</f>
        <v>00000000</v>
      </c>
      <c r="J25" s="4" t="str">
        <f>IF(D25 ="OUT_A", "0000", IF(D25="OUT_B","0001",IF(D25 = "A+1","0010",IF(D25 = "B +1","0011",IF(D25 = "A+B","0100",IF(D25 = "A-B","0101",IF(D25="A&amp;B","0110",IF(D25="A|B","0111"))))))))</f>
        <v>0110</v>
      </c>
      <c r="K25" s="7" t="str">
        <f>TEXT(DEC2BIN(E25), "00000000")</f>
        <v>00000000</v>
      </c>
      <c r="L25" s="4" t="str">
        <f>TEXT(DEC2BIN(F25),"00")</f>
        <v>01</v>
      </c>
      <c r="M25" s="5" t="str">
        <f>TEXT(DEC2BIN(E25), "00000000")</f>
        <v>00000000</v>
      </c>
    </row>
    <row r="26" spans="1:13" x14ac:dyDescent="0.3">
      <c r="A26" s="11"/>
      <c r="G26" s="1"/>
      <c r="H26" s="5"/>
      <c r="I26" s="9"/>
      <c r="J26" s="4"/>
      <c r="K26" s="7"/>
      <c r="L26" s="4"/>
      <c r="M26" s="5"/>
    </row>
    <row r="27" spans="1:13" x14ac:dyDescent="0.3">
      <c r="A27" s="15" t="s">
        <v>26</v>
      </c>
      <c r="B27" s="4">
        <v>100</v>
      </c>
      <c r="C27" s="4">
        <v>200</v>
      </c>
      <c r="D27" s="2" t="s">
        <v>13</v>
      </c>
      <c r="E27" s="4">
        <v>236</v>
      </c>
      <c r="F27" s="4">
        <v>0</v>
      </c>
      <c r="G27" s="1"/>
      <c r="H27" s="5" t="str">
        <f>TEXT(DEC2BIN(B27), "00000000")</f>
        <v>01100100</v>
      </c>
      <c r="I27" s="9" t="str">
        <f>TEXT(DEC2BIN(C27),"00000000")</f>
        <v>11001000</v>
      </c>
      <c r="J27" s="4" t="str">
        <f>IF(D27 ="OUT_A", "0000", IF(D27="OUT_B","0001",IF(D27 = "A+1","0010",IF(D27 = "B +1","0011",IF(D27 = "A+B","0100",IF(D27 = "A-B","0101",IF(D27="A&amp;B","0110",IF(D27="A|B","0111"))))))))</f>
        <v>0111</v>
      </c>
      <c r="K27" s="7" t="str">
        <f>TEXT(DEC2BIN(E27), "00000000")</f>
        <v>11101100</v>
      </c>
      <c r="L27" s="4" t="str">
        <f>TEXT(DEC2BIN(F27),"00")</f>
        <v>00</v>
      </c>
      <c r="M27" s="5" t="str">
        <f>TEXT(DEC2BIN(E27), "00000000")</f>
        <v>11101100</v>
      </c>
    </row>
    <row r="28" spans="1:13" x14ac:dyDescent="0.3">
      <c r="A28" s="15"/>
      <c r="B28" s="4">
        <v>0</v>
      </c>
      <c r="C28" s="4">
        <v>0</v>
      </c>
      <c r="D28" s="2" t="s">
        <v>13</v>
      </c>
      <c r="E28" s="4">
        <v>0</v>
      </c>
      <c r="F28" s="4">
        <v>1</v>
      </c>
      <c r="G28" s="1"/>
      <c r="H28" s="5" t="str">
        <f>TEXT(DEC2BIN(B28), "00000000")</f>
        <v>00000000</v>
      </c>
      <c r="I28" s="9" t="str">
        <f>TEXT(DEC2BIN(C28),"00000000")</f>
        <v>00000000</v>
      </c>
      <c r="J28" s="4" t="str">
        <f>IF(D28 ="OUT_A", "0000", IF(D28="OUT_B","0001",IF(D28 = "A+1","0010",IF(D28 = "B +1","0011",IF(D28 = "A+B","0100",IF(D28 = "A-B","0101",IF(D28="A&amp;B","0110",IF(D28="A|B","0111"))))))))</f>
        <v>0111</v>
      </c>
      <c r="K28" s="7" t="str">
        <f>TEXT(DEC2BIN(E28), "00000000")</f>
        <v>00000000</v>
      </c>
      <c r="L28" s="4" t="str">
        <f>TEXT(DEC2BIN(F28),"00")</f>
        <v>01</v>
      </c>
      <c r="M28" s="5" t="str">
        <f>TEXT(DEC2BIN(E28), "00000000")</f>
        <v>00000000</v>
      </c>
    </row>
    <row r="29" spans="1:13" x14ac:dyDescent="0.3">
      <c r="A29" s="11"/>
      <c r="G29" s="1"/>
      <c r="H29" s="5"/>
      <c r="I29" s="9"/>
      <c r="K29" s="7"/>
      <c r="L29" s="4"/>
      <c r="M29" s="5"/>
    </row>
    <row r="30" spans="1:13" x14ac:dyDescent="0.3">
      <c r="A30" s="15" t="s">
        <v>27</v>
      </c>
      <c r="B30" s="4">
        <v>120</v>
      </c>
      <c r="C30" s="4">
        <v>45</v>
      </c>
      <c r="D30" s="2" t="s">
        <v>14</v>
      </c>
      <c r="E30" s="4">
        <v>60</v>
      </c>
      <c r="F30" s="4">
        <v>0</v>
      </c>
      <c r="G30" s="1"/>
      <c r="H30" s="5" t="str">
        <f>TEXT(DEC2BIN(B30), "00000000")</f>
        <v>01111000</v>
      </c>
      <c r="I30" s="9" t="str">
        <f>TEXT(DEC2BIN(C30),"00000000")</f>
        <v>00101101</v>
      </c>
      <c r="J30" s="4">
        <v>1000</v>
      </c>
      <c r="K30" s="7" t="str">
        <f>TEXT(DEC2BIN(E30), "00000000")</f>
        <v>00111100</v>
      </c>
      <c r="L30" s="4" t="str">
        <f>TEXT(DEC2BIN(F30),"00")</f>
        <v>00</v>
      </c>
      <c r="M30" s="5" t="str">
        <f>TEXT(DEC2BIN(E30), "00000000")</f>
        <v>00111100</v>
      </c>
    </row>
    <row r="31" spans="1:13" x14ac:dyDescent="0.3">
      <c r="A31" s="15"/>
      <c r="B31" s="4">
        <v>0</v>
      </c>
      <c r="C31" s="4">
        <v>45</v>
      </c>
      <c r="D31" s="2" t="s">
        <v>14</v>
      </c>
      <c r="E31" s="4">
        <v>0</v>
      </c>
      <c r="F31" s="4">
        <v>1</v>
      </c>
      <c r="G31" s="1"/>
      <c r="H31" s="5" t="str">
        <f>TEXT(DEC2BIN(B31), "00000000")</f>
        <v>00000000</v>
      </c>
      <c r="I31" s="9" t="str">
        <f>TEXT(DEC2BIN(C31),"00000000")</f>
        <v>00101101</v>
      </c>
      <c r="J31" s="4">
        <v>1000</v>
      </c>
      <c r="K31" s="7" t="str">
        <f>TEXT(DEC2BIN(E31), "00000000")</f>
        <v>00000000</v>
      </c>
      <c r="L31" s="4" t="str">
        <f>TEXT(DEC2BIN(F31),"00")</f>
        <v>01</v>
      </c>
      <c r="M31" s="5" t="str">
        <f>TEXT(DEC2BIN(E31), "00000000")</f>
        <v>00000000</v>
      </c>
    </row>
    <row r="32" spans="1:13" x14ac:dyDescent="0.3">
      <c r="A32" s="11"/>
      <c r="G32" s="1"/>
      <c r="H32" s="5"/>
      <c r="I32" s="9"/>
      <c r="J32" s="4"/>
      <c r="K32" s="7"/>
      <c r="L32" s="4"/>
      <c r="M32" s="5"/>
    </row>
    <row r="33" spans="1:13" x14ac:dyDescent="0.3">
      <c r="A33" s="15" t="s">
        <v>28</v>
      </c>
      <c r="B33" s="4">
        <v>75</v>
      </c>
      <c r="C33" s="4">
        <v>74</v>
      </c>
      <c r="D33" s="2" t="s">
        <v>15</v>
      </c>
      <c r="E33" s="4">
        <v>150</v>
      </c>
      <c r="F33" s="4">
        <v>0</v>
      </c>
      <c r="G33" s="1"/>
      <c r="H33" s="5" t="str">
        <f>TEXT(DEC2BIN(B33), "00000000")</f>
        <v>01001011</v>
      </c>
      <c r="I33" s="9" t="str">
        <f>TEXT(DEC2BIN(C33),"00000000")</f>
        <v>01001010</v>
      </c>
      <c r="J33" s="4">
        <v>1001</v>
      </c>
      <c r="K33" s="7" t="str">
        <f>TEXT(DEC2BIN(E33), "00000000")</f>
        <v>10010110</v>
      </c>
      <c r="L33" s="4" t="str">
        <f>TEXT(DEC2BIN(F33),"00")</f>
        <v>00</v>
      </c>
      <c r="M33" s="5" t="str">
        <f>TEXT(DEC2BIN(E33), "00000000")</f>
        <v>10010110</v>
      </c>
    </row>
    <row r="34" spans="1:13" x14ac:dyDescent="0.3">
      <c r="A34" s="15"/>
      <c r="B34" s="4">
        <v>0</v>
      </c>
      <c r="C34" s="4">
        <v>56</v>
      </c>
      <c r="D34" s="2" t="s">
        <v>15</v>
      </c>
      <c r="E34" s="4">
        <v>0</v>
      </c>
      <c r="F34" s="4">
        <v>1</v>
      </c>
      <c r="G34" s="1"/>
      <c r="H34" s="5" t="str">
        <f>TEXT(DEC2BIN(B34), "00000000")</f>
        <v>00000000</v>
      </c>
      <c r="I34" s="9" t="str">
        <f>TEXT(DEC2BIN(C34),"00000000")</f>
        <v>00111000</v>
      </c>
      <c r="J34" s="4">
        <v>1001</v>
      </c>
      <c r="K34" s="7" t="str">
        <f>TEXT(DEC2BIN(E34), "00000000")</f>
        <v>00000000</v>
      </c>
      <c r="L34" s="4" t="str">
        <f>TEXT(DEC2BIN(F34),"00")</f>
        <v>01</v>
      </c>
      <c r="M34" s="5" t="str">
        <f>TEXT(DEC2BIN(E34), "00000000")</f>
        <v>00000000</v>
      </c>
    </row>
    <row r="35" spans="1:13" x14ac:dyDescent="0.3">
      <c r="A35" s="15"/>
      <c r="B35" s="4">
        <v>200</v>
      </c>
      <c r="C35" s="4">
        <v>89</v>
      </c>
      <c r="D35" s="2" t="s">
        <v>15</v>
      </c>
      <c r="E35" s="4">
        <v>400</v>
      </c>
      <c r="F35" s="4">
        <v>2</v>
      </c>
      <c r="G35" s="1"/>
      <c r="H35" s="5" t="str">
        <f>TEXT(DEC2BIN(B35), "00000000")</f>
        <v>11001000</v>
      </c>
      <c r="I35" s="9" t="str">
        <f>TEXT(DEC2BIN(C35),"00000000")</f>
        <v>01011001</v>
      </c>
      <c r="J35" s="4">
        <v>1001</v>
      </c>
      <c r="K35" s="10" t="str">
        <f>TEXT(DEC2BIN(E35), "00000000")</f>
        <v>110010000</v>
      </c>
      <c r="L35" s="4" t="str">
        <f>TEXT(DEC2BIN(F35),"00")</f>
        <v>10</v>
      </c>
      <c r="M35" s="5">
        <v>10010000</v>
      </c>
    </row>
    <row r="36" spans="1:13" x14ac:dyDescent="0.3">
      <c r="A36" s="15"/>
      <c r="B36" s="4">
        <v>128</v>
      </c>
      <c r="C36" s="4">
        <v>46</v>
      </c>
      <c r="D36" s="2" t="s">
        <v>15</v>
      </c>
      <c r="E36" s="4">
        <v>256</v>
      </c>
      <c r="F36" s="4">
        <v>3</v>
      </c>
      <c r="G36" s="1"/>
      <c r="H36" s="5" t="str">
        <f>TEXT(DEC2BIN(B36), "00000000")</f>
        <v>10000000</v>
      </c>
      <c r="I36" s="9" t="str">
        <f>TEXT(DEC2BIN(C36),"00000000")</f>
        <v>00101110</v>
      </c>
      <c r="J36" s="4">
        <v>1001</v>
      </c>
      <c r="K36" s="10" t="str">
        <f>TEXT(DEC2BIN(E36), "00000000")</f>
        <v>100000000</v>
      </c>
      <c r="L36" s="4" t="str">
        <f>TEXT(DEC2BIN(F36),"00")</f>
        <v>11</v>
      </c>
      <c r="M36" s="5">
        <v>0</v>
      </c>
    </row>
    <row r="38" spans="1:13" x14ac:dyDescent="0.3">
      <c r="F38" s="1"/>
    </row>
    <row r="39" spans="1:13" x14ac:dyDescent="0.3">
      <c r="F39" s="1"/>
    </row>
    <row r="40" spans="1:13" x14ac:dyDescent="0.3">
      <c r="F40" s="1"/>
    </row>
    <row r="41" spans="1:13" x14ac:dyDescent="0.3">
      <c r="F41" s="1"/>
    </row>
    <row r="42" spans="1:13" x14ac:dyDescent="0.3">
      <c r="F42" s="1"/>
    </row>
    <row r="43" spans="1:13" x14ac:dyDescent="0.3">
      <c r="F43" s="1"/>
    </row>
    <row r="44" spans="1:13" x14ac:dyDescent="0.3">
      <c r="F44" s="1"/>
    </row>
    <row r="45" spans="1:13" x14ac:dyDescent="0.3">
      <c r="F45" s="1"/>
    </row>
    <row r="46" spans="1:13" x14ac:dyDescent="0.3">
      <c r="F46" s="1"/>
    </row>
    <row r="47" spans="1:13" x14ac:dyDescent="0.3">
      <c r="F47" s="1"/>
    </row>
    <row r="48" spans="1:13" x14ac:dyDescent="0.3">
      <c r="F48" s="1"/>
    </row>
    <row r="49" spans="6:6" x14ac:dyDescent="0.3">
      <c r="F49" s="1"/>
    </row>
    <row r="50" spans="6:6" x14ac:dyDescent="0.3">
      <c r="F50" s="1"/>
    </row>
    <row r="51" spans="6:6" x14ac:dyDescent="0.3">
      <c r="F51" s="1"/>
    </row>
    <row r="52" spans="6:6" x14ac:dyDescent="0.3">
      <c r="F52" s="1"/>
    </row>
    <row r="53" spans="6:6" x14ac:dyDescent="0.3">
      <c r="F53" s="1"/>
    </row>
    <row r="54" spans="6:6" x14ac:dyDescent="0.3">
      <c r="F54" s="1"/>
    </row>
    <row r="55" spans="6:6" x14ac:dyDescent="0.3">
      <c r="F55" s="1"/>
    </row>
    <row r="56" spans="6:6" x14ac:dyDescent="0.3">
      <c r="F56" s="1"/>
    </row>
    <row r="57" spans="6:6" x14ac:dyDescent="0.3">
      <c r="F57" s="1"/>
    </row>
    <row r="58" spans="6:6" x14ac:dyDescent="0.3">
      <c r="F58" s="1"/>
    </row>
    <row r="59" spans="6:6" x14ac:dyDescent="0.3">
      <c r="F59" s="1"/>
    </row>
    <row r="60" spans="6:6" x14ac:dyDescent="0.3">
      <c r="F60" s="1"/>
    </row>
    <row r="61" spans="6:6" x14ac:dyDescent="0.3">
      <c r="F61" s="1"/>
    </row>
    <row r="62" spans="6:6" x14ac:dyDescent="0.3">
      <c r="F62" s="1"/>
    </row>
    <row r="63" spans="6:6" x14ac:dyDescent="0.3">
      <c r="F63" s="1"/>
    </row>
    <row r="64" spans="6:6" x14ac:dyDescent="0.3">
      <c r="F64" s="1"/>
    </row>
    <row r="65" spans="6:6" x14ac:dyDescent="0.3">
      <c r="F65" s="1"/>
    </row>
    <row r="66" spans="6:6" x14ac:dyDescent="0.3">
      <c r="F66" s="1"/>
    </row>
    <row r="67" spans="6:6" x14ac:dyDescent="0.3">
      <c r="F67" s="1"/>
    </row>
    <row r="68" spans="6:6" x14ac:dyDescent="0.3">
      <c r="F68" s="1"/>
    </row>
    <row r="69" spans="6:6" x14ac:dyDescent="0.3">
      <c r="F69" s="1"/>
    </row>
    <row r="70" spans="6:6" x14ac:dyDescent="0.3">
      <c r="F70" s="1"/>
    </row>
    <row r="71" spans="6:6" x14ac:dyDescent="0.3">
      <c r="F71" s="1"/>
    </row>
    <row r="72" spans="6:6" x14ac:dyDescent="0.3">
      <c r="F72" s="1"/>
    </row>
    <row r="73" spans="6:6" x14ac:dyDescent="0.3">
      <c r="F73" s="1"/>
    </row>
    <row r="74" spans="6:6" x14ac:dyDescent="0.3">
      <c r="F74" s="1"/>
    </row>
    <row r="75" spans="6:6" x14ac:dyDescent="0.3">
      <c r="F75" s="1"/>
    </row>
    <row r="76" spans="6:6" x14ac:dyDescent="0.3">
      <c r="F76" s="1"/>
    </row>
    <row r="77" spans="6:6" x14ac:dyDescent="0.3">
      <c r="F77" s="1"/>
    </row>
    <row r="78" spans="6:6" x14ac:dyDescent="0.3">
      <c r="F78" s="1"/>
    </row>
    <row r="79" spans="6:6" x14ac:dyDescent="0.3">
      <c r="F79" s="1"/>
    </row>
    <row r="80" spans="6:6" x14ac:dyDescent="0.3">
      <c r="F80" s="1"/>
    </row>
    <row r="81" spans="6:6" x14ac:dyDescent="0.3">
      <c r="F81" s="1"/>
    </row>
    <row r="82" spans="6:6" x14ac:dyDescent="0.3">
      <c r="F82" s="1"/>
    </row>
    <row r="83" spans="6:6" x14ac:dyDescent="0.3">
      <c r="F83" s="1"/>
    </row>
    <row r="84" spans="6:6" x14ac:dyDescent="0.3">
      <c r="F84" s="1"/>
    </row>
    <row r="85" spans="6:6" x14ac:dyDescent="0.3">
      <c r="F85" s="1"/>
    </row>
    <row r="86" spans="6:6" x14ac:dyDescent="0.3">
      <c r="F86" s="1"/>
    </row>
    <row r="87" spans="6:6" x14ac:dyDescent="0.3">
      <c r="F87" s="1"/>
    </row>
    <row r="88" spans="6:6" x14ac:dyDescent="0.3">
      <c r="F88" s="1"/>
    </row>
    <row r="89" spans="6:6" x14ac:dyDescent="0.3">
      <c r="F89" s="1"/>
    </row>
    <row r="90" spans="6:6" x14ac:dyDescent="0.3">
      <c r="F90" s="1"/>
    </row>
    <row r="91" spans="6:6" x14ac:dyDescent="0.3">
      <c r="F91" s="1"/>
    </row>
    <row r="92" spans="6:6" x14ac:dyDescent="0.3">
      <c r="F92" s="1"/>
    </row>
    <row r="93" spans="6:6" x14ac:dyDescent="0.3">
      <c r="F93" s="1"/>
    </row>
    <row r="94" spans="6:6" x14ac:dyDescent="0.3">
      <c r="F94" s="1"/>
    </row>
    <row r="95" spans="6:6" x14ac:dyDescent="0.3">
      <c r="F95" s="1"/>
    </row>
    <row r="96" spans="6:6" x14ac:dyDescent="0.3">
      <c r="F96" s="1"/>
    </row>
    <row r="97" spans="6:6" x14ac:dyDescent="0.3">
      <c r="F97" s="1"/>
    </row>
    <row r="98" spans="6:6" x14ac:dyDescent="0.3">
      <c r="F98" s="1"/>
    </row>
    <row r="99" spans="6:6" x14ac:dyDescent="0.3">
      <c r="F99" s="1"/>
    </row>
    <row r="100" spans="6:6" x14ac:dyDescent="0.3">
      <c r="F100" s="1"/>
    </row>
    <row r="101" spans="6:6" x14ac:dyDescent="0.3">
      <c r="F101" s="1"/>
    </row>
    <row r="102" spans="6:6" x14ac:dyDescent="0.3">
      <c r="F102" s="1"/>
    </row>
    <row r="103" spans="6:6" x14ac:dyDescent="0.3">
      <c r="F103" s="1"/>
    </row>
    <row r="104" spans="6:6" x14ac:dyDescent="0.3">
      <c r="F104" s="1"/>
    </row>
    <row r="105" spans="6:6" x14ac:dyDescent="0.3">
      <c r="F105" s="1"/>
    </row>
    <row r="106" spans="6:6" x14ac:dyDescent="0.3">
      <c r="F106" s="1"/>
    </row>
    <row r="107" spans="6:6" x14ac:dyDescent="0.3">
      <c r="F107" s="1"/>
    </row>
    <row r="108" spans="6:6" x14ac:dyDescent="0.3">
      <c r="F108" s="1"/>
    </row>
    <row r="109" spans="6:6" x14ac:dyDescent="0.3">
      <c r="F109" s="1"/>
    </row>
    <row r="110" spans="6:6" x14ac:dyDescent="0.3">
      <c r="F110" s="1"/>
    </row>
    <row r="111" spans="6:6" x14ac:dyDescent="0.3">
      <c r="F111" s="1"/>
    </row>
    <row r="112" spans="6:6" x14ac:dyDescent="0.3">
      <c r="F112" s="1"/>
    </row>
    <row r="113" spans="6:6" x14ac:dyDescent="0.3">
      <c r="F113" s="1"/>
    </row>
    <row r="114" spans="6:6" x14ac:dyDescent="0.3">
      <c r="F114" s="1"/>
    </row>
    <row r="115" spans="6:6" x14ac:dyDescent="0.3">
      <c r="F115" s="1"/>
    </row>
    <row r="116" spans="6:6" x14ac:dyDescent="0.3">
      <c r="F116" s="1"/>
    </row>
    <row r="117" spans="6:6" x14ac:dyDescent="0.3">
      <c r="F117" s="1"/>
    </row>
    <row r="118" spans="6:6" x14ac:dyDescent="0.3">
      <c r="F118" s="1"/>
    </row>
    <row r="119" spans="6:6" x14ac:dyDescent="0.3">
      <c r="F119" s="1"/>
    </row>
    <row r="120" spans="6:6" x14ac:dyDescent="0.3">
      <c r="F120" s="1"/>
    </row>
    <row r="121" spans="6:6" x14ac:dyDescent="0.3">
      <c r="F121" s="1"/>
    </row>
    <row r="122" spans="6:6" x14ac:dyDescent="0.3">
      <c r="F122" s="1"/>
    </row>
    <row r="123" spans="6:6" x14ac:dyDescent="0.3">
      <c r="F123" s="1"/>
    </row>
    <row r="124" spans="6:6" x14ac:dyDescent="0.3">
      <c r="F124" s="1"/>
    </row>
    <row r="125" spans="6:6" x14ac:dyDescent="0.3">
      <c r="F125" s="1"/>
    </row>
    <row r="126" spans="6:6" x14ac:dyDescent="0.3">
      <c r="F126" s="1"/>
    </row>
    <row r="127" spans="6:6" x14ac:dyDescent="0.3">
      <c r="F127" s="1"/>
    </row>
    <row r="128" spans="6:6" x14ac:dyDescent="0.3">
      <c r="F128" s="1"/>
    </row>
    <row r="129" spans="6:6" x14ac:dyDescent="0.3">
      <c r="F129" s="1"/>
    </row>
    <row r="130" spans="6:6" x14ac:dyDescent="0.3">
      <c r="F130" s="1"/>
    </row>
    <row r="131" spans="6:6" x14ac:dyDescent="0.3">
      <c r="F131" s="1"/>
    </row>
    <row r="132" spans="6:6" x14ac:dyDescent="0.3">
      <c r="F132" s="1"/>
    </row>
    <row r="133" spans="6:6" x14ac:dyDescent="0.3">
      <c r="F133" s="1"/>
    </row>
    <row r="134" spans="6:6" x14ac:dyDescent="0.3">
      <c r="F134" s="1"/>
    </row>
    <row r="135" spans="6:6" x14ac:dyDescent="0.3">
      <c r="F135" s="1"/>
    </row>
    <row r="136" spans="6:6" x14ac:dyDescent="0.3">
      <c r="F136" s="1"/>
    </row>
    <row r="137" spans="6:6" x14ac:dyDescent="0.3">
      <c r="F137" s="1"/>
    </row>
    <row r="138" spans="6:6" x14ac:dyDescent="0.3">
      <c r="F138" s="1"/>
    </row>
    <row r="139" spans="6:6" x14ac:dyDescent="0.3">
      <c r="F139" s="1"/>
    </row>
    <row r="140" spans="6:6" x14ac:dyDescent="0.3">
      <c r="F140" s="1"/>
    </row>
    <row r="141" spans="6:6" x14ac:dyDescent="0.3">
      <c r="F141" s="1"/>
    </row>
    <row r="142" spans="6:6" x14ac:dyDescent="0.3">
      <c r="F142" s="1"/>
    </row>
    <row r="143" spans="6:6" x14ac:dyDescent="0.3">
      <c r="F143" s="1"/>
    </row>
    <row r="144" spans="6:6" x14ac:dyDescent="0.3">
      <c r="F144" s="1"/>
    </row>
    <row r="145" spans="6:6" x14ac:dyDescent="0.3">
      <c r="F145" s="1"/>
    </row>
    <row r="146" spans="6:6" x14ac:dyDescent="0.3">
      <c r="F146" s="1"/>
    </row>
    <row r="147" spans="6:6" x14ac:dyDescent="0.3">
      <c r="F147" s="1"/>
    </row>
    <row r="148" spans="6:6" x14ac:dyDescent="0.3">
      <c r="F148" s="1"/>
    </row>
    <row r="149" spans="6:6" x14ac:dyDescent="0.3">
      <c r="F149" s="1"/>
    </row>
    <row r="150" spans="6:6" x14ac:dyDescent="0.3">
      <c r="F150" s="1"/>
    </row>
    <row r="151" spans="6:6" x14ac:dyDescent="0.3">
      <c r="F151" s="1"/>
    </row>
    <row r="152" spans="6:6" x14ac:dyDescent="0.3">
      <c r="F152" s="1"/>
    </row>
    <row r="153" spans="6:6" x14ac:dyDescent="0.3">
      <c r="F153" s="1"/>
    </row>
    <row r="154" spans="6:6" x14ac:dyDescent="0.3">
      <c r="F154" s="1"/>
    </row>
    <row r="155" spans="6:6" x14ac:dyDescent="0.3">
      <c r="F155" s="1"/>
    </row>
    <row r="156" spans="6:6" x14ac:dyDescent="0.3">
      <c r="F156" s="1"/>
    </row>
    <row r="157" spans="6:6" x14ac:dyDescent="0.3">
      <c r="F157" s="1"/>
    </row>
    <row r="158" spans="6:6" x14ac:dyDescent="0.3">
      <c r="F158" s="1"/>
    </row>
    <row r="159" spans="6:6" x14ac:dyDescent="0.3">
      <c r="F159" s="1"/>
    </row>
    <row r="160" spans="6:6" x14ac:dyDescent="0.3">
      <c r="F160" s="1"/>
    </row>
    <row r="161" spans="6:6" x14ac:dyDescent="0.3">
      <c r="F161" s="1"/>
    </row>
    <row r="162" spans="6:6" x14ac:dyDescent="0.3">
      <c r="F162" s="1"/>
    </row>
    <row r="163" spans="6:6" x14ac:dyDescent="0.3">
      <c r="F163" s="1"/>
    </row>
    <row r="164" spans="6:6" x14ac:dyDescent="0.3">
      <c r="F164" s="1"/>
    </row>
    <row r="165" spans="6:6" x14ac:dyDescent="0.3">
      <c r="F165" s="1"/>
    </row>
    <row r="166" spans="6:6" x14ac:dyDescent="0.3">
      <c r="F166" s="1"/>
    </row>
    <row r="167" spans="6:6" x14ac:dyDescent="0.3">
      <c r="F167" s="1"/>
    </row>
    <row r="168" spans="6:6" x14ac:dyDescent="0.3">
      <c r="F168" s="1"/>
    </row>
    <row r="169" spans="6:6" x14ac:dyDescent="0.3">
      <c r="F169" s="1"/>
    </row>
    <row r="170" spans="6:6" x14ac:dyDescent="0.3">
      <c r="F170" s="1"/>
    </row>
    <row r="171" spans="6:6" x14ac:dyDescent="0.3">
      <c r="F171" s="1"/>
    </row>
    <row r="172" spans="6:6" x14ac:dyDescent="0.3">
      <c r="F172" s="1"/>
    </row>
    <row r="173" spans="6:6" x14ac:dyDescent="0.3">
      <c r="F173" s="1"/>
    </row>
    <row r="174" spans="6:6" x14ac:dyDescent="0.3">
      <c r="F174" s="1"/>
    </row>
    <row r="175" spans="6:6" x14ac:dyDescent="0.3">
      <c r="F175" s="1"/>
    </row>
    <row r="176" spans="6:6" x14ac:dyDescent="0.3">
      <c r="F176" s="1"/>
    </row>
    <row r="177" spans="6:6" x14ac:dyDescent="0.3">
      <c r="F177" s="1"/>
    </row>
    <row r="178" spans="6:6" x14ac:dyDescent="0.3">
      <c r="F178" s="1"/>
    </row>
    <row r="179" spans="6:6" x14ac:dyDescent="0.3">
      <c r="F179" s="1"/>
    </row>
    <row r="180" spans="6:6" x14ac:dyDescent="0.3">
      <c r="F180" s="1"/>
    </row>
    <row r="181" spans="6:6" x14ac:dyDescent="0.3">
      <c r="F181" s="1"/>
    </row>
    <row r="182" spans="6:6" x14ac:dyDescent="0.3">
      <c r="F182" s="1"/>
    </row>
    <row r="183" spans="6:6" x14ac:dyDescent="0.3">
      <c r="F183" s="1"/>
    </row>
    <row r="184" spans="6:6" x14ac:dyDescent="0.3">
      <c r="F184" s="1"/>
    </row>
    <row r="185" spans="6:6" x14ac:dyDescent="0.3">
      <c r="F185" s="1"/>
    </row>
    <row r="186" spans="6:6" x14ac:dyDescent="0.3">
      <c r="F186" s="1"/>
    </row>
    <row r="187" spans="6:6" x14ac:dyDescent="0.3">
      <c r="F187" s="1"/>
    </row>
    <row r="188" spans="6:6" x14ac:dyDescent="0.3">
      <c r="F188" s="1"/>
    </row>
    <row r="189" spans="6:6" x14ac:dyDescent="0.3">
      <c r="F189" s="1"/>
    </row>
    <row r="190" spans="6:6" x14ac:dyDescent="0.3">
      <c r="F190" s="1"/>
    </row>
    <row r="191" spans="6:6" x14ac:dyDescent="0.3">
      <c r="F191" s="1"/>
    </row>
    <row r="192" spans="6:6" x14ac:dyDescent="0.3">
      <c r="F192" s="1"/>
    </row>
    <row r="193" spans="6:6" x14ac:dyDescent="0.3">
      <c r="F193" s="1"/>
    </row>
    <row r="194" spans="6:6" x14ac:dyDescent="0.3">
      <c r="F194" s="1"/>
    </row>
    <row r="195" spans="6:6" x14ac:dyDescent="0.3">
      <c r="F195" s="1"/>
    </row>
    <row r="196" spans="6:6" x14ac:dyDescent="0.3">
      <c r="F196" s="1"/>
    </row>
    <row r="197" spans="6:6" x14ac:dyDescent="0.3">
      <c r="F197" s="1"/>
    </row>
    <row r="198" spans="6:6" x14ac:dyDescent="0.3">
      <c r="F198" s="1"/>
    </row>
    <row r="199" spans="6:6" x14ac:dyDescent="0.3">
      <c r="F199" s="1"/>
    </row>
    <row r="200" spans="6:6" x14ac:dyDescent="0.3">
      <c r="F200" s="1"/>
    </row>
    <row r="201" spans="6:6" x14ac:dyDescent="0.3">
      <c r="F201" s="1"/>
    </row>
    <row r="202" spans="6:6" x14ac:dyDescent="0.3">
      <c r="F202" s="1"/>
    </row>
    <row r="203" spans="6:6" x14ac:dyDescent="0.3">
      <c r="F203" s="1"/>
    </row>
    <row r="204" spans="6:6" x14ac:dyDescent="0.3">
      <c r="F204" s="1"/>
    </row>
    <row r="205" spans="6:6" x14ac:dyDescent="0.3">
      <c r="F205" s="1"/>
    </row>
    <row r="206" spans="6:6" x14ac:dyDescent="0.3">
      <c r="F206" s="1"/>
    </row>
    <row r="207" spans="6:6" x14ac:dyDescent="0.3">
      <c r="F207" s="1"/>
    </row>
    <row r="208" spans="6:6" x14ac:dyDescent="0.3">
      <c r="F208" s="1"/>
    </row>
    <row r="209" spans="6:6" x14ac:dyDescent="0.3">
      <c r="F209" s="1"/>
    </row>
    <row r="210" spans="6:6" x14ac:dyDescent="0.3">
      <c r="F210" s="1"/>
    </row>
    <row r="211" spans="6:6" x14ac:dyDescent="0.3">
      <c r="F211" s="1"/>
    </row>
    <row r="212" spans="6:6" x14ac:dyDescent="0.3">
      <c r="F212" s="1"/>
    </row>
    <row r="213" spans="6:6" x14ac:dyDescent="0.3">
      <c r="F213" s="1"/>
    </row>
    <row r="214" spans="6:6" x14ac:dyDescent="0.3">
      <c r="F214" s="1"/>
    </row>
    <row r="215" spans="6:6" x14ac:dyDescent="0.3">
      <c r="F215" s="1"/>
    </row>
    <row r="216" spans="6:6" x14ac:dyDescent="0.3">
      <c r="F216" s="1"/>
    </row>
    <row r="217" spans="6:6" x14ac:dyDescent="0.3">
      <c r="F217" s="1"/>
    </row>
    <row r="218" spans="6:6" x14ac:dyDescent="0.3">
      <c r="F218" s="1"/>
    </row>
    <row r="219" spans="6:6" x14ac:dyDescent="0.3">
      <c r="F219" s="1"/>
    </row>
    <row r="220" spans="6:6" x14ac:dyDescent="0.3">
      <c r="F220" s="1"/>
    </row>
    <row r="221" spans="6:6" x14ac:dyDescent="0.3">
      <c r="F221" s="1"/>
    </row>
    <row r="222" spans="6:6" x14ac:dyDescent="0.3">
      <c r="F222" s="1"/>
    </row>
    <row r="223" spans="6:6" x14ac:dyDescent="0.3">
      <c r="F223" s="1"/>
    </row>
    <row r="224" spans="6:6" x14ac:dyDescent="0.3">
      <c r="F224" s="1"/>
    </row>
    <row r="225" spans="6:6" x14ac:dyDescent="0.3">
      <c r="F225" s="1"/>
    </row>
    <row r="226" spans="6:6" x14ac:dyDescent="0.3">
      <c r="F226" s="1"/>
    </row>
    <row r="227" spans="6:6" x14ac:dyDescent="0.3">
      <c r="F227" s="1"/>
    </row>
    <row r="228" spans="6:6" x14ac:dyDescent="0.3">
      <c r="F228" s="1"/>
    </row>
    <row r="229" spans="6:6" x14ac:dyDescent="0.3">
      <c r="F229" s="1"/>
    </row>
    <row r="230" spans="6:6" x14ac:dyDescent="0.3">
      <c r="F230" s="1"/>
    </row>
    <row r="231" spans="6:6" x14ac:dyDescent="0.3">
      <c r="F231" s="1"/>
    </row>
    <row r="232" spans="6:6" x14ac:dyDescent="0.3">
      <c r="F232" s="1"/>
    </row>
    <row r="233" spans="6:6" x14ac:dyDescent="0.3">
      <c r="F233" s="1"/>
    </row>
    <row r="234" spans="6:6" x14ac:dyDescent="0.3">
      <c r="F234" s="1"/>
    </row>
    <row r="235" spans="6:6" x14ac:dyDescent="0.3">
      <c r="F235" s="1"/>
    </row>
    <row r="236" spans="6:6" x14ac:dyDescent="0.3">
      <c r="F236" s="1"/>
    </row>
    <row r="237" spans="6:6" x14ac:dyDescent="0.3">
      <c r="F237" s="1"/>
    </row>
    <row r="238" spans="6:6" x14ac:dyDescent="0.3">
      <c r="F238" s="1"/>
    </row>
    <row r="239" spans="6:6" x14ac:dyDescent="0.3">
      <c r="F239" s="1"/>
    </row>
    <row r="240" spans="6:6" x14ac:dyDescent="0.3">
      <c r="F240" s="1"/>
    </row>
    <row r="241" spans="6:6" x14ac:dyDescent="0.3">
      <c r="F241" s="1"/>
    </row>
    <row r="242" spans="6:6" x14ac:dyDescent="0.3">
      <c r="F242" s="1"/>
    </row>
    <row r="243" spans="6:6" x14ac:dyDescent="0.3">
      <c r="F243" s="1"/>
    </row>
    <row r="244" spans="6:6" x14ac:dyDescent="0.3">
      <c r="F244" s="1"/>
    </row>
    <row r="245" spans="6:6" x14ac:dyDescent="0.3">
      <c r="F245" s="1"/>
    </row>
    <row r="246" spans="6:6" x14ac:dyDescent="0.3">
      <c r="F246" s="1"/>
    </row>
    <row r="247" spans="6:6" x14ac:dyDescent="0.3">
      <c r="F247" s="1"/>
    </row>
    <row r="248" spans="6:6" x14ac:dyDescent="0.3">
      <c r="F248" s="1"/>
    </row>
    <row r="249" spans="6:6" x14ac:dyDescent="0.3">
      <c r="F249" s="1"/>
    </row>
    <row r="250" spans="6:6" x14ac:dyDescent="0.3">
      <c r="F250" s="1"/>
    </row>
    <row r="251" spans="6:6" x14ac:dyDescent="0.3">
      <c r="F251" s="1"/>
    </row>
    <row r="252" spans="6:6" x14ac:dyDescent="0.3">
      <c r="F252" s="1"/>
    </row>
    <row r="253" spans="6:6" x14ac:dyDescent="0.3">
      <c r="F253" s="1"/>
    </row>
    <row r="254" spans="6:6" x14ac:dyDescent="0.3">
      <c r="F254" s="1"/>
    </row>
    <row r="255" spans="6:6" x14ac:dyDescent="0.3">
      <c r="F255" s="1"/>
    </row>
    <row r="256" spans="6:6" x14ac:dyDescent="0.3">
      <c r="F256" s="1"/>
    </row>
    <row r="257" spans="6:6" x14ac:dyDescent="0.3">
      <c r="F257" s="1"/>
    </row>
    <row r="258" spans="6:6" x14ac:dyDescent="0.3">
      <c r="F258" s="1"/>
    </row>
  </sheetData>
  <mergeCells count="10">
    <mergeCell ref="A19:A21"/>
    <mergeCell ref="A23:A25"/>
    <mergeCell ref="A27:A28"/>
    <mergeCell ref="A30:A31"/>
    <mergeCell ref="A33:A36"/>
    <mergeCell ref="A2:A3"/>
    <mergeCell ref="A5:A6"/>
    <mergeCell ref="A8:A9"/>
    <mergeCell ref="A11:A12"/>
    <mergeCell ref="A14:A17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Thịnh Nguyễn Đức</cp:lastModifiedBy>
  <dcterms:created xsi:type="dcterms:W3CDTF">2022-04-17T23:42:14Z</dcterms:created>
  <dcterms:modified xsi:type="dcterms:W3CDTF">2022-04-29T14:14:18Z</dcterms:modified>
</cp:coreProperties>
</file>