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PT Polytechnic\Agile-SP24\"/>
    </mc:Choice>
  </mc:AlternateContent>
  <xr:revisionPtr revIDLastSave="0" documentId="8_{BCAFB6C7-CC0C-4099-97C9-6ADCC474F7AD}" xr6:coauthVersionLast="47" xr6:coauthVersionMax="47" xr10:uidLastSave="{00000000-0000-0000-0000-000000000000}"/>
  <bookViews>
    <workbookView xWindow="-108" yWindow="-108" windowWidth="23256" windowHeight="12456" xr2:uid="{5690CD48-FAD8-4B55-A2CA-CBAA40D7C6E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U29" i="1"/>
  <c r="U28" i="1"/>
  <c r="U25" i="1"/>
  <c r="U24" i="1"/>
  <c r="U23" i="1"/>
  <c r="U22" i="1"/>
  <c r="U21" i="1"/>
  <c r="U20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sharedStrings.xml><?xml version="1.0" encoding="utf-8"?>
<sst xmlns="http://schemas.openxmlformats.org/spreadsheetml/2006/main" count="281" uniqueCount="137">
  <si>
    <t>Task ID</t>
  </si>
  <si>
    <t>Task</t>
  </si>
  <si>
    <t>Description</t>
  </si>
  <si>
    <t>Story ID</t>
  </si>
  <si>
    <t>Sprint</t>
  </si>
  <si>
    <t>Status</t>
  </si>
  <si>
    <t>Estimate Time</t>
  </si>
  <si>
    <t>Sprint 1:  Quản lý món ăn</t>
  </si>
  <si>
    <t>T01</t>
  </si>
  <si>
    <t>xây dựng server tạo database</t>
  </si>
  <si>
    <t xml:space="preserve">Đã hoàn thành </t>
  </si>
  <si>
    <t>thiết kế dao diện</t>
  </si>
  <si>
    <t>T02</t>
  </si>
  <si>
    <t>danh sách món ăn</t>
  </si>
  <si>
    <t xml:space="preserve">đặt theo số lượng và thanh toán </t>
  </si>
  <si>
    <t>danh mục món ăn</t>
  </si>
  <si>
    <t>T03</t>
  </si>
  <si>
    <t>T04</t>
  </si>
  <si>
    <t>T05</t>
  </si>
  <si>
    <t>Sprint 2</t>
  </si>
  <si>
    <t>quản lý người dùng</t>
  </si>
  <si>
    <t xml:space="preserve">đăng nhập và đăng kí </t>
  </si>
  <si>
    <t>thêm người dùng</t>
  </si>
  <si>
    <t>sửa người dùng</t>
  </si>
  <si>
    <t>xóa người dùng</t>
  </si>
  <si>
    <t>danh sách người dùng</t>
  </si>
  <si>
    <t xml:space="preserve">thêm loại danh mục </t>
  </si>
  <si>
    <t xml:space="preserve">sửa loại danh mục </t>
  </si>
  <si>
    <t xml:space="preserve">xóa loại danh mục </t>
  </si>
  <si>
    <t>thêm món ăn</t>
  </si>
  <si>
    <t>sửa món ăn</t>
  </si>
  <si>
    <t>xóa món ăn</t>
  </si>
  <si>
    <t>quản lí tiến trính món ăn</t>
  </si>
  <si>
    <t>T06</t>
  </si>
  <si>
    <t>T07</t>
  </si>
  <si>
    <t>T08</t>
  </si>
  <si>
    <t>T09</t>
  </si>
  <si>
    <t>T10</t>
  </si>
  <si>
    <t>T11</t>
  </si>
  <si>
    <t>T12</t>
  </si>
  <si>
    <t>Sprint 3</t>
  </si>
  <si>
    <t>quản lý thống kê</t>
  </si>
  <si>
    <t>thống kê doanh thu theo ngày</t>
  </si>
  <si>
    <t>thống kê Top10</t>
  </si>
  <si>
    <t xml:space="preserve">đổi mật khẩu </t>
  </si>
  <si>
    <t>18/1/2024</t>
  </si>
  <si>
    <t>đã hoàn thành</t>
  </si>
  <si>
    <t>19/1/2024</t>
  </si>
  <si>
    <t>20/1/2024</t>
  </si>
  <si>
    <t>16/1/2024</t>
  </si>
  <si>
    <t>22/1/2024</t>
  </si>
  <si>
    <t>22/1/2025</t>
  </si>
  <si>
    <t>SPRING Backlog</t>
  </si>
  <si>
    <t>ID</t>
  </si>
  <si>
    <t>vai trò</t>
  </si>
  <si>
    <t>nhu câu chức năng</t>
  </si>
  <si>
    <t>lý do</t>
  </si>
  <si>
    <t>ĐỒ ƯU TIÊN</t>
  </si>
  <si>
    <t>GIÁ TRỊ LỢI ÍCH</t>
  </si>
  <si>
    <t>product backlog</t>
  </si>
  <si>
    <t xml:space="preserve">   CÂU TRUYÊN/CHỨC NĂNG/ĐIỂM YẾU</t>
  </si>
  <si>
    <t>người dùng</t>
  </si>
  <si>
    <t>chi tiết món ăn món ăn</t>
  </si>
  <si>
    <t>giỏ hàng</t>
  </si>
  <si>
    <t>loại món ăn</t>
  </si>
  <si>
    <t>hóa đơn</t>
  </si>
  <si>
    <t>đăng kí</t>
  </si>
  <si>
    <t>đổi mật khâu</t>
  </si>
  <si>
    <t>tôi muốn hiển thị danh sách để có thể lựa chon</t>
  </si>
  <si>
    <t>tôi muốn xem chi tiết món ăn</t>
  </si>
  <si>
    <t>tôi muốn thêm nhiều món ăn trong một lần thanh toán</t>
  </si>
  <si>
    <t>tôi muốn phân loại các món ăn để dễ tìm kiếm</t>
  </si>
  <si>
    <t>tôi muốn có sao kê những khoản chi</t>
  </si>
  <si>
    <t>đăng nhâp</t>
  </si>
  <si>
    <t>phong trường hợp quên mật khẩu</t>
  </si>
  <si>
    <t>bảo mật thông tin và phân loại khách hàng</t>
  </si>
  <si>
    <t>bảo mật thông tin và thêm khách hàng</t>
  </si>
  <si>
    <t>admin</t>
  </si>
  <si>
    <t>đăng nhập</t>
  </si>
  <si>
    <t>gồm thêm sửa xóa loại món ăn</t>
  </si>
  <si>
    <t>quản lý loại món ăn</t>
  </si>
  <si>
    <t xml:space="preserve">quản lý món ăn </t>
  </si>
  <si>
    <t>gồm thêm sửa xóa số lượng, giá,NSX,HSD,loại món ăn</t>
  </si>
  <si>
    <t>quản lý hóa đơn</t>
  </si>
  <si>
    <t>xác nhân tiến chình dao hàng và thông tin đã đặt</t>
  </si>
  <si>
    <t>quản lý khách hàng</t>
  </si>
  <si>
    <t>gồm thêm sửa xóa thông tin khách hàng</t>
  </si>
  <si>
    <t>US0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</si>
  <si>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</si>
  <si>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</si>
  <si>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</si>
  <si>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</si>
  <si>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</si>
  <si>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</si>
  <si>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</si>
  <si>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</si>
  <si>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</si>
  <si>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</si>
  <si>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</si>
  <si>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</si>
  <si>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sử dụng quền admin để quản lý app</t>
  </si>
  <si>
    <t>trung bình</t>
  </si>
  <si>
    <t>cao</t>
  </si>
  <si>
    <t>Story point</t>
  </si>
  <si>
    <t>loại tương tác</t>
  </si>
  <si>
    <t>thực thể</t>
  </si>
  <si>
    <t>loại thao tác dữ liệu</t>
  </si>
  <si>
    <t>Đặc điểm</t>
  </si>
  <si>
    <t>quy tắc nghiệp vụ</t>
  </si>
  <si>
    <t>Sprint 3 quản lý thống kê</t>
  </si>
  <si>
    <t>Sprint 2 quản lý người dùng</t>
  </si>
  <si>
    <t>Sprint 1  Quản lý món ăn</t>
  </si>
  <si>
    <t>Tông điểm UP</t>
  </si>
  <si>
    <t>(Điểm chưa hiệu chỉnh</t>
  </si>
  <si>
    <t>user Story</t>
  </si>
  <si>
    <t>STT</t>
  </si>
  <si>
    <t>Họ tên</t>
  </si>
  <si>
    <t>những điều đã làm tốt</t>
  </si>
  <si>
    <t>những điều chưa làm tốt</t>
  </si>
  <si>
    <t>hành động cải thiện</t>
  </si>
  <si>
    <t>kế hoạch cải tiến</t>
  </si>
  <si>
    <t>Nguyễn Văn Văn(tester)</t>
  </si>
  <si>
    <t>Nguyễn Văn Minh (DEV)</t>
  </si>
  <si>
    <t xml:space="preserve">Đào Duy Minh (SM,DEV) </t>
  </si>
  <si>
    <t>Nguyễn Tiến Tài (PO)</t>
  </si>
  <si>
    <t xml:space="preserve">tạo các buổi daily meet tinh 
lên kế hoạch làm việc cho nhóm
xác định rõ ràng năng lực của từng thành viên
</t>
  </si>
  <si>
    <t xml:space="preserve">thời gian chưa nộp đúng giờ 
hỗ trọ các thành viên còn thiếu sót
tiến đồ khai công còn châm trễ
</t>
  </si>
  <si>
    <t>xây dựng quy tắc cho 
nhóm đặt ra mục tiêu chung</t>
  </si>
  <si>
    <t>các thành viên nộp
đúng h triển khai nhanh các
công việc cần lam</t>
  </si>
  <si>
    <t>đóng góp ý tưởng thực
 hiện tốt các công việc được giao</t>
  </si>
  <si>
    <t>phân bô thời gian chưa 
hợp lý tiến đỗ triển khai 
còn chậm</t>
  </si>
  <si>
    <t>cải thiện ý thức trách 
nhiêm trong công việc</t>
  </si>
  <si>
    <t xml:space="preserve"> nộp đúng h triển khai nhanh các
công việc cần lam</t>
  </si>
  <si>
    <t>tham gia đủ các cuộc
đóng góp ý kiến đảm bảo tiến độ công việc</t>
  </si>
  <si>
    <t>đặt ra mục tiêu chung
chủ động hỏi về công việc</t>
  </si>
  <si>
    <t>thời gian nộp chưa đúng h cần 
chú ý tiến độ</t>
  </si>
  <si>
    <t>do học online nên việc
trao đổi còn nhiều thiếu sót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</si>
</sst>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3" borderId="2" xfId="0" applyFill="1" applyBorder="1"/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3" borderId="4" xfId="0" applyFill="1" applyBorder="1"/>
    <xf numFmtId="0" fontId="1" fillId="3" borderId="2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0" fillId="3" borderId="16" xfId="0" applyFill="1" applyBorder="1"/>
    <xf numFmtId="0" fontId="0" fillId="3" borderId="17" xfId="0" applyFill="1" applyBorder="1"/>
    <xf numFmtId="0" fontId="1" fillId="3" borderId="23" xfId="0" applyFont="1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0" borderId="18" xfId="0" applyFont="1" applyBorder="1"/>
    <xf numFmtId="0" fontId="1" fillId="4" borderId="24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5" borderId="23" xfId="0" applyFont="1" applyFill="1" applyBorder="1"/>
    <xf numFmtId="0" fontId="0" fillId="5" borderId="18" xfId="0" applyFill="1" applyBorder="1"/>
    <xf numFmtId="0" fontId="0" fillId="5" borderId="0" xfId="0" applyFill="1" applyBorder="1"/>
    <xf numFmtId="0" fontId="0" fillId="5" borderId="19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6" xfId="0" applyFill="1" applyBorder="1"/>
    <xf numFmtId="0" fontId="0" fillId="5" borderId="4" xfId="0" applyFill="1" applyBorder="1"/>
    <xf numFmtId="0" fontId="0" fillId="5" borderId="17" xfId="0" applyFill="1" applyBorder="1"/>
    <xf numFmtId="0" fontId="0" fillId="5" borderId="2" xfId="0" applyFill="1" applyBorder="1"/>
    <xf numFmtId="0" fontId="0" fillId="5" borderId="15" xfId="0" applyFill="1" applyBorder="1"/>
    <xf numFmtId="0" fontId="1" fillId="5" borderId="18" xfId="0" applyFont="1" applyFill="1" applyBorder="1"/>
    <xf numFmtId="0" fontId="0" fillId="0" borderId="25" xfId="0" applyBorder="1" applyAlignment="1">
      <alignment wrapText="1"/>
    </xf>
    <xf numFmtId="0" fontId="0" fillId="0" borderId="2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D4C0-9C34-4971-9F4C-4EA924EEA518}">
  <dimension ref="A1:AC39"/>
  <sheetViews>
    <sheetView tabSelected="1" topLeftCell="T34" zoomScale="70" zoomScaleNormal="70" workbookViewId="0">
      <selection activeCell="V35" sqref="V35"/>
    </sheetView>
  </sheetViews>
  <sheetFormatPr defaultRowHeight="13.8" x14ac:dyDescent="0.25"/>
  <cols>
    <col min="2" max="2" width="27.296875" customWidth="1"/>
    <col min="3" max="3" width="18.09765625" customWidth="1"/>
    <col min="4" max="4" width="11.296875" customWidth="1"/>
    <col min="6" max="6" width="13.19921875" customWidth="1"/>
    <col min="7" max="7" width="17.796875" customWidth="1"/>
    <col min="10" max="10" width="12.3984375" customWidth="1"/>
    <col min="11" max="11" width="20.19921875" customWidth="1"/>
    <col min="12" max="12" width="45.296875" customWidth="1"/>
    <col min="13" max="13" width="14.296875" customWidth="1"/>
    <col min="14" max="14" width="17.09765625" customWidth="1"/>
    <col min="16" max="16" width="26.5" customWidth="1"/>
    <col min="17" max="17" width="17.296875" customWidth="1"/>
    <col min="18" max="18" width="17.59765625" customWidth="1"/>
    <col min="19" max="19" width="17.19921875" customWidth="1"/>
    <col min="20" max="20" width="24.296875" customWidth="1"/>
    <col min="21" max="21" width="21.3984375" customWidth="1"/>
    <col min="23" max="23" width="22.296875" customWidth="1"/>
    <col min="24" max="24" width="19.796875" customWidth="1"/>
    <col min="25" max="25" width="21.09765625" customWidth="1"/>
    <col min="26" max="26" width="17.69921875" customWidth="1"/>
    <col min="27" max="27" width="16.19921875" customWidth="1"/>
    <col min="28" max="28" width="16.796875" customWidth="1"/>
    <col min="29" max="29" width="18" customWidth="1"/>
  </cols>
  <sheetData>
    <row r="1" spans="1:21" x14ac:dyDescent="0.25">
      <c r="A1" t="s">
        <v>52</v>
      </c>
      <c r="I1" t="s">
        <v>59</v>
      </c>
    </row>
    <row r="2" spans="1:21" ht="14.4" thickBot="1" x14ac:dyDescent="0.3">
      <c r="P2" t="s">
        <v>103</v>
      </c>
    </row>
    <row r="3" spans="1:21" x14ac:dyDescent="0.25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7" t="s">
        <v>6</v>
      </c>
      <c r="I3" s="13" t="s">
        <v>53</v>
      </c>
      <c r="J3" s="14"/>
      <c r="K3" s="14"/>
      <c r="L3" s="15" t="s">
        <v>60</v>
      </c>
      <c r="M3" s="16" t="s">
        <v>57</v>
      </c>
      <c r="N3" s="17" t="s">
        <v>58</v>
      </c>
      <c r="P3" s="13"/>
      <c r="Q3" s="14"/>
      <c r="R3" s="36" t="s">
        <v>107</v>
      </c>
      <c r="S3" s="36"/>
      <c r="T3" s="15"/>
      <c r="U3" s="17" t="s">
        <v>112</v>
      </c>
    </row>
    <row r="4" spans="1:21" x14ac:dyDescent="0.25">
      <c r="A4" s="28"/>
      <c r="B4" s="11"/>
      <c r="C4" s="11"/>
      <c r="D4" s="11"/>
      <c r="E4" s="11"/>
      <c r="F4" s="11"/>
      <c r="G4" s="29"/>
      <c r="I4" s="18"/>
      <c r="J4" s="4" t="s">
        <v>54</v>
      </c>
      <c r="K4" s="3" t="s">
        <v>55</v>
      </c>
      <c r="L4" s="5" t="s">
        <v>56</v>
      </c>
      <c r="M4" s="3"/>
      <c r="N4" s="19"/>
      <c r="P4" s="37"/>
      <c r="Q4" s="3" t="s">
        <v>104</v>
      </c>
      <c r="R4" s="3" t="s">
        <v>108</v>
      </c>
      <c r="S4" s="3" t="s">
        <v>105</v>
      </c>
      <c r="T4" s="3" t="s">
        <v>106</v>
      </c>
      <c r="U4" s="19" t="s">
        <v>113</v>
      </c>
    </row>
    <row r="5" spans="1:21" x14ac:dyDescent="0.25">
      <c r="A5" s="30" t="s">
        <v>7</v>
      </c>
      <c r="B5" s="2"/>
      <c r="C5" s="2"/>
      <c r="D5" s="2"/>
      <c r="E5" s="2"/>
      <c r="F5" s="2"/>
      <c r="G5" s="31"/>
      <c r="I5" s="20" t="s">
        <v>87</v>
      </c>
      <c r="J5" s="6" t="s">
        <v>61</v>
      </c>
      <c r="K5" s="6" t="s">
        <v>13</v>
      </c>
      <c r="L5" s="6" t="s">
        <v>68</v>
      </c>
      <c r="M5" s="6">
        <v>2</v>
      </c>
      <c r="N5" s="21" t="s">
        <v>101</v>
      </c>
      <c r="P5" s="50" t="s">
        <v>111</v>
      </c>
      <c r="Q5" s="40"/>
      <c r="R5" s="40"/>
      <c r="S5" s="40"/>
      <c r="T5" s="40"/>
      <c r="U5" s="41"/>
    </row>
    <row r="6" spans="1:21" x14ac:dyDescent="0.25">
      <c r="A6" s="22" t="s">
        <v>8</v>
      </c>
      <c r="B6" s="1" t="s">
        <v>9</v>
      </c>
      <c r="C6" s="1"/>
      <c r="D6" s="1"/>
      <c r="E6" s="1">
        <v>1</v>
      </c>
      <c r="F6" s="1" t="s">
        <v>10</v>
      </c>
      <c r="G6" s="23" t="s">
        <v>45</v>
      </c>
      <c r="I6" s="22" t="s">
        <v>88</v>
      </c>
      <c r="J6" s="1" t="s">
        <v>61</v>
      </c>
      <c r="K6" s="1" t="s">
        <v>62</v>
      </c>
      <c r="L6" s="1" t="s">
        <v>69</v>
      </c>
      <c r="M6" s="1">
        <v>2</v>
      </c>
      <c r="N6" s="23" t="s">
        <v>102</v>
      </c>
      <c r="P6" s="35" t="s">
        <v>9</v>
      </c>
      <c r="Q6" s="1">
        <v>3</v>
      </c>
      <c r="R6" s="1">
        <v>1</v>
      </c>
      <c r="S6" s="1">
        <v>1</v>
      </c>
      <c r="T6" s="10">
        <v>2</v>
      </c>
      <c r="U6" s="23">
        <f t="shared" ref="U6:U17" si="0">SUM(Q6:T6)</f>
        <v>7</v>
      </c>
    </row>
    <row r="7" spans="1:21" x14ac:dyDescent="0.25">
      <c r="A7" s="22" t="s">
        <v>12</v>
      </c>
      <c r="B7" s="1" t="s">
        <v>11</v>
      </c>
      <c r="C7" s="1"/>
      <c r="D7" s="1"/>
      <c r="E7" s="1">
        <v>1</v>
      </c>
      <c r="F7" s="1" t="s">
        <v>10</v>
      </c>
      <c r="G7" s="23" t="s">
        <v>45</v>
      </c>
      <c r="I7" s="22" t="s">
        <v>89</v>
      </c>
      <c r="J7" s="1" t="s">
        <v>61</v>
      </c>
      <c r="K7" s="7" t="s">
        <v>63</v>
      </c>
      <c r="L7" s="1" t="s">
        <v>70</v>
      </c>
      <c r="M7" s="1">
        <v>2</v>
      </c>
      <c r="N7" s="23" t="s">
        <v>102</v>
      </c>
      <c r="P7" s="35" t="s">
        <v>11</v>
      </c>
      <c r="Q7" s="1">
        <v>3</v>
      </c>
      <c r="R7" s="1">
        <v>1</v>
      </c>
      <c r="S7" s="1">
        <v>2</v>
      </c>
      <c r="T7" s="10">
        <v>1</v>
      </c>
      <c r="U7" s="23">
        <f t="shared" si="0"/>
        <v>7</v>
      </c>
    </row>
    <row r="8" spans="1:21" x14ac:dyDescent="0.25">
      <c r="A8" s="22" t="s">
        <v>16</v>
      </c>
      <c r="B8" s="1" t="s">
        <v>13</v>
      </c>
      <c r="C8" s="1"/>
      <c r="D8" s="1"/>
      <c r="E8" s="1">
        <v>1</v>
      </c>
      <c r="F8" s="1" t="s">
        <v>10</v>
      </c>
      <c r="G8" s="23" t="s">
        <v>45</v>
      </c>
      <c r="I8" s="22" t="s">
        <v>90</v>
      </c>
      <c r="J8" s="1" t="s">
        <v>61</v>
      </c>
      <c r="K8" s="1" t="s">
        <v>64</v>
      </c>
      <c r="L8" s="1" t="s">
        <v>71</v>
      </c>
      <c r="M8" s="1">
        <v>1</v>
      </c>
      <c r="N8" s="23" t="s">
        <v>101</v>
      </c>
      <c r="P8" s="35" t="s">
        <v>13</v>
      </c>
      <c r="Q8" s="1">
        <v>3</v>
      </c>
      <c r="R8" s="1">
        <v>1</v>
      </c>
      <c r="S8" s="1">
        <v>1</v>
      </c>
      <c r="T8" s="10">
        <v>2</v>
      </c>
      <c r="U8" s="23">
        <f t="shared" si="0"/>
        <v>7</v>
      </c>
    </row>
    <row r="9" spans="1:21" x14ac:dyDescent="0.25">
      <c r="A9" s="22" t="s">
        <v>17</v>
      </c>
      <c r="B9" s="1" t="s">
        <v>29</v>
      </c>
      <c r="C9" s="1"/>
      <c r="D9" s="1"/>
      <c r="E9" s="1">
        <v>1</v>
      </c>
      <c r="F9" s="1" t="s">
        <v>10</v>
      </c>
      <c r="G9" s="23" t="s">
        <v>45</v>
      </c>
      <c r="I9" s="22" t="s">
        <v>91</v>
      </c>
      <c r="J9" s="1" t="s">
        <v>61</v>
      </c>
      <c r="K9" s="1" t="s">
        <v>65</v>
      </c>
      <c r="L9" s="1" t="s">
        <v>72</v>
      </c>
      <c r="M9" s="1">
        <v>3</v>
      </c>
      <c r="N9" s="23" t="s">
        <v>102</v>
      </c>
      <c r="P9" s="35" t="s">
        <v>29</v>
      </c>
      <c r="Q9" s="1">
        <v>3</v>
      </c>
      <c r="R9" s="1">
        <v>1</v>
      </c>
      <c r="S9" s="1">
        <v>1</v>
      </c>
      <c r="T9" s="10">
        <v>2</v>
      </c>
      <c r="U9" s="23">
        <f t="shared" si="0"/>
        <v>7</v>
      </c>
    </row>
    <row r="10" spans="1:21" x14ac:dyDescent="0.25">
      <c r="A10" s="22" t="s">
        <v>18</v>
      </c>
      <c r="B10" s="1" t="s">
        <v>30</v>
      </c>
      <c r="C10" s="1"/>
      <c r="D10" s="1"/>
      <c r="E10" s="1">
        <v>1</v>
      </c>
      <c r="F10" s="1" t="s">
        <v>10</v>
      </c>
      <c r="G10" s="23" t="s">
        <v>47</v>
      </c>
      <c r="I10" s="22" t="s">
        <v>92</v>
      </c>
      <c r="J10" s="1" t="s">
        <v>61</v>
      </c>
      <c r="K10" s="1" t="s">
        <v>73</v>
      </c>
      <c r="L10" s="1" t="s">
        <v>75</v>
      </c>
      <c r="M10" s="1">
        <v>2</v>
      </c>
      <c r="N10" s="23" t="s">
        <v>101</v>
      </c>
      <c r="P10" s="35" t="s">
        <v>30</v>
      </c>
      <c r="Q10" s="1">
        <v>3</v>
      </c>
      <c r="R10" s="1">
        <v>1</v>
      </c>
      <c r="S10" s="1">
        <v>1</v>
      </c>
      <c r="T10" s="10">
        <v>2</v>
      </c>
      <c r="U10" s="23">
        <f t="shared" si="0"/>
        <v>7</v>
      </c>
    </row>
    <row r="11" spans="1:21" x14ac:dyDescent="0.25">
      <c r="A11" s="22" t="s">
        <v>33</v>
      </c>
      <c r="B11" s="1" t="s">
        <v>31</v>
      </c>
      <c r="C11" s="1"/>
      <c r="D11" s="1"/>
      <c r="E11" s="1">
        <v>1</v>
      </c>
      <c r="F11" s="1" t="s">
        <v>10</v>
      </c>
      <c r="G11" s="23" t="s">
        <v>47</v>
      </c>
      <c r="I11" s="22" t="s">
        <v>93</v>
      </c>
      <c r="J11" s="1" t="s">
        <v>61</v>
      </c>
      <c r="K11" s="1" t="s">
        <v>66</v>
      </c>
      <c r="L11" s="1" t="s">
        <v>76</v>
      </c>
      <c r="M11" s="1">
        <v>2</v>
      </c>
      <c r="N11" s="23" t="s">
        <v>101</v>
      </c>
      <c r="P11" s="35" t="s">
        <v>31</v>
      </c>
      <c r="Q11" s="1">
        <v>3</v>
      </c>
      <c r="R11" s="1">
        <v>1</v>
      </c>
      <c r="S11" s="1">
        <v>1</v>
      </c>
      <c r="T11" s="10">
        <v>2</v>
      </c>
      <c r="U11" s="23">
        <f t="shared" si="0"/>
        <v>7</v>
      </c>
    </row>
    <row r="12" spans="1:21" x14ac:dyDescent="0.25">
      <c r="A12" s="22" t="s">
        <v>34</v>
      </c>
      <c r="B12" s="1" t="s">
        <v>14</v>
      </c>
      <c r="C12" s="1"/>
      <c r="D12" s="1"/>
      <c r="E12" s="1">
        <v>1</v>
      </c>
      <c r="F12" s="1" t="s">
        <v>10</v>
      </c>
      <c r="G12" s="23" t="s">
        <v>47</v>
      </c>
      <c r="I12" s="22" t="s">
        <v>94</v>
      </c>
      <c r="J12" s="1" t="s">
        <v>61</v>
      </c>
      <c r="K12" s="1" t="s">
        <v>67</v>
      </c>
      <c r="L12" s="1" t="s">
        <v>74</v>
      </c>
      <c r="M12" s="1">
        <v>2</v>
      </c>
      <c r="N12" s="23" t="s">
        <v>101</v>
      </c>
      <c r="P12" s="35" t="s">
        <v>14</v>
      </c>
      <c r="Q12" s="1">
        <v>3</v>
      </c>
      <c r="R12" s="1">
        <v>2</v>
      </c>
      <c r="S12" s="1">
        <v>1</v>
      </c>
      <c r="T12" s="10">
        <v>2</v>
      </c>
      <c r="U12" s="23">
        <f t="shared" si="0"/>
        <v>8</v>
      </c>
    </row>
    <row r="13" spans="1:21" x14ac:dyDescent="0.25">
      <c r="A13" s="22" t="s">
        <v>35</v>
      </c>
      <c r="B13" s="1" t="s">
        <v>15</v>
      </c>
      <c r="C13" s="1"/>
      <c r="D13" s="1"/>
      <c r="E13" s="1">
        <v>1</v>
      </c>
      <c r="F13" s="1" t="s">
        <v>10</v>
      </c>
      <c r="G13" s="23" t="s">
        <v>47</v>
      </c>
      <c r="I13" s="22" t="s">
        <v>95</v>
      </c>
      <c r="J13" s="1" t="s">
        <v>77</v>
      </c>
      <c r="K13" s="1" t="s">
        <v>78</v>
      </c>
      <c r="L13" s="1" t="s">
        <v>100</v>
      </c>
      <c r="M13" s="1">
        <v>3</v>
      </c>
      <c r="N13" s="23" t="s">
        <v>102</v>
      </c>
      <c r="P13" s="35" t="s">
        <v>15</v>
      </c>
      <c r="Q13" s="1">
        <v>3</v>
      </c>
      <c r="R13" s="1">
        <v>1</v>
      </c>
      <c r="S13" s="1">
        <v>1</v>
      </c>
      <c r="T13" s="10">
        <v>1</v>
      </c>
      <c r="U13" s="23">
        <f t="shared" si="0"/>
        <v>6</v>
      </c>
    </row>
    <row r="14" spans="1:21" x14ac:dyDescent="0.25">
      <c r="A14" s="22" t="s">
        <v>36</v>
      </c>
      <c r="B14" s="1" t="s">
        <v>26</v>
      </c>
      <c r="C14" s="1"/>
      <c r="D14" s="1"/>
      <c r="E14" s="1">
        <v>1</v>
      </c>
      <c r="F14" s="1" t="s">
        <v>10</v>
      </c>
      <c r="G14" s="23" t="s">
        <v>48</v>
      </c>
      <c r="I14" s="22" t="s">
        <v>96</v>
      </c>
      <c r="J14" s="1" t="s">
        <v>77</v>
      </c>
      <c r="K14" s="1" t="s">
        <v>80</v>
      </c>
      <c r="L14" s="1" t="s">
        <v>79</v>
      </c>
      <c r="M14" s="1">
        <v>3</v>
      </c>
      <c r="N14" s="23" t="s">
        <v>102</v>
      </c>
      <c r="P14" s="35" t="s">
        <v>26</v>
      </c>
      <c r="Q14" s="1">
        <v>3</v>
      </c>
      <c r="R14" s="1">
        <v>2</v>
      </c>
      <c r="S14" s="1">
        <v>1</v>
      </c>
      <c r="T14" s="10">
        <v>2</v>
      </c>
      <c r="U14" s="23">
        <f t="shared" si="0"/>
        <v>8</v>
      </c>
    </row>
    <row r="15" spans="1:21" x14ac:dyDescent="0.25">
      <c r="A15" s="22" t="s">
        <v>37</v>
      </c>
      <c r="B15" s="1" t="s">
        <v>27</v>
      </c>
      <c r="C15" s="1"/>
      <c r="D15" s="1"/>
      <c r="E15" s="1">
        <v>1</v>
      </c>
      <c r="F15" s="1" t="s">
        <v>10</v>
      </c>
      <c r="G15" s="23" t="s">
        <v>48</v>
      </c>
      <c r="I15" s="22" t="s">
        <v>97</v>
      </c>
      <c r="J15" s="1" t="s">
        <v>77</v>
      </c>
      <c r="K15" s="1" t="s">
        <v>81</v>
      </c>
      <c r="L15" s="1" t="s">
        <v>82</v>
      </c>
      <c r="M15" s="1">
        <v>3</v>
      </c>
      <c r="N15" s="23" t="s">
        <v>102</v>
      </c>
      <c r="P15" s="35" t="s">
        <v>27</v>
      </c>
      <c r="Q15" s="1">
        <v>3</v>
      </c>
      <c r="R15" s="1">
        <v>2</v>
      </c>
      <c r="S15" s="1">
        <v>1</v>
      </c>
      <c r="T15" s="10">
        <v>2</v>
      </c>
      <c r="U15" s="23">
        <f t="shared" si="0"/>
        <v>8</v>
      </c>
    </row>
    <row r="16" spans="1:21" x14ac:dyDescent="0.25">
      <c r="A16" s="22" t="s">
        <v>38</v>
      </c>
      <c r="B16" s="1" t="s">
        <v>28</v>
      </c>
      <c r="C16" s="1"/>
      <c r="D16" s="1"/>
      <c r="E16" s="1">
        <v>1</v>
      </c>
      <c r="F16" s="1" t="s">
        <v>10</v>
      </c>
      <c r="G16" s="23" t="s">
        <v>48</v>
      </c>
      <c r="I16" s="22" t="s">
        <v>98</v>
      </c>
      <c r="J16" s="1" t="s">
        <v>77</v>
      </c>
      <c r="K16" s="1" t="s">
        <v>83</v>
      </c>
      <c r="L16" s="1" t="s">
        <v>84</v>
      </c>
      <c r="M16" s="1">
        <v>3</v>
      </c>
      <c r="N16" s="23" t="s">
        <v>102</v>
      </c>
      <c r="P16" s="35" t="s">
        <v>28</v>
      </c>
      <c r="Q16" s="1">
        <v>3</v>
      </c>
      <c r="R16" s="1">
        <v>2</v>
      </c>
      <c r="S16" s="1">
        <v>1</v>
      </c>
      <c r="T16" s="10">
        <v>2</v>
      </c>
      <c r="U16" s="23">
        <f t="shared" si="0"/>
        <v>8</v>
      </c>
    </row>
    <row r="17" spans="1:21" ht="14.4" thickBot="1" x14ac:dyDescent="0.3">
      <c r="A17" s="22" t="s">
        <v>39</v>
      </c>
      <c r="B17" s="1" t="s">
        <v>32</v>
      </c>
      <c r="C17" s="1"/>
      <c r="D17" s="1"/>
      <c r="E17" s="1">
        <v>1</v>
      </c>
      <c r="F17" s="1" t="s">
        <v>10</v>
      </c>
      <c r="G17" s="23" t="s">
        <v>48</v>
      </c>
      <c r="I17" s="24" t="s">
        <v>99</v>
      </c>
      <c r="J17" s="8" t="s">
        <v>77</v>
      </c>
      <c r="K17" s="8" t="s">
        <v>85</v>
      </c>
      <c r="L17" s="8" t="s">
        <v>86</v>
      </c>
      <c r="M17" s="8">
        <v>3</v>
      </c>
      <c r="N17" s="9" t="s">
        <v>102</v>
      </c>
      <c r="P17" s="35" t="s">
        <v>32</v>
      </c>
      <c r="Q17" s="1">
        <v>3</v>
      </c>
      <c r="R17" s="1">
        <v>2</v>
      </c>
      <c r="S17" s="1">
        <v>1</v>
      </c>
      <c r="T17" s="10">
        <v>2</v>
      </c>
      <c r="U17" s="23">
        <f t="shared" si="0"/>
        <v>8</v>
      </c>
    </row>
    <row r="18" spans="1:21" x14ac:dyDescent="0.25">
      <c r="A18" s="28"/>
      <c r="B18" s="11"/>
      <c r="C18" s="11"/>
      <c r="D18" s="11"/>
      <c r="E18" s="11"/>
      <c r="F18" s="11"/>
      <c r="G18" s="29"/>
      <c r="P18" s="45"/>
      <c r="Q18" s="46"/>
      <c r="R18" s="46"/>
      <c r="S18" s="46"/>
      <c r="T18" s="46"/>
      <c r="U18" s="47"/>
    </row>
    <row r="19" spans="1:21" x14ac:dyDescent="0.25">
      <c r="A19" s="30" t="s">
        <v>19</v>
      </c>
      <c r="B19" s="12" t="s">
        <v>20</v>
      </c>
      <c r="C19" s="2"/>
      <c r="D19" s="2"/>
      <c r="E19" s="2"/>
      <c r="F19" s="2"/>
      <c r="G19" s="31"/>
      <c r="P19" s="38" t="s">
        <v>110</v>
      </c>
      <c r="Q19" s="48"/>
      <c r="R19" s="48"/>
      <c r="S19" s="48"/>
      <c r="T19" s="48"/>
      <c r="U19" s="49"/>
    </row>
    <row r="20" spans="1:21" x14ac:dyDescent="0.25">
      <c r="A20" s="22" t="s">
        <v>8</v>
      </c>
      <c r="B20" s="1" t="s">
        <v>21</v>
      </c>
      <c r="C20" s="1"/>
      <c r="D20" s="1"/>
      <c r="E20" s="1">
        <v>2</v>
      </c>
      <c r="F20" s="1" t="s">
        <v>46</v>
      </c>
      <c r="G20" s="23" t="s">
        <v>49</v>
      </c>
      <c r="P20" s="22" t="s">
        <v>21</v>
      </c>
      <c r="Q20" s="10">
        <v>3</v>
      </c>
      <c r="R20" s="10">
        <v>2</v>
      </c>
      <c r="S20" s="10">
        <v>2</v>
      </c>
      <c r="T20" s="10">
        <v>3</v>
      </c>
      <c r="U20" s="23">
        <f t="shared" ref="U20:U25" si="1">SUM(Q20:T20)</f>
        <v>10</v>
      </c>
    </row>
    <row r="21" spans="1:21" x14ac:dyDescent="0.25">
      <c r="A21" s="22" t="s">
        <v>12</v>
      </c>
      <c r="B21" s="1" t="s">
        <v>22</v>
      </c>
      <c r="C21" s="1"/>
      <c r="D21" s="1"/>
      <c r="E21" s="1">
        <v>2</v>
      </c>
      <c r="F21" s="1" t="s">
        <v>46</v>
      </c>
      <c r="G21" s="23" t="s">
        <v>49</v>
      </c>
      <c r="I21" t="s">
        <v>114</v>
      </c>
      <c r="P21" s="22" t="s">
        <v>22</v>
      </c>
      <c r="Q21" s="10">
        <v>3</v>
      </c>
      <c r="R21" s="10">
        <v>2</v>
      </c>
      <c r="S21" s="10">
        <v>2</v>
      </c>
      <c r="T21" s="10">
        <v>3</v>
      </c>
      <c r="U21" s="23">
        <f t="shared" si="1"/>
        <v>10</v>
      </c>
    </row>
    <row r="22" spans="1:21" ht="14.4" thickBot="1" x14ac:dyDescent="0.3">
      <c r="A22" s="22" t="s">
        <v>16</v>
      </c>
      <c r="B22" s="1" t="s">
        <v>23</v>
      </c>
      <c r="C22" s="1"/>
      <c r="D22" s="1"/>
      <c r="E22" s="1">
        <v>2</v>
      </c>
      <c r="F22" s="1" t="s">
        <v>46</v>
      </c>
      <c r="G22" s="23" t="s">
        <v>49</v>
      </c>
      <c r="P22" s="22" t="s">
        <v>23</v>
      </c>
      <c r="Q22" s="10">
        <v>3</v>
      </c>
      <c r="R22" s="10">
        <v>2</v>
      </c>
      <c r="S22" s="10">
        <v>2</v>
      </c>
      <c r="T22" s="10">
        <v>3</v>
      </c>
      <c r="U22" s="23">
        <f t="shared" si="1"/>
        <v>10</v>
      </c>
    </row>
    <row r="23" spans="1:21" x14ac:dyDescent="0.25">
      <c r="A23" s="22" t="s">
        <v>17</v>
      </c>
      <c r="B23" s="1" t="s">
        <v>24</v>
      </c>
      <c r="C23" s="1"/>
      <c r="D23" s="1"/>
      <c r="E23" s="1">
        <v>2</v>
      </c>
      <c r="F23" s="1" t="s">
        <v>46</v>
      </c>
      <c r="G23" s="23" t="s">
        <v>49</v>
      </c>
      <c r="I23" s="13" t="s">
        <v>53</v>
      </c>
      <c r="J23" s="14"/>
      <c r="K23" s="14"/>
      <c r="L23" s="15" t="s">
        <v>60</v>
      </c>
      <c r="M23" s="16" t="s">
        <v>57</v>
      </c>
      <c r="N23" s="17" t="s">
        <v>58</v>
      </c>
      <c r="P23" s="22" t="s">
        <v>24</v>
      </c>
      <c r="Q23" s="10">
        <v>3</v>
      </c>
      <c r="R23" s="10">
        <v>2</v>
      </c>
      <c r="S23" s="10">
        <v>2</v>
      </c>
      <c r="T23" s="10">
        <v>3</v>
      </c>
      <c r="U23" s="23">
        <f t="shared" si="1"/>
        <v>10</v>
      </c>
    </row>
    <row r="24" spans="1:21" x14ac:dyDescent="0.25">
      <c r="A24" s="22" t="s">
        <v>18</v>
      </c>
      <c r="B24" s="1" t="s">
        <v>25</v>
      </c>
      <c r="C24" s="1"/>
      <c r="D24" s="1"/>
      <c r="E24" s="1">
        <v>2</v>
      </c>
      <c r="F24" s="1" t="s">
        <v>46</v>
      </c>
      <c r="G24" s="23" t="s">
        <v>49</v>
      </c>
      <c r="I24" s="18"/>
      <c r="J24" s="4" t="s">
        <v>54</v>
      </c>
      <c r="K24" s="3" t="s">
        <v>55</v>
      </c>
      <c r="L24" s="5" t="s">
        <v>56</v>
      </c>
      <c r="M24" s="3"/>
      <c r="N24" s="19"/>
      <c r="P24" s="22" t="s">
        <v>25</v>
      </c>
      <c r="Q24" s="10">
        <v>3</v>
      </c>
      <c r="R24" s="10">
        <v>2</v>
      </c>
      <c r="S24" s="10">
        <v>2</v>
      </c>
      <c r="T24" s="10">
        <v>3</v>
      </c>
      <c r="U24" s="23">
        <f t="shared" si="1"/>
        <v>10</v>
      </c>
    </row>
    <row r="25" spans="1:21" x14ac:dyDescent="0.25">
      <c r="A25" s="22" t="s">
        <v>33</v>
      </c>
      <c r="B25" s="1" t="s">
        <v>44</v>
      </c>
      <c r="C25" s="1"/>
      <c r="D25" s="1"/>
      <c r="E25" s="1">
        <v>2</v>
      </c>
      <c r="F25" s="1" t="s">
        <v>46</v>
      </c>
      <c r="G25" s="23" t="s">
        <v>49</v>
      </c>
      <c r="I25" s="20" t="s">
        <v>87</v>
      </c>
      <c r="J25" s="6" t="s">
        <v>61</v>
      </c>
      <c r="K25" s="6" t="s">
        <v>13</v>
      </c>
      <c r="L25" s="6" t="s">
        <v>68</v>
      </c>
      <c r="M25" s="6">
        <v>2</v>
      </c>
      <c r="N25" s="21" t="s">
        <v>101</v>
      </c>
      <c r="P25" s="22" t="s">
        <v>44</v>
      </c>
      <c r="Q25" s="10">
        <v>3</v>
      </c>
      <c r="R25" s="10">
        <v>2</v>
      </c>
      <c r="S25" s="10">
        <v>2</v>
      </c>
      <c r="T25" s="10">
        <v>3</v>
      </c>
      <c r="U25" s="23">
        <f t="shared" si="1"/>
        <v>10</v>
      </c>
    </row>
    <row r="26" spans="1:21" x14ac:dyDescent="0.25">
      <c r="A26" s="28"/>
      <c r="B26" s="11"/>
      <c r="C26" s="11"/>
      <c r="D26" s="11"/>
      <c r="E26" s="11"/>
      <c r="F26" s="11"/>
      <c r="G26" s="29"/>
      <c r="I26" s="22" t="s">
        <v>88</v>
      </c>
      <c r="J26" s="1" t="s">
        <v>61</v>
      </c>
      <c r="K26" s="1" t="s">
        <v>62</v>
      </c>
      <c r="L26" s="1" t="s">
        <v>69</v>
      </c>
      <c r="M26" s="1">
        <v>2</v>
      </c>
      <c r="N26" s="23" t="s">
        <v>102</v>
      </c>
      <c r="P26" s="45"/>
      <c r="Q26" s="46"/>
      <c r="R26" s="46"/>
      <c r="S26" s="46"/>
      <c r="T26" s="46"/>
      <c r="U26" s="47"/>
    </row>
    <row r="27" spans="1:21" x14ac:dyDescent="0.25">
      <c r="A27" s="30" t="s">
        <v>40</v>
      </c>
      <c r="B27" s="12" t="s">
        <v>41</v>
      </c>
      <c r="C27" s="2"/>
      <c r="D27" s="2"/>
      <c r="E27" s="2"/>
      <c r="F27" s="2"/>
      <c r="G27" s="31"/>
      <c r="I27" s="22" t="s">
        <v>89</v>
      </c>
      <c r="J27" s="1" t="s">
        <v>61</v>
      </c>
      <c r="K27" s="7" t="s">
        <v>63</v>
      </c>
      <c r="L27" s="1" t="s">
        <v>70</v>
      </c>
      <c r="M27" s="1">
        <v>2</v>
      </c>
      <c r="N27" s="23" t="s">
        <v>102</v>
      </c>
      <c r="P27" s="38" t="s">
        <v>109</v>
      </c>
      <c r="Q27" s="40"/>
      <c r="R27" s="40"/>
      <c r="S27" s="40"/>
      <c r="T27" s="40"/>
      <c r="U27" s="41"/>
    </row>
    <row r="28" spans="1:21" x14ac:dyDescent="0.25">
      <c r="A28" s="22" t="s">
        <v>8</v>
      </c>
      <c r="B28" s="1" t="s">
        <v>42</v>
      </c>
      <c r="C28" s="1"/>
      <c r="D28" s="1"/>
      <c r="E28" s="1">
        <v>3</v>
      </c>
      <c r="F28" s="1" t="s">
        <v>46</v>
      </c>
      <c r="G28" s="23" t="s">
        <v>50</v>
      </c>
      <c r="I28" s="22" t="s">
        <v>91</v>
      </c>
      <c r="J28" s="1" t="s">
        <v>61</v>
      </c>
      <c r="K28" s="1" t="s">
        <v>65</v>
      </c>
      <c r="L28" s="1" t="s">
        <v>72</v>
      </c>
      <c r="M28" s="1">
        <v>3</v>
      </c>
      <c r="N28" s="23" t="s">
        <v>102</v>
      </c>
      <c r="P28" s="22" t="s">
        <v>42</v>
      </c>
      <c r="Q28" s="10">
        <v>3</v>
      </c>
      <c r="R28" s="10">
        <v>1</v>
      </c>
      <c r="S28" s="10">
        <v>1</v>
      </c>
      <c r="T28" s="10">
        <v>3</v>
      </c>
      <c r="U28" s="23">
        <f>SUM(Q28:T28)</f>
        <v>8</v>
      </c>
    </row>
    <row r="29" spans="1:21" x14ac:dyDescent="0.25">
      <c r="A29" s="22" t="s">
        <v>12</v>
      </c>
      <c r="B29" s="1" t="s">
        <v>43</v>
      </c>
      <c r="C29" s="1"/>
      <c r="D29" s="1"/>
      <c r="E29" s="1">
        <v>3</v>
      </c>
      <c r="F29" s="1" t="s">
        <v>46</v>
      </c>
      <c r="G29" s="23" t="s">
        <v>51</v>
      </c>
      <c r="I29" s="22" t="s">
        <v>92</v>
      </c>
      <c r="J29" s="1" t="s">
        <v>61</v>
      </c>
      <c r="K29" s="1" t="s">
        <v>73</v>
      </c>
      <c r="L29" s="1" t="s">
        <v>75</v>
      </c>
      <c r="M29" s="1">
        <v>2</v>
      </c>
      <c r="N29" s="23" t="s">
        <v>101</v>
      </c>
      <c r="P29" s="22" t="s">
        <v>43</v>
      </c>
      <c r="Q29" s="10">
        <v>3</v>
      </c>
      <c r="R29" s="10">
        <v>1</v>
      </c>
      <c r="S29" s="10">
        <v>1</v>
      </c>
      <c r="T29" s="10">
        <v>3</v>
      </c>
      <c r="U29" s="23">
        <f>SUM(Q29:T29)</f>
        <v>8</v>
      </c>
    </row>
    <row r="30" spans="1:21" x14ac:dyDescent="0.25">
      <c r="A30" s="28"/>
      <c r="B30" s="11"/>
      <c r="C30" s="11"/>
      <c r="D30" s="11"/>
      <c r="E30" s="11"/>
      <c r="F30" s="11"/>
      <c r="G30" s="29"/>
      <c r="I30" s="22" t="s">
        <v>95</v>
      </c>
      <c r="J30" s="1" t="s">
        <v>77</v>
      </c>
      <c r="K30" s="1" t="s">
        <v>78</v>
      </c>
      <c r="L30" s="1" t="s">
        <v>100</v>
      </c>
      <c r="M30" s="1">
        <v>3</v>
      </c>
      <c r="N30" s="23" t="s">
        <v>102</v>
      </c>
      <c r="P30" s="39"/>
      <c r="Q30" s="40"/>
      <c r="R30" s="40"/>
      <c r="S30" s="40"/>
      <c r="T30" s="40"/>
      <c r="U30" s="41"/>
    </row>
    <row r="31" spans="1:21" ht="14.4" thickBot="1" x14ac:dyDescent="0.3">
      <c r="A31" s="32"/>
      <c r="B31" s="33"/>
      <c r="C31" s="33"/>
      <c r="D31" s="33"/>
      <c r="E31" s="33"/>
      <c r="F31" s="33"/>
      <c r="G31" s="34"/>
      <c r="I31" s="22" t="s">
        <v>96</v>
      </c>
      <c r="J31" s="1" t="s">
        <v>77</v>
      </c>
      <c r="K31" s="1" t="s">
        <v>80</v>
      </c>
      <c r="L31" s="1" t="s">
        <v>79</v>
      </c>
      <c r="M31" s="1">
        <v>3</v>
      </c>
      <c r="N31" s="23" t="s">
        <v>102</v>
      </c>
      <c r="P31" s="42"/>
      <c r="Q31" s="43"/>
      <c r="R31" s="43"/>
      <c r="S31" s="43"/>
      <c r="T31" s="43"/>
      <c r="U31" s="44"/>
    </row>
    <row r="32" spans="1:21" x14ac:dyDescent="0.25">
      <c r="I32" s="22" t="s">
        <v>97</v>
      </c>
      <c r="J32" s="1" t="s">
        <v>77</v>
      </c>
      <c r="K32" s="1" t="s">
        <v>81</v>
      </c>
      <c r="L32" s="1" t="s">
        <v>82</v>
      </c>
      <c r="M32" s="1">
        <v>3</v>
      </c>
      <c r="N32" s="23" t="s">
        <v>102</v>
      </c>
    </row>
    <row r="33" spans="9:29" x14ac:dyDescent="0.25">
      <c r="I33" s="22" t="s">
        <v>98</v>
      </c>
      <c r="J33" s="1" t="s">
        <v>77</v>
      </c>
      <c r="K33" s="1" t="s">
        <v>83</v>
      </c>
      <c r="L33" s="1" t="s">
        <v>84</v>
      </c>
      <c r="M33" s="1">
        <v>3</v>
      </c>
      <c r="N33" s="23" t="s">
        <v>102</v>
      </c>
    </row>
    <row r="34" spans="9:29" ht="14.4" thickBot="1" x14ac:dyDescent="0.3">
      <c r="I34" s="24" t="s">
        <v>99</v>
      </c>
      <c r="J34" s="8" t="s">
        <v>77</v>
      </c>
      <c r="K34" s="8" t="s">
        <v>85</v>
      </c>
      <c r="L34" s="8" t="s">
        <v>86</v>
      </c>
      <c r="M34" s="8">
        <v>3</v>
      </c>
      <c r="N34" s="9" t="s">
        <v>102</v>
      </c>
    </row>
    <row r="35" spans="9:29" ht="30.6" customHeight="1" x14ac:dyDescent="0.25">
      <c r="V35" s="52" t="s">
        <v>115</v>
      </c>
      <c r="W35" s="52" t="s">
        <v>116</v>
      </c>
      <c r="X35" s="52" t="s">
        <v>117</v>
      </c>
      <c r="Y35" s="52" t="s">
        <v>118</v>
      </c>
      <c r="Z35" s="52" t="s">
        <v>119</v>
      </c>
      <c r="AA35" s="52" t="s">
        <v>120</v>
      </c>
      <c r="AB35" s="1"/>
      <c r="AC35" s="1"/>
    </row>
    <row r="36" spans="9:29" ht="115.8" customHeight="1" x14ac:dyDescent="0.25">
      <c r="V36" s="52">
        <v>1</v>
      </c>
      <c r="W36" s="52" t="s">
        <v>123</v>
      </c>
      <c r="X36" s="51" t="s">
        <v>125</v>
      </c>
      <c r="Y36" s="51" t="s">
        <v>126</v>
      </c>
      <c r="Z36" s="51" t="s">
        <v>127</v>
      </c>
      <c r="AA36" s="51" t="s">
        <v>128</v>
      </c>
      <c r="AB36" s="1"/>
      <c r="AC36" s="1"/>
    </row>
    <row r="37" spans="9:29" ht="127.2" customHeight="1" x14ac:dyDescent="0.25">
      <c r="V37" s="52">
        <v>2</v>
      </c>
      <c r="W37" s="52" t="s">
        <v>121</v>
      </c>
      <c r="X37" s="51" t="s">
        <v>133</v>
      </c>
      <c r="Y37" s="51" t="s">
        <v>136</v>
      </c>
      <c r="Z37" s="51" t="s">
        <v>134</v>
      </c>
      <c r="AA37" s="51" t="s">
        <v>132</v>
      </c>
      <c r="AB37" s="1"/>
      <c r="AC37" s="1"/>
    </row>
    <row r="38" spans="9:29" ht="126.6" customHeight="1" x14ac:dyDescent="0.25">
      <c r="I38" t="str">
        <f>B19</f>
        <v>quản lý người dùng</v>
      </c>
      <c r="V38" s="52">
        <v>3</v>
      </c>
      <c r="W38" s="52" t="s">
        <v>122</v>
      </c>
      <c r="X38" s="51" t="s">
        <v>129</v>
      </c>
      <c r="Y38" s="51" t="s">
        <v>130</v>
      </c>
      <c r="Z38" s="51" t="s">
        <v>131</v>
      </c>
      <c r="AA38" s="51" t="s">
        <v>132</v>
      </c>
      <c r="AB38" s="1"/>
      <c r="AC38" s="1"/>
    </row>
    <row r="39" spans="9:29" ht="141.6" customHeight="1" x14ac:dyDescent="0.25">
      <c r="V39" s="52">
        <v>4</v>
      </c>
      <c r="W39" s="52" t="s">
        <v>124</v>
      </c>
      <c r="X39" s="51" t="s">
        <v>133</v>
      </c>
      <c r="Y39" s="51" t="s">
        <v>135</v>
      </c>
      <c r="Z39" s="51" t="s">
        <v>134</v>
      </c>
      <c r="AA39" s="51" t="s">
        <v>132</v>
      </c>
      <c r="AB39" s="1"/>
      <c r="AC39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 Minh</dc:creator>
  <cp:lastModifiedBy>Tit Minh</cp:lastModifiedBy>
  <dcterms:created xsi:type="dcterms:W3CDTF">2024-02-02T14:30:08Z</dcterms:created>
  <dcterms:modified xsi:type="dcterms:W3CDTF">2024-02-20T15:52:46Z</dcterms:modified>
</cp:coreProperties>
</file>