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THDT\BaiTapLTHDT\"/>
    </mc:Choice>
  </mc:AlternateContent>
  <xr:revisionPtr revIDLastSave="0" documentId="8_{CBFC5C90-B66D-4CB1-8016-3B5018B81E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4" i="2"/>
  <c r="I3" i="2"/>
  <c r="I2" i="2"/>
</calcChain>
</file>

<file path=xl/sharedStrings.xml><?xml version="1.0" encoding="utf-8"?>
<sst xmlns="http://schemas.openxmlformats.org/spreadsheetml/2006/main" count="74" uniqueCount="34">
  <si>
    <t>Passed</t>
  </si>
  <si>
    <t>Test Case ID</t>
  </si>
  <si>
    <t>Status</t>
  </si>
  <si>
    <t>Phương thức test</t>
  </si>
  <si>
    <t>Mô tả test case</t>
  </si>
  <si>
    <t>Kết quả thực tế</t>
  </si>
  <si>
    <t>Kết quả mong muốn</t>
  </si>
  <si>
    <t>Báo cáo kết quả kiểm thử</t>
  </si>
  <si>
    <t>Passed:</t>
  </si>
  <si>
    <t>Failed:</t>
  </si>
  <si>
    <t>Tổng số test case:</t>
  </si>
  <si>
    <t>Lớp test</t>
  </si>
  <si>
    <t>STT</t>
  </si>
  <si>
    <t>Dữ liệu đầu vào</t>
  </si>
  <si>
    <t>Họ tên: Huỳnh Lê Minh Duy</t>
  </si>
  <si>
    <t>Lớp: DHKTPM18A</t>
  </si>
  <si>
    <t>Mã số sinh viên:  22662651</t>
  </si>
  <si>
    <t>TInhTienDienOld</t>
  </si>
  <si>
    <t>TInhTienDienOldTest</t>
  </si>
  <si>
    <t>int tiendien(int new1,int old1) {
            int energy;
            int money;
            energy = new1 - old1;
            if (energy &lt;= 50) {
                money = energy * 1678;
            } else if (energy &lt;= 100) {
                money = 50 * 1678 + (energy - 50) * 1734;
            } else if (energy &lt;= 200) {
                money = 50 * 1678 + 50 * 1734 + (energy - 100) * 2014;
            } else if (energy &lt;= 300) {
                money = 50 * 1678 + 50 * 1734 + 100 * 2014 + (energy - 200) * 2536;
            } else if (energy &lt;= 400) {
                money = 50 * 1678 + 50 * 1734 + 100 * 2014 + 100 * 2536 + (energy - 300) * 2834;
            } else {
                money = 50 * 1678 + 50 * 1734 + 100 * 2014 + 100 * 2536 + 100 * 2834 + (energy - 400) * 2927;
            }
            return money;
        }</t>
  </si>
  <si>
    <t>Test cho trường hợp KWh &gt; 400</t>
  </si>
  <si>
    <t>Test cho trường hợp KWh  &lt;  50</t>
  </si>
  <si>
    <t xml:space="preserve">Test cho trường hợp 100 &lt; KWh &lt; 200 </t>
  </si>
  <si>
    <t>Test cho trường hợp KWh = 0</t>
  </si>
  <si>
    <t>Test cho trường hợp KWh = 50</t>
  </si>
  <si>
    <t>tiendien(6638,7298)</t>
  </si>
  <si>
    <t>tiendien(5689,6638)</t>
  </si>
  <si>
    <t>tiendien(5640,5689)</t>
  </si>
  <si>
    <t>tiendien(5467,5640)</t>
  </si>
  <si>
    <t>tiendien(5467,5467)</t>
  </si>
  <si>
    <t>tiendien(5417,5467)</t>
  </si>
  <si>
    <t>DienVATTest</t>
  </si>
  <si>
    <t>DienVAT</t>
  </si>
  <si>
    <t>tiendien(int chisocu, int chisomoi){
        final double THUE = 0.1; // Thuế VAT
        int soKWh = chisomoi - chisocu; // Số kWh tiêu thụ
        int money = SoKWh(soKWh, 400, Integer.MAX_VALUE) * 3015
                + SoKWh(soKWh, 300, 400) * 2919
                + SoKWh(soKWh, 200, 300) * 2612
                + SoKWh(soKWh, 100, 200) * 2074
                + SoKWh(soKWh, 50, 100) * 1786
                + SoKWh(soKWh, 0, 50) * 1728;
        return money + (int)Math.ceil(money * THUE);
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</si>
</sst>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4" fillId="0" borderId="1" xfId="1" applyFont="1" applyBorder="1" applyAlignment="1">
      <alignment horizontal="right"/>
    </xf>
    <xf numFmtId="0" fontId="5" fillId="0" borderId="1" xfId="1" applyFont="1" applyBorder="1" applyAlignment="1">
      <alignment horizontal="right" vertical="top"/>
    </xf>
    <xf numFmtId="0" fontId="5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3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left" vertical="top" shrinkToFit="1"/>
    </xf>
    <xf numFmtId="0" fontId="3" fillId="0" borderId="0" xfId="0" applyFont="1" applyBorder="1"/>
    <xf numFmtId="0" fontId="6" fillId="0" borderId="0" xfId="1" applyFont="1" applyBorder="1" applyAlignment="1">
      <alignment horizontal="left" vertical="top"/>
    </xf>
    <xf numFmtId="0" fontId="6" fillId="0" borderId="0" xfId="1" applyFont="1" applyBorder="1" applyAlignment="1">
      <alignment horizontal="left" vertical="top" textRotation="90"/>
    </xf>
    <xf numFmtId="0" fontId="6" fillId="0" borderId="0" xfId="1" applyFont="1" applyBorder="1"/>
    <xf numFmtId="0" fontId="6" fillId="0" borderId="0" xfId="1" applyFont="1" applyBorder="1" applyAlignment="1">
      <alignment shrinkToFit="1"/>
    </xf>
    <xf numFmtId="0" fontId="6" fillId="0" borderId="0" xfId="1" applyFont="1" applyBorder="1" applyAlignment="1">
      <alignment horizontal="left" vertical="top" shrinkToFit="1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B6" sqref="B6:B11"/>
    </sheetView>
  </sheetViews>
  <sheetFormatPr defaultColWidth="9.109375" defaultRowHeight="13.8" x14ac:dyDescent="0.25"/>
  <cols>
    <col min="1" max="1" width="3.88671875" style="1" customWidth="1"/>
    <col min="2" max="2" width="26" style="1" customWidth="1"/>
    <col min="3" max="3" width="46.88671875" style="1" customWidth="1"/>
    <col min="4" max="4" width="19.44140625" style="1" customWidth="1"/>
    <col min="5" max="5" width="51" style="1" customWidth="1"/>
    <col min="6" max="6" width="23" style="1" customWidth="1"/>
    <col min="7" max="7" width="10.109375" style="1" customWidth="1"/>
    <col min="8" max="8" width="31.109375" style="1" customWidth="1"/>
    <col min="9" max="9" width="6.33203125" style="1" customWidth="1"/>
    <col min="10" max="16384" width="9.109375" style="1"/>
  </cols>
  <sheetData>
    <row r="1" spans="1:9" ht="27.6" x14ac:dyDescent="0.45">
      <c r="A1" s="7" t="s">
        <v>7</v>
      </c>
      <c r="B1" s="7"/>
      <c r="C1" s="7"/>
      <c r="D1" s="7"/>
      <c r="E1" s="7"/>
      <c r="F1" s="7"/>
      <c r="G1" s="7"/>
      <c r="H1" s="7"/>
      <c r="I1" s="7"/>
    </row>
    <row r="2" spans="1:9" ht="14.4" x14ac:dyDescent="0.3">
      <c r="A2" s="8" t="s">
        <v>14</v>
      </c>
      <c r="B2" s="8"/>
      <c r="C2" s="8"/>
      <c r="D2" s="8"/>
      <c r="E2" s="8"/>
      <c r="F2" s="8"/>
      <c r="G2" s="8"/>
      <c r="H2" s="2" t="s">
        <v>8</v>
      </c>
      <c r="I2" s="3">
        <f>COUNTIF(I6:I8,"passed")</f>
        <v>3</v>
      </c>
    </row>
    <row r="3" spans="1:9" ht="14.4" x14ac:dyDescent="0.3">
      <c r="A3" s="8" t="s">
        <v>15</v>
      </c>
      <c r="B3" s="8"/>
      <c r="C3" s="8"/>
      <c r="D3" s="8"/>
      <c r="E3" s="8"/>
      <c r="F3" s="8"/>
      <c r="G3" s="8"/>
      <c r="H3" s="2" t="s">
        <v>9</v>
      </c>
      <c r="I3" s="3">
        <f>COUNTIF(I6:I8,"failed")</f>
        <v>0</v>
      </c>
    </row>
    <row r="4" spans="1:9" ht="14.4" x14ac:dyDescent="0.3">
      <c r="A4" s="8" t="s">
        <v>16</v>
      </c>
      <c r="B4" s="8"/>
      <c r="C4" s="8"/>
      <c r="D4" s="8"/>
      <c r="E4" s="8"/>
      <c r="F4" s="8"/>
      <c r="G4" s="8"/>
      <c r="H4" s="2" t="s">
        <v>10</v>
      </c>
      <c r="I4" s="3">
        <f>COUNTA(I6:I8)</f>
        <v>3</v>
      </c>
    </row>
    <row r="5" spans="1:9" ht="42.75" customHeight="1" x14ac:dyDescent="0.25">
      <c r="A5" s="4" t="s">
        <v>12</v>
      </c>
      <c r="B5" s="4" t="s">
        <v>11</v>
      </c>
      <c r="C5" s="4" t="s">
        <v>3</v>
      </c>
      <c r="D5" s="4" t="s">
        <v>1</v>
      </c>
      <c r="E5" s="4" t="s">
        <v>4</v>
      </c>
      <c r="F5" s="4" t="s">
        <v>13</v>
      </c>
      <c r="G5" s="4" t="s">
        <v>6</v>
      </c>
      <c r="H5" s="4" t="s">
        <v>5</v>
      </c>
      <c r="I5" s="4" t="s">
        <v>2</v>
      </c>
    </row>
    <row r="6" spans="1:9" ht="14.4" customHeight="1" x14ac:dyDescent="0.25">
      <c r="A6" s="6">
        <v>1</v>
      </c>
      <c r="B6" s="9" t="s">
        <v>17</v>
      </c>
      <c r="C6" s="16" t="s">
        <v>19</v>
      </c>
      <c r="D6" s="12" t="s">
        <v>18</v>
      </c>
      <c r="E6" s="21" t="s">
        <v>20</v>
      </c>
      <c r="F6" s="19" t="s">
        <v>25</v>
      </c>
      <c r="G6" s="27">
        <v>1892110</v>
      </c>
      <c r="H6" s="27">
        <v>1892110</v>
      </c>
      <c r="I6" s="5" t="s">
        <v>0</v>
      </c>
    </row>
    <row r="7" spans="1:9" ht="42.6" customHeight="1" x14ac:dyDescent="0.25">
      <c r="A7" s="6">
        <v>2</v>
      </c>
      <c r="B7" s="10"/>
      <c r="C7" s="17"/>
      <c r="D7" s="13"/>
      <c r="E7" s="21" t="s">
        <v>20</v>
      </c>
      <c r="F7" s="19" t="s">
        <v>26</v>
      </c>
      <c r="G7" s="27">
        <v>2850579</v>
      </c>
      <c r="H7" s="27">
        <v>2850579</v>
      </c>
      <c r="I7" s="5" t="s">
        <v>0</v>
      </c>
    </row>
    <row r="8" spans="1:9" ht="42" customHeight="1" x14ac:dyDescent="0.25">
      <c r="A8" s="6">
        <v>3</v>
      </c>
      <c r="B8" s="10"/>
      <c r="C8" s="17"/>
      <c r="D8" s="13"/>
      <c r="E8" s="21" t="s">
        <v>21</v>
      </c>
      <c r="F8" s="19" t="s">
        <v>27</v>
      </c>
      <c r="G8" s="27">
        <v>93140</v>
      </c>
      <c r="H8" s="27">
        <v>93140</v>
      </c>
      <c r="I8" s="5" t="s">
        <v>0</v>
      </c>
    </row>
    <row r="9" spans="1:9" ht="14.4" x14ac:dyDescent="0.25">
      <c r="A9" s="15">
        <v>4</v>
      </c>
      <c r="B9" s="10"/>
      <c r="C9" s="17"/>
      <c r="D9" s="13"/>
      <c r="E9" s="20" t="s">
        <v>22</v>
      </c>
      <c r="F9" s="35" t="s">
        <v>28</v>
      </c>
      <c r="G9" s="26">
        <v>359813</v>
      </c>
      <c r="H9" s="26">
        <v>359813</v>
      </c>
      <c r="I9" s="5" t="s">
        <v>0</v>
      </c>
    </row>
    <row r="10" spans="1:9" ht="14.4" x14ac:dyDescent="0.25">
      <c r="A10" s="15">
        <v>5</v>
      </c>
      <c r="B10" s="10"/>
      <c r="C10" s="17"/>
      <c r="D10" s="13"/>
      <c r="E10" s="20" t="s">
        <v>23</v>
      </c>
      <c r="F10" s="26" t="s">
        <v>29</v>
      </c>
      <c r="G10" s="35">
        <v>0</v>
      </c>
      <c r="H10" s="36">
        <v>0</v>
      </c>
      <c r="I10" s="5" t="s">
        <v>0</v>
      </c>
    </row>
    <row r="11" spans="1:9" ht="14.4" x14ac:dyDescent="0.25">
      <c r="A11" s="15">
        <v>6</v>
      </c>
      <c r="B11" s="11"/>
      <c r="C11" s="18"/>
      <c r="D11" s="14"/>
      <c r="E11" s="20" t="s">
        <v>24</v>
      </c>
      <c r="F11" s="26" t="s">
        <v>30</v>
      </c>
      <c r="G11" s="26">
        <v>95040</v>
      </c>
      <c r="H11" s="26">
        <v>95040</v>
      </c>
      <c r="I11" s="28" t="s">
        <v>0</v>
      </c>
    </row>
    <row r="12" spans="1:9" x14ac:dyDescent="0.25">
      <c r="A12" s="29"/>
      <c r="B12" s="29"/>
      <c r="C12" s="30"/>
      <c r="D12" s="31"/>
      <c r="E12" s="31"/>
      <c r="F12" s="32"/>
      <c r="G12" s="32"/>
      <c r="H12" s="33"/>
      <c r="I12" s="34"/>
    </row>
    <row r="13" spans="1:9" x14ac:dyDescent="0.25">
      <c r="A13" s="29"/>
      <c r="B13" s="29"/>
      <c r="C13" s="30"/>
      <c r="D13" s="31"/>
      <c r="E13" s="31"/>
      <c r="F13" s="32"/>
      <c r="G13" s="32"/>
      <c r="H13" s="33"/>
      <c r="I13" s="34"/>
    </row>
    <row r="14" spans="1:9" x14ac:dyDescent="0.25">
      <c r="A14" s="29"/>
      <c r="B14" s="29"/>
      <c r="C14" s="30"/>
      <c r="D14" s="29"/>
      <c r="E14" s="29"/>
      <c r="F14" s="29"/>
      <c r="G14" s="29"/>
      <c r="H14" s="29"/>
      <c r="I14" s="29"/>
    </row>
  </sheetData>
  <mergeCells count="7">
    <mergeCell ref="A1:I1"/>
    <mergeCell ref="A2:G2"/>
    <mergeCell ref="A3:G3"/>
    <mergeCell ref="A4:G4"/>
    <mergeCell ref="B6:B11"/>
    <mergeCell ref="C6:C11"/>
    <mergeCell ref="D6:D11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201A-FB1F-4782-9A49-759C8A761E77}">
  <dimension ref="A1:I11"/>
  <sheetViews>
    <sheetView workbookViewId="0">
      <selection activeCell="C6" sqref="C6:C11"/>
    </sheetView>
  </sheetViews>
  <sheetFormatPr defaultRowHeight="14.4" x14ac:dyDescent="0.3"/>
  <cols>
    <col min="1" max="1" width="4.77734375" customWidth="1"/>
    <col min="2" max="2" width="19.77734375" customWidth="1"/>
    <col min="3" max="3" width="14.33203125" customWidth="1"/>
    <col min="4" max="4" width="18.33203125" customWidth="1"/>
    <col min="5" max="5" width="40.88671875" customWidth="1"/>
    <col min="6" max="6" width="18.44140625" customWidth="1"/>
    <col min="7" max="7" width="82.21875" customWidth="1"/>
    <col min="8" max="8" width="45.33203125" customWidth="1"/>
    <col min="9" max="9" width="11.77734375" customWidth="1"/>
  </cols>
  <sheetData>
    <row r="1" spans="1:9" ht="27.6" x14ac:dyDescent="0.45">
      <c r="A1" s="7" t="s">
        <v>7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8" t="s">
        <v>14</v>
      </c>
      <c r="B2" s="8"/>
      <c r="C2" s="8"/>
      <c r="D2" s="8"/>
      <c r="E2" s="8"/>
      <c r="F2" s="8"/>
      <c r="G2" s="8"/>
      <c r="H2" s="2" t="s">
        <v>8</v>
      </c>
      <c r="I2" s="3">
        <f>COUNTIF(I6:I8,"passed")</f>
        <v>3</v>
      </c>
    </row>
    <row r="3" spans="1:9" x14ac:dyDescent="0.3">
      <c r="A3" s="8" t="s">
        <v>15</v>
      </c>
      <c r="B3" s="8"/>
      <c r="C3" s="8"/>
      <c r="D3" s="8"/>
      <c r="E3" s="8"/>
      <c r="F3" s="8"/>
      <c r="G3" s="8"/>
      <c r="H3" s="2" t="s">
        <v>9</v>
      </c>
      <c r="I3" s="3">
        <f>COUNTIF(I6:I8,"failed")</f>
        <v>0</v>
      </c>
    </row>
    <row r="4" spans="1:9" x14ac:dyDescent="0.3">
      <c r="A4" s="8" t="s">
        <v>16</v>
      </c>
      <c r="B4" s="8"/>
      <c r="C4" s="8"/>
      <c r="D4" s="8"/>
      <c r="E4" s="8"/>
      <c r="F4" s="8"/>
      <c r="G4" s="8"/>
      <c r="H4" s="2" t="s">
        <v>10</v>
      </c>
      <c r="I4" s="3">
        <f>COUNTA(I6:I8)</f>
        <v>3</v>
      </c>
    </row>
    <row r="5" spans="1:9" ht="26.4" x14ac:dyDescent="0.3">
      <c r="A5" s="4" t="s">
        <v>12</v>
      </c>
      <c r="B5" s="4" t="s">
        <v>11</v>
      </c>
      <c r="C5" s="4" t="s">
        <v>3</v>
      </c>
      <c r="D5" s="4" t="s">
        <v>1</v>
      </c>
      <c r="E5" s="4" t="s">
        <v>4</v>
      </c>
      <c r="F5" s="4" t="s">
        <v>13</v>
      </c>
      <c r="G5" s="4" t="s">
        <v>6</v>
      </c>
      <c r="H5" s="4" t="s">
        <v>5</v>
      </c>
      <c r="I5" s="4" t="s">
        <v>2</v>
      </c>
    </row>
    <row r="6" spans="1:9" ht="43.8" customHeight="1" x14ac:dyDescent="0.3">
      <c r="A6" s="6">
        <v>1</v>
      </c>
      <c r="B6" s="9" t="s">
        <v>32</v>
      </c>
      <c r="C6" s="16" t="s">
        <v>33</v>
      </c>
      <c r="D6" s="12" t="s">
        <v>31</v>
      </c>
      <c r="E6" s="21" t="s">
        <v>20</v>
      </c>
      <c r="F6" s="19" t="s">
        <v>25</v>
      </c>
      <c r="G6" s="25">
        <v>1892110</v>
      </c>
      <c r="H6" s="25">
        <v>1892110</v>
      </c>
      <c r="I6" s="5" t="s">
        <v>0</v>
      </c>
    </row>
    <row r="7" spans="1:9" ht="49.8" customHeight="1" x14ac:dyDescent="0.3">
      <c r="A7" s="6">
        <v>2</v>
      </c>
      <c r="B7" s="10"/>
      <c r="C7" s="17"/>
      <c r="D7" s="13"/>
      <c r="E7" s="21" t="s">
        <v>20</v>
      </c>
      <c r="F7" s="23" t="s">
        <v>26</v>
      </c>
      <c r="G7" s="25">
        <v>2850579</v>
      </c>
      <c r="H7" s="25">
        <v>2850579</v>
      </c>
      <c r="I7" s="5" t="s">
        <v>0</v>
      </c>
    </row>
    <row r="8" spans="1:9" ht="94.2" customHeight="1" x14ac:dyDescent="0.3">
      <c r="A8" s="6">
        <v>3</v>
      </c>
      <c r="B8" s="10"/>
      <c r="C8" s="17"/>
      <c r="D8" s="13"/>
      <c r="E8" s="21" t="s">
        <v>21</v>
      </c>
      <c r="F8" s="23" t="s">
        <v>27</v>
      </c>
      <c r="G8" s="25">
        <v>93140</v>
      </c>
      <c r="H8" s="25">
        <v>93140</v>
      </c>
      <c r="I8" s="5" t="s">
        <v>0</v>
      </c>
    </row>
    <row r="9" spans="1:9" ht="43.2" customHeight="1" x14ac:dyDescent="0.3">
      <c r="A9" s="15">
        <v>4</v>
      </c>
      <c r="B9" s="10"/>
      <c r="C9" s="17"/>
      <c r="D9" s="13"/>
      <c r="E9" s="20" t="s">
        <v>22</v>
      </c>
      <c r="F9" s="22" t="s">
        <v>28</v>
      </c>
      <c r="G9" s="24">
        <v>359813</v>
      </c>
      <c r="H9" s="24">
        <v>359813</v>
      </c>
      <c r="I9" s="5" t="s">
        <v>0</v>
      </c>
    </row>
    <row r="10" spans="1:9" ht="52.8" customHeight="1" x14ac:dyDescent="0.3">
      <c r="A10" s="15">
        <v>5</v>
      </c>
      <c r="B10" s="10"/>
      <c r="C10" s="17"/>
      <c r="D10" s="13"/>
      <c r="E10" s="20" t="s">
        <v>23</v>
      </c>
      <c r="F10" s="24" t="s">
        <v>29</v>
      </c>
      <c r="G10" s="22">
        <v>0</v>
      </c>
      <c r="H10" s="22">
        <v>0</v>
      </c>
      <c r="I10" s="5" t="s">
        <v>0</v>
      </c>
    </row>
    <row r="11" spans="1:9" ht="61.8" customHeight="1" x14ac:dyDescent="0.3">
      <c r="A11" s="15">
        <v>6</v>
      </c>
      <c r="B11" s="11"/>
      <c r="C11" s="18"/>
      <c r="D11" s="14"/>
      <c r="E11" s="20" t="s">
        <v>24</v>
      </c>
      <c r="F11" s="24" t="s">
        <v>30</v>
      </c>
      <c r="G11" s="24">
        <v>95040</v>
      </c>
      <c r="H11" s="24">
        <v>95040</v>
      </c>
      <c r="I11" s="5" t="s">
        <v>0</v>
      </c>
    </row>
  </sheetData>
  <mergeCells count="7">
    <mergeCell ref="B6:B11"/>
    <mergeCell ref="C6:C11"/>
    <mergeCell ref="D6:D11"/>
    <mergeCell ref="A1:I1"/>
    <mergeCell ref="A2:G2"/>
    <mergeCell ref="A3:G3"/>
    <mergeCell ref="A4:G4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VinhHien</dc:creator>
  <cp:lastModifiedBy>CapTain Chopper</cp:lastModifiedBy>
  <cp:lastPrinted>2017-10-30T06:07:39Z</cp:lastPrinted>
  <dcterms:created xsi:type="dcterms:W3CDTF">2017-10-19T00:25:36Z</dcterms:created>
  <dcterms:modified xsi:type="dcterms:W3CDTF">2023-08-28T10:21:47Z</dcterms:modified>
</cp:coreProperties>
</file>