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mi\OneDrive\바탕 화면\Project\Sprint1\제출서류\3조\"/>
    </mc:Choice>
  </mc:AlternateContent>
  <xr:revisionPtr revIDLastSave="0" documentId="8_{CA3A6B59-37F0-4F08-AEAE-3941D275DBDE}" xr6:coauthVersionLast="47" xr6:coauthVersionMax="47" xr10:uidLastSave="{00000000-0000-0000-0000-000000000000}"/>
  <bookViews>
    <workbookView xWindow="-28920" yWindow="-60" windowWidth="29040" windowHeight="15720" tabRatio="900" firstSheet="2" activeTab="2" xr2:uid="{00000000-000D-0000-FFFF-FFFF00000000}"/>
  </bookViews>
  <sheets>
    <sheet name="표지" sheetId="38" state="hidden" r:id="rId1"/>
    <sheet name="제개정이력" sheetId="39" state="hidden" r:id="rId2"/>
    <sheet name="표지 (2)" sheetId="55" r:id="rId3"/>
    <sheet name="제개정이력 (2)" sheetId="56" r:id="rId4"/>
    <sheet name="요구사항 요약표" sheetId="1" r:id="rId5"/>
    <sheet name="기능 요구사항(SFR)" sheetId="4" r:id="rId6"/>
    <sheet name="성능 요구사항(PER)_비기능" sheetId="44" r:id="rId7"/>
    <sheet name="데이터요구사항 (DAR)_비기능" sheetId="53" r:id="rId8"/>
    <sheet name="테스트 요구사항(TER)_비기능" sheetId="48" r:id="rId9"/>
    <sheet name="프로젝트 지원요구사항(PSR)_비기능" sheetId="52" r:id="rId10"/>
    <sheet name="시스템 장비 구성요구사항(ECR)_비기능" sheetId="43" state="hidden" r:id="rId11"/>
    <sheet name="인터페이스 요구사항(INR)_비기능" sheetId="45" state="hidden" r:id="rId12"/>
    <sheet name="데이터요구사항(DAR)_비기능" sheetId="47" state="hidden" r:id="rId13"/>
    <sheet name="보안 요구사항(SER)_비기능" sheetId="49" state="hidden" r:id="rId14"/>
    <sheet name="품질 요구사항(QUR)_비기능" sheetId="50" state="hidden" r:id="rId15"/>
    <sheet name="제약요구사항(COR)_비기능" sheetId="46" state="hidden" r:id="rId16"/>
    <sheet name="프로젝트관리 요구사항(PMR)_비기능" sheetId="51" state="hidden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5" hidden="1">'기능 요구사항(SFR)'!$A$5:$M$32</definedName>
    <definedName name="_xlnm._FilterDatabase" localSheetId="10" hidden="1">'시스템 장비 구성요구사항(ECR)_비기능'!$A$4:$K$29</definedName>
    <definedName name="_xlnm.Print_Area" localSheetId="1">제개정이력!$A$1:$M$29</definedName>
    <definedName name="_xlnm.Print_Area" localSheetId="3">'제개정이력 (2)'!$A$1:$M$29</definedName>
    <definedName name="_xlnm.Print_Titles" localSheetId="5">'기능 요구사항(SFR)'!$4:$4</definedName>
    <definedName name="_xlnm.Print_Titles" localSheetId="12">'데이터요구사항(DAR)_비기능'!$3:$3</definedName>
    <definedName name="_xlnm.Print_Titles" localSheetId="13">'보안 요구사항(SER)_비기능'!$3:$3</definedName>
    <definedName name="_xlnm.Print_Titles" localSheetId="6">'성능 요구사항(PER)_비기능'!#REF!</definedName>
    <definedName name="_xlnm.Print_Titles" localSheetId="10">'시스템 장비 구성요구사항(ECR)_비기능'!$3:$3</definedName>
    <definedName name="_xlnm.Print_Titles" localSheetId="11">'인터페이스 요구사항(INR)_비기능'!$3:$3</definedName>
    <definedName name="_xlnm.Print_Titles" localSheetId="15">'제약요구사항(COR)_비기능'!$3:$3</definedName>
    <definedName name="_xlnm.Print_Titles" localSheetId="8">'테스트 요구사항(TER)_비기능'!$3:$3</definedName>
    <definedName name="_xlnm.Print_Titles" localSheetId="14">'품질 요구사항(QUR)_비기능'!$3:$3</definedName>
    <definedName name="_xlnm.Print_Titles" localSheetId="9">'프로젝트 지원요구사항(PSR)_비기능'!$3:$3</definedName>
    <definedName name="_xlnm.Print_Titles" localSheetId="16">'프로젝트관리 요구사항(PMR)_비기능'!$3:$3</definedName>
    <definedName name="가가나리">#REF!</definedName>
    <definedName name="관련근거구분">#REF!</definedName>
    <definedName name="사용빈도">#N/A</definedName>
    <definedName name="수용여부">[1]검증자료!$C$2:$C$3</definedName>
    <definedName name="시스템가능성">#REF!</definedName>
    <definedName name="시스템유형명">[2]공통코드!$A$10:$A$15</definedName>
    <definedName name="시스템화가능성">#N/A</definedName>
    <definedName name="업무대기능">'[3]업무대기능(참고)'!$A$2:$A$14</definedName>
    <definedName name="위치">[2]공통코드!$F$2:$F$9</definedName>
    <definedName name="유형구분">[1]검증자료!$B$2:$B$3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저장소">#REF!</definedName>
    <definedName name="저장소구분">#REF!</definedName>
    <definedName name="저장소구분1">#REF!</definedName>
    <definedName name="주사용자">[4]공통코드!$D$2:$D$4</definedName>
  </definedNames>
  <calcPr calcId="181029"/>
</workbook>
</file>

<file path=xl/calcChain.xml><?xml version="1.0" encoding="utf-8"?>
<calcChain xmlns="http://schemas.openxmlformats.org/spreadsheetml/2006/main">
  <c r="K2" i="56" l="1"/>
  <c r="F9" i="1"/>
  <c r="E9" i="1"/>
  <c r="K2" i="39"/>
</calcChain>
</file>

<file path=xl/sharedStrings.xml><?xml version="1.0" encoding="utf-8"?>
<sst xmlns="http://schemas.openxmlformats.org/spreadsheetml/2006/main" count="1703" uniqueCount="702">
  <si>
    <t>정의</t>
  </si>
  <si>
    <t>목표시스템이 반드시 수행하여야 하거나 목표시스템을 이용하여 사용자가 반드시 할 수 있어야 하는 기능(동작)에 대해 기술한 것</t>
  </si>
  <si>
    <t>정보 자산의 기밀성과 무결성을 위해 목표시스템의 데이터 및 기능, 운영 접근을 통제하기 위한 요건을 기술한 것</t>
  </si>
  <si>
    <t>목표 시스템의 서비스에 필요한 DB 설계 등 데이터를 구축하기 위해 필요한 요건을 기술한 것</t>
  </si>
  <si>
    <t>구분</t>
  </si>
  <si>
    <t>구축된 시스템이 계획된 목표대비 제대로 운영되는가를 테스트 하고, 점검하기 위한 테스트 요구사항을 기술 함</t>
  </si>
  <si>
    <t>요구사항 요약표</t>
  </si>
  <si>
    <t>총 요구사항 수</t>
  </si>
  <si>
    <t>요구사항ID</t>
  </si>
  <si>
    <t>수용
여부</t>
  </si>
  <si>
    <t>성능 요구사항(PER)</t>
  </si>
  <si>
    <t>데이터 요구사항(DAR)</t>
  </si>
  <si>
    <t>보안 요구사항(SER)</t>
  </si>
  <si>
    <t>품질 요구사항(QUR)</t>
  </si>
  <si>
    <t>요구사항 수</t>
  </si>
  <si>
    <t>버전</t>
  </si>
  <si>
    <t>작성자</t>
  </si>
  <si>
    <t>변경사유</t>
  </si>
  <si>
    <t>비고</t>
  </si>
  <si>
    <t>비고</t>
  </si>
  <si>
    <t>테스트 요구사항(TER)</t>
  </si>
  <si>
    <t>센서데이터 전처리</t>
  </si>
  <si>
    <t>계측데이터 수집기능 최적화</t>
  </si>
  <si>
    <t>요구사항 출처</t>
  </si>
  <si>
    <t>제안요청서</t>
  </si>
  <si>
    <t>인프라시스템 서버 SW 구성</t>
  </si>
  <si>
    <t>O 오픈소스 기반의 딥러닝 모듈을 이용한 사고감시 모델 생성 시스템</t>
  </si>
  <si>
    <t>분산 알고리즘 개발환경 구축</t>
  </si>
  <si>
    <t>이상수질 시나리오 제공 서비스</t>
  </si>
  <si>
    <t>최적 인프라 구성방안 제시</t>
  </si>
  <si>
    <t>운영서비스 품질진단</t>
  </si>
  <si>
    <t>클라우드 인프라 요구사항 일반</t>
  </si>
  <si>
    <t>클라우드 인프라 구성</t>
  </si>
  <si>
    <t>클라우드 인프라 기능</t>
  </si>
  <si>
    <t>클라우드 기반 시스템 운영환경 확인 및 구축</t>
  </si>
  <si>
    <t>시스템 인터페이스</t>
  </si>
  <si>
    <t>사용자 인터페이스</t>
  </si>
  <si>
    <t>웹표준 준수</t>
  </si>
  <si>
    <t>데이터 모델 설계</t>
  </si>
  <si>
    <t>대용량 데이터 처리</t>
  </si>
  <si>
    <t>데이터 및 코드 표준화</t>
  </si>
  <si>
    <t>데이터 품질관리 체계 수립 및 데이터 값 검증</t>
  </si>
  <si>
    <t>이관 데이터 값 검증</t>
  </si>
  <si>
    <t>개방데이터 서비스연속성 확보 및 메타데이터 현행화</t>
  </si>
  <si>
    <t>관리적 보안관리</t>
  </si>
  <si>
    <t>사무실 및 장비보안</t>
  </si>
  <si>
    <t>내외부망 접근 보안</t>
  </si>
  <si>
    <t>자료 보안관리</t>
  </si>
  <si>
    <t>보안 취약점 관리</t>
  </si>
  <si>
    <t>보안 특약사항</t>
  </si>
  <si>
    <t>개인정보 보호</t>
  </si>
  <si>
    <t>품질 보증방안</t>
  </si>
  <si>
    <t>데이터 정합성 및 무결성</t>
  </si>
  <si>
    <t>기능 구현 정확성</t>
  </si>
  <si>
    <t>신뢰성 및 운영 유연성 보장</t>
  </si>
  <si>
    <t>정부 기준 및 지침</t>
  </si>
  <si>
    <t>표준 및 기술 요건</t>
  </si>
  <si>
    <t>저작권, 소유권</t>
  </si>
  <si>
    <t>사업관리 방안</t>
  </si>
  <si>
    <t>보고 관리</t>
  </si>
  <si>
    <t>산출물 관리</t>
  </si>
  <si>
    <t>시스템 개발 및 운영 조건</t>
  </si>
  <si>
    <t>비상대책 및 장애대응 방안</t>
  </si>
  <si>
    <t>작업 장소 및 환경</t>
  </si>
  <si>
    <t>O 최적 인프라 구성방안에는 효과적인 확대 적용을 위한 하드웨어‧소프트웨어의 계층화 및 배치 방안 등 요구되는 설치환경을 제시</t>
  </si>
  <si>
    <t>O계약상대자는 목적시스템의 정상기동을 위하여, 클라우드 기반 인프라(H/W, S/W)의 자원(용량)에 대한 용량 산정 및 인프라 구성에 대한 아키텍처를 제시해야 함
- 데이터/기능/성능/인터페이스/보안 요구사항을 충족시킬 수 있는 클라우드 아키텍처 설계 및 제시
* 최종 클라우드 아키텍처는 K-water와 협의하여 결정</t>
  </si>
  <si>
    <t>O 타 기관 Open API 등 데이터 연계·관리 방안을 제시하고 수행해야 함</t>
  </si>
  <si>
    <t>O 연계된 데이터의 누락을 방 지하기 위하여 원천 데이터와 연계 데이터의 정합성 검증 방안을 제시하고 수행해야 함</t>
  </si>
  <si>
    <t>O 연계를 위한 기술 및 제약사항은 K-water와 협의하여 진행해야 하며, 관련 표준이있다면 이를 준수해야 함</t>
  </si>
  <si>
    <t>O 화면 UI 기획 및 디자인에 관련된 제반 사항을 『K-water UI 표준 가이드』를준수하고, K-water와 긴밀히 협조하여 수행해야 함</t>
  </si>
  <si>
    <t>O K-water의 브랜드 이미지와 콘텐츠 특성에 부합되는 차별화된 화면구성과사용자 입장을 최대한 고려한 디자인 2개를 감독원에게 제시하고 협의 후선정해야 함</t>
  </si>
  <si>
    <t>O 구축된 그래픽 파일은 해당 그래픽 프로그램의 원본파일을 제출하여야 하며, 사용된 모든 이미지는 저작권에 문제가 없어야 함</t>
  </si>
  <si>
    <t>O 시스템은 다양한 웹브라우저(Edge, Chrome 등)에서 동일한 서비스 및 화면을 제공해야 함</t>
  </si>
  <si>
    <t>O 통일성, 사용자 편의성, 유지관리 편의성 강화를 위한 UI 표준 수립 및 정의</t>
  </si>
  <si>
    <t>O W3C 웹 표준 준수
- HTML5,xHTML, CSS, DOM 적용
- UTF-8 적용
- ActiveX 등 특정 브라우저에 종속된 기술 사용 불가</t>
  </si>
  <si>
    <t>O 웹표준 및 웹호환성 확보를 위하여 자동진단도구를 활용하고 진단결과를 제출해야 함</t>
  </si>
  <si>
    <t>O 설계된 데이터 모델은 ‘데이터관리포털’에 업로드하여 표준관리자의 승인을
받아야 하며, 실제 DB와 모델의 일치 여부를 주기적으로 점검해야 함</t>
  </si>
  <si>
    <t>O 데이터베이스 캐릭터셋은 AL32UTF-8로 적용</t>
  </si>
  <si>
    <t>O 대용량 데이터 서비스 시 시스템의 용량과 사용자 부하를 사전 분석하여 서비스 시 속도 저하 문제 및 장애에 대하여 충분한 대응방안 제시</t>
  </si>
  <si>
    <t>O 대용량 데이터 처리 시 성능 저하를 방지할 수 있는 데이터 구조로 설계하며, 대용량 데이터 성능을 고려한 정규화 시행</t>
  </si>
  <si>
    <t>O 대용량 데이터 처리 성능을 고려한 데이터베이스 구축
- 테이블 파티션, 대량 데이터 배치‧병렬처리 등을 적용</t>
  </si>
  <si>
    <t>O 표준화 대상 코드 및 정비방안을 제시, 표준 코드 정의, 설계 및 개발에 적용</t>
  </si>
  <si>
    <t>O 데이터 설계를 위한 단어, 용어, 도메인, 코드는 K-water의‘데이터 관리포털’의 표준사전 활용
- 추가가 필요한 경우 ‘데이터관리 포털’에서 추가 신청 후 표준관리자가 승인한 표준 활용</t>
  </si>
  <si>
    <t>O 설계된 데이터 모델은 ‘데이터관리 포털’에 업로드해야 하며, 실제 DB와 모델이 일치해야 함</t>
  </si>
  <si>
    <t>O K-water에서 관리하는 시스템, 테이블, 컬럼에 대한 모든 메타데이터를 ‘데이터 관리 포털’에 등록</t>
  </si>
  <si>
    <t>O 사업 성격, 통계자료 추출 등을 고려하여 시스템 사용에 필요한 코드를 설계 및 정의하며, 불필요한 코드 남용이 없도록 주의</t>
  </si>
  <si>
    <t>O 데이터 품질관리 체계 수립
- 데이터 품질관리를 위해 품질진단 체계기반 진단 수행 및 산출물작성
* 품질진단 체계 : 계획 수립 ⇒품질진단 실시 ⇒진단결과 분석 ⇒품질개선 계획 수립 ⇒품질개선
** 품질진단 산출물: 품질관리계획서, 수행계획서(개선포함), 품질진단내역, 결과서</t>
  </si>
  <si>
    <t>O 데이터에 대한 품질관리 방안을 마련
- DB 세부항목 정합성 심층 분석, 규칙 작성, 데이터 분석/정제/관리 개선 방안 도출 등</t>
  </si>
  <si>
    <t>O 데이터에 대한 품질관리 방안을 마련
- 데이터 값 진단 범위(전체 또는 일부) 및 진단 방법은 K-water와 협의</t>
  </si>
  <si>
    <t>O 데이터에 대한 품질관리 방안을 마련
- 진단결과에 따라 개선방안 제시</t>
  </si>
  <si>
    <t>O 본 사업을 통해 구축되는 시스템과 연관된 개방데이터 목록을 식별하고
개방데이터의 서비스 연속성 확보방안을 제시해야 함</t>
  </si>
  <si>
    <t>O 시스템에 대한 자체 또는 국정원 등 상급기관 보안성 검토를 통해 도출된
취약점 및 권고사항에 대하여 조치방안 제시 후 개선조치를 수행해야 함</t>
  </si>
  <si>
    <t>O 인터페이스 요구사항 및 어플리케이션과 데이터 간 상호작용을 하는 기능은 구현의 정확성, 데이터의 정확성 및 무결성을 검증 받아야 함</t>
  </si>
  <si>
    <t>O 준공 전 시험운영 기간을 통해 기능 구현의 정확성을 검증해야 하며, 보완사항이 도출될 경우 이에 대한 개선 조치를 해야 함</t>
  </si>
  <si>
    <t>O 각 요구사항의 검증 및 활용을 통해 예상된 결과가 도출되었을 경우 요구사항을 제공한 것으로 평가</t>
  </si>
  <si>
    <t>O 초기 요구사항에 대해 변경이 필요한 경우 감독원과 협의하여 결정</t>
  </si>
  <si>
    <t>O 유지관리 용이성, 상호운영성, 이식성 등을 보장하여 개발해야 함
- 새로운 기능 구현을 위해 필요한 경우 업그레이드가 용이해야 하며, 보안사고 예방, 성능 개선 등을 위해 필요 시 패치를 제공</t>
  </si>
  <si>
    <t>O 제조사의 지속적인 기술지원이 가능한 개발 툴 및 언어를 사용해야 하며, 유지관리 용이성을 위하여 가급적 JAVA, JSP 등 범용적으로 사용하고 있는 개발 언어로 협의하여 선정.</t>
  </si>
  <si>
    <t>O 사업과 관련된 정부가 제시하는 기준 및 지침을 준수하여야 하며, 조정이 필요한 경우 감독원과 협의 후 적용해야 함
- 행정기관 및 공공기관 정보시스템 구축‧운영 지침(행정안전부),
행정‧공공 웹사이트 구축·운영 가이드(행정안전부),
전자정부 웹사이트 UI·UX가이드라인(행정안전부),
공공기관의 데이터베이스 표준화 지침(행정안전부),
전자정부 웹사이트 품질관리 지침(행정안전부),
표준 개인정보 보호지침(행정안전부),
소프트웨어 개발보안 가이드(행정안전부) 등</t>
  </si>
  <si>
    <t>O 사업과 관련된 모든 표준 및 기술 요건에 있어서는 K-water의 정보화 관련 기준 및 개발표준을 준수해야 하며, 조정이 필요한 경우는 감독원과 협의 후 적용</t>
  </si>
  <si>
    <t>O 전자정부 표준 프레임워크 기반인 K-water의 표준 프레임워크와 공통 컴포넌트 적용을 원칙으로 함
- 재활용 가능한 공통 컴포넌트 기반으로 개발하고 시스템 교체 등의 다양한 디바이스 환경에 일관성 있게 서비스 제공</t>
  </si>
  <si>
    <t>O 기존 시스템 운영에 영향을 주지 않는 프로그램을 구현해야 함
- 기 구축되어 있는 시스템 구조 및 전체 표준과 호환성, 시스템 통합 및 분석설계, 데이터유형, 프로세스 유형, 사용자 유형, 시스템 간 네트워크 연결 구성 등을 고려하여 구조 설계</t>
  </si>
  <si>
    <t>O 웹 페이지에 ActiveX 및 Plug-in이 포함되지 않도록 개발해야 하며, 웹 표준 문법을 준수해야 함
- W3C Markup Validation(http://validator.w3.org) 문법검사 통과
- W3C CSS Validation(http://jigsaw.w3c.org/css-validator) 문법검사 통과</t>
  </si>
  <si>
    <t>O 기술적용 계획표[별표3]의 기술표준이 본 사업에 부합하는지 검토해야 하며, 변경이 필요한 경우 타당한 사유를 제시하고 K-water와 상호 협의하여 조정해야 함</t>
  </si>
  <si>
    <t>O 과업기간 동안 K-water와의 협의에 따라 착수보고회, 최종보고회 등을 실시하고, 그 결과를 반영하여 산출물로 제출해야 함</t>
  </si>
  <si>
    <t>O 과업기간 동안 매주/매월 사업수행계획 대비 상세 공정 및 진척사항, 이슈사항, 대응방안 등을 포함하여 보고해야 함</t>
  </si>
  <si>
    <t>O 원활한 과업 추진을 위해 특이사항 발생 등 필요 시 K-water의 비정기적인 보고 요청에 대응해야 함</t>
  </si>
  <si>
    <t>O 성공적 완수에 영향을 미치는 이슈 및 위험관리 대상 항목이 식별된 경우에는 수시로 감독원과 협의하고, 관련 내용에 대해서는 이슈 및 위험이 해결될 때 까지 추적관리를 실시하고 이를 회의록으로 관리해야 함</t>
  </si>
  <si>
    <t>O 작업단계별 산출물 제출에 관한 사항을 사업수행계획에 명시하고 준수해야 함(단, 과업 성격에 따라 감독원 협의 하에 조정 가능)</t>
  </si>
  <si>
    <t>O 준공 전 EA산출물을 작성하여 감독원을 통해 K-water EA담당자에게 제출하고 승인을 받아야 함</t>
  </si>
  <si>
    <t>O 모든 산출물은 K-water의 사업관리시스템 등록</t>
  </si>
  <si>
    <t>O ｢소프트웨어산업 진흥법｣제22조에 따라 SW사업정보(SW사업수행 및 실적정보 데이터를 작성 및 제출해야 함
- 데이터 작성, 제출 시기 및 절차에 관한 사항은 www.spir.kr 자료실의 “SW사업정보 저장소 데이터 제출 안내" 문서 참조</t>
  </si>
  <si>
    <t>O 용역 완료 시 제출하는 최종 결과물(프로그램 소스 등)은 K-water의 승인을 득한 후 원본 파일을 CD에 수록하여 산출물과 함께 제출해야 하고, 프로그램 소스에 대한 형상관리가 가능하도록 협조해야 함</t>
  </si>
  <si>
    <t>O 사업 수행 장소는 사업 개발환경, 추진 효율성 등을 고려하여 감독원과 협의하여 결정</t>
  </si>
  <si>
    <t>O 사업자는 작업 장소 상호협의 시 제안요청서 내 명시된 보안 요구사항을 준수한 작업 장소를 제시할 수 있으며, K-water에서는 제시된 작업 장소에 관하여 우선 검토
- 단, K-water에서는 사업자가 제시한 작업 장소가 보안 요구사항을 준수하지 못한 경우 거부할 수 있으며, 사업자가 유효한 정보보호체계 인증 또는 소프트웨어 프로세스 품질인증을 보유하고 있는 경우 공급자 제시안을 검토 시 우대할 수 있음</t>
  </si>
  <si>
    <t>O 사업자는 작업 장소 상호협의 시 제안요청서 내 명시된 보안 요구사항을 준수한 작업 장소를 제시할 수 있으며, K-water에서는 제시된 작업 장소에 관하여 우선 검토
- 원격지의 경우, 원격지 개발에 따른 보안사고 등 위험요인을 식별하여 이에 대한 대응방안을 제안하여야 하며, 구체적인 원격지 보안관리대책(참여 인원, 원격지 개발 장소 및 장비, 원격지 개발 장소의 노트북·USB 등 휴대용 저장매체, 네트워크, 자료 등)을 제시하여야 함</t>
  </si>
  <si>
    <t>O 작업 장소에 상관없이 정보화사업 수행업체 보안 준수사항을 반드시 준수해야 하며, 사업 수행을 위한 사무환경 및 집기비품, 개발에 필요한 장비는 사업자가 부담해야 함
- 개발서버는 구축시스템 환경과 동일하게 사업수행자가 마련하여 별도로 구축</t>
  </si>
  <si>
    <t>기능</t>
  </si>
  <si>
    <t>기능</t>
  </si>
  <si>
    <t>비기능</t>
  </si>
  <si>
    <t>문서번호</t>
  </si>
  <si>
    <t>AI기반 대청댐수계 수질예측 서비스</t>
  </si>
  <si>
    <t>제·개 정 이 력</t>
  </si>
  <si>
    <t>변경일</t>
  </si>
  <si>
    <t>변경내용</t>
  </si>
  <si>
    <t>승인자</t>
  </si>
  <si>
    <t xml:space="preserve">요구사항 정의서 </t>
  </si>
  <si>
    <t>REQ-COR-001-01</t>
  </si>
  <si>
    <t>REQ-COR-002-01</t>
  </si>
  <si>
    <t>REQ-COR-002-02</t>
  </si>
  <si>
    <t>REQ-COR-002-03</t>
  </si>
  <si>
    <t>REQ-COR-002-04</t>
  </si>
  <si>
    <t>REQ-COR-002-05</t>
  </si>
  <si>
    <t>REQ-COR-002-06</t>
  </si>
  <si>
    <t>REQ-COR-003-01</t>
  </si>
  <si>
    <t>REQ-SFR-010-02</t>
  </si>
  <si>
    <t>REQ-SFR-019-01</t>
  </si>
  <si>
    <t>REQ-SFR-021-01</t>
  </si>
  <si>
    <t>REQ-SFR-022-01</t>
  </si>
  <si>
    <t>REQ-ECR-001-01</t>
  </si>
  <si>
    <t>REQ-ECR-001-02</t>
  </si>
  <si>
    <t>REQ-ECR-001-03</t>
  </si>
  <si>
    <t>REQ-ECR-001-04</t>
  </si>
  <si>
    <t>REQ-ECR-002-01</t>
  </si>
  <si>
    <t>REQ-ECR-002-02</t>
  </si>
  <si>
    <t>REQ-ECR-002-03</t>
  </si>
  <si>
    <t>REQ-ECR-002-04</t>
  </si>
  <si>
    <t>REQ-ECR-002-05</t>
  </si>
  <si>
    <t>REQ-ECR-002-06</t>
  </si>
  <si>
    <t>REQ-ECR-003-01</t>
  </si>
  <si>
    <t>REQ-ECR-003-02</t>
  </si>
  <si>
    <t>REQ-ECR-003-03</t>
  </si>
  <si>
    <t>REQ-ECR-003-04</t>
  </si>
  <si>
    <t>REQ-ECR-004-01</t>
  </si>
  <si>
    <t>REQ-ECR-004-02</t>
  </si>
  <si>
    <t>REQ-ECR-004-03</t>
  </si>
  <si>
    <t>REQ-ECR-005-01</t>
  </si>
  <si>
    <t>REQ-ECR-005-02</t>
  </si>
  <si>
    <t>REQ-INR-001-01</t>
  </si>
  <si>
    <t>REQ-INR-001-02</t>
  </si>
  <si>
    <t>REQ-INR-001-03</t>
  </si>
  <si>
    <t>REQ-INR-002-01</t>
  </si>
  <si>
    <t>REQ-INR-002-02</t>
  </si>
  <si>
    <t>REQ-INR-003-01</t>
  </si>
  <si>
    <t>REQ-INR-003-02</t>
  </si>
  <si>
    <t>REQ-INR-003-03</t>
  </si>
  <si>
    <t>REQ-INR-003-04</t>
  </si>
  <si>
    <t>REQ-DAR-001-01</t>
  </si>
  <si>
    <t>REQ-DAR-002-01</t>
  </si>
  <si>
    <t>REQ-DAR-002-02</t>
  </si>
  <si>
    <t>REQ-DAR-002-03</t>
  </si>
  <si>
    <t>REQ-DAR-002-04</t>
  </si>
  <si>
    <t>REQ-DAR-003-01</t>
  </si>
  <si>
    <t>REQ-DAR-003-02</t>
  </si>
  <si>
    <t>REQ-DAR-004-01</t>
  </si>
  <si>
    <t>REQ-DAR-004-02</t>
  </si>
  <si>
    <t>REQ-DAR-004-03</t>
  </si>
  <si>
    <t>REQ-DAR-004-04</t>
  </si>
  <si>
    <t>REQ-DAR-004-05</t>
  </si>
  <si>
    <t>REQ-DAR-005-01</t>
  </si>
  <si>
    <t>REQ-DAR-006-01</t>
  </si>
  <si>
    <t>REQ-DAR-006-02</t>
  </si>
  <si>
    <t>REQ-SER-002-01</t>
  </si>
  <si>
    <t>REQ-SER-003-01</t>
  </si>
  <si>
    <t>REQ-SER-004-01</t>
  </si>
  <si>
    <t>REQ-SER-005-01</t>
  </si>
  <si>
    <t>REQ-SER-005-02</t>
  </si>
  <si>
    <t>REQ-SER-006-01</t>
  </si>
  <si>
    <t>REQ-SER-007-01</t>
  </si>
  <si>
    <t>REQ-QUR-001-01</t>
  </si>
  <si>
    <t>REQ-QUR-002-01</t>
  </si>
  <si>
    <t>REQ-QUR-003-01</t>
  </si>
  <si>
    <t>REQ-QUR-003-02</t>
  </si>
  <si>
    <t>REQ-QUR-003-03</t>
  </si>
  <si>
    <t>REQ-QUR-004-01</t>
  </si>
  <si>
    <t>REQ-PMR-002-02</t>
  </si>
  <si>
    <t>REQ-PMR-002-03</t>
  </si>
  <si>
    <t>REQ-PMR-002-04</t>
  </si>
  <si>
    <t>REQ-PMR-003-02</t>
  </si>
  <si>
    <t>REQ-PMR-003-03</t>
  </si>
  <si>
    <t>REQ-PMR-003-04</t>
  </si>
  <si>
    <t>REQ-PMR-003-05</t>
  </si>
  <si>
    <t>REQ-PMR-003-06</t>
  </si>
  <si>
    <t>REQ-PMR-006-02</t>
  </si>
  <si>
    <t>REQ-PMR-006-03</t>
  </si>
  <si>
    <t>REQ-PMR-006-04</t>
  </si>
  <si>
    <t>신규</t>
  </si>
  <si>
    <t>최초 작성</t>
  </si>
  <si>
    <t>정병석</t>
  </si>
  <si>
    <t>요구사항명</t>
  </si>
  <si>
    <t>상세 요구사항 ID</t>
  </si>
  <si>
    <t>상세요구사항</t>
  </si>
  <si>
    <t>REQ-SFR-001-01</t>
  </si>
  <si>
    <t>REQ-SFR-001-02</t>
  </si>
  <si>
    <t>REQ-SFR-001-03</t>
  </si>
  <si>
    <t>업무구분</t>
  </si>
  <si>
    <t>수질예측</t>
  </si>
  <si>
    <t>인터뷰</t>
  </si>
  <si>
    <t>REQ-SFR-001</t>
  </si>
  <si>
    <t>번호</t>
  </si>
  <si>
    <t>요구사항 구분</t>
  </si>
  <si>
    <t xml:space="preserve">O디바이스 송수신 기능 수질(유량, 수온, 전기전도도, pH, 탁도,알칼리도, 조류, 망간, 유기물(TOC),T-N, T-P) 
'O디바이스 자료 수집 기능 (수질자료 정보) </t>
  </si>
  <si>
    <t>포탈</t>
  </si>
  <si>
    <t>조건부 수용</t>
  </si>
  <si>
    <t>수용</t>
  </si>
  <si>
    <t>O디바이스 수집 자료 전처리 기능 (수질자료 정보) 
'O디바이스 수집 자료 전처리 기능 (기상 정보)</t>
  </si>
  <si>
    <t>REQ-SFR-002</t>
  </si>
  <si>
    <t>REQ-SFR-002-01</t>
  </si>
  <si>
    <t>포탈</t>
  </si>
  <si>
    <t>REQ-SFR-007</t>
  </si>
  <si>
    <t>REQ-SFR-007-01</t>
  </si>
  <si>
    <t>인프라</t>
  </si>
  <si>
    <t>미수용</t>
  </si>
  <si>
    <t>REQ-SFR-010</t>
  </si>
  <si>
    <t>REQ-SFR-010-01</t>
  </si>
  <si>
    <t>O 대화형 분석 언어 지원 (REPL) 
- Python, Scala, SparkSQL 등 라이센스 이슈가 없는 오픈소스 지원 
- 표준 SQL 문법을 통한 테이블 형식의 데이터 처리 지원
- 기타 필요시 지원 언어 추가 가능
- 오픈소스 커뮤니티의 알고리즘 패키지 사용 지원</t>
  </si>
  <si>
    <t>O 웹 기반 분석환경 지원 
- 분석코드 작성, 결과 확인 및 시각화 지원
- 디버깅, 편집 등 일반 개발 환경지원
- Zeppelin, Jupyter 등 라이선스 이슈가 없는 오픈소스 기반 스크립트 언어와 컴파일 언어가 동시에 사용 가능해야 함
 - 분석 알고리즘의 성격에 따라 동시 지원이 가능한 개발환경 구축</t>
  </si>
  <si>
    <t>REQ-SFR-019</t>
  </si>
  <si>
    <t>O 조류 발생 시나리오 예측 모델 적용
O 전도현상 발생 시나리오 예측모델 적용
O 오염지역 영향범위 시나리오 조회
O 광역범위 오염지역 시나리오 조회</t>
  </si>
  <si>
    <t>REQ-SFR-021</t>
  </si>
  <si>
    <t>REQ-SFR-022</t>
  </si>
  <si>
    <t>사업관리</t>
  </si>
  <si>
    <t>기능 구분</t>
  </si>
  <si>
    <t>시스템 장비 구성 요구사항(ECR)</t>
  </si>
  <si>
    <t>시스템장비</t>
  </si>
  <si>
    <t>REQ-ECR-001</t>
  </si>
  <si>
    <t>클라우드</t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</si>
  <si>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제안사는 임의로 클라우드 서비스 업체를 변경할 수 없으며, 부득이하게
변경이 필요한 경우에는 반드시 발주기관 담당자의 승인을 득해야 함
- 이 때 발생하는 이관 및 보관 비용은 제안사가 부담함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</si>
  <si>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>「공공기관 민간 클라우드 서비스 보안 인증」을 취득한 클라우드 서비스가 제공되어야 함
※「클라우드컴퓨팅 발전 및 이용자 보호에 관한 법률」제23조제2항 (정보보호에관한 기준) 및 「클라우드컴퓨팅서비스 정보보호에 관한 기준」(미래창조과학부고시 제2016-41호, ‘16.4),「행정‧공공기관 민간클라우드 이용 가이드라인」(행정안전부, ’18.12)을 사업기간 내 준수하여야 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</si>
  <si>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개발기간 및 안정화 기간을 포함한 클라우드 서비스 임차(6개월) 비용은 제안사가 부담함(사업비 포함)</t>
    </r>
  </si>
  <si>
    <t>REQ-ECR-002</t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</si>
  <si>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구성요건의 변경이 필요한 경우 성능 및 보안 요구사항을 충족하는 범위
내에서 협의 하에 변경 가능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</si>
  <si>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웹을 통한 클라우드 자원(서버 등)의 자동 생성, 관리 및 모니터링 기능이 제공 되어야 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</si>
  <si>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물리적 통제권을 담보할 수 없는 위치(해외 등)에 데이터를 저장하지 않아야 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</si>
  <si>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타 클라우드 서비스 이용자의 시스템 장애 및 해킹 사고가 발주사의 클라우드 서비스에 영향이 없도록 구성되여야 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</si>
  <si>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물리적 방화벽(F/W) 및 침입방지시스템(IPS) 등의 보안 장비 제공 및 보안 장비에 대한 매니지드(운영대행) 서비스 제공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</si>
  <si>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가상화 구성 및 클라우드 환경 구성
- 성능 및 안정성 등을 위하여 보안 및 네트워크 장비 이중화 구성
※ 보안장비 : 웹방화벽(WAF), 방화벽(F/W), 침입방지시스템(IPS) 등
- 클라우드 서비스를 이용하는 민간 이용자와 물리적으로 분리된 서버 및 네트워크를 구성
- 각 서버별 VM 생성 및 OS, 시스템 S/W 설치 지원
- 웹을 통한 서버 등 클라우드 자원의 자동 생성, 관리 및 모니터링 기능 제공
- Web/WAS서버를 이중화여 운용시, 세션 클러스터링, Load Balancing 지원</t>
    </r>
  </si>
  <si>
    <t>REQ-ECR-003</t>
  </si>
  <si>
    <t>클라우드 인프라 운영·관리 요구사항</t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</si>
  <si>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클라우드 인프라 운영을 위한 상시 관제환경을 제공하여야 함
- 24시간 x 365일 실시간 대응 가능한 모니터링 체계 구축
- 대규모 DDoS 공격 방어를 위한 공격 차단 기능 제공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</si>
  <si>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클라우드 인프라의 관리 환경을 구축하고 사용량 통계 및 모니터링 기능을 제공하여야 함
- 로그 분석 및 리포트 관련 통합모니터링 서비스 제공(서버상태체크 등)
- MRTG(트래픽 모니터링) 서비스 제공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</si>
  <si>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정기적인 점검 및 보고를 위한 체계를 마련하여야 함
- 클라우드 인프라 전반에 걸쳐 정기적인 점검을 수행되어야 함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</si>
  <si>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클라우드 서비스 장애방지 및 장애 시 조치를 위한 방안을 마련하여야 함
- 긴급상황에 즉시 조치가 가능하도록 시스템을 구축하고 응급조치 결과는 문서로 통보 및 관리하여야 함
- 장애복구 완료 후 24시간 이내에 장애원인 분석보고서를 제출하여야 하며, 동일 장애가 반복되지 않도록 재발 방지책을 마련하여야 함
- 무중단 서비스 제공을 위해 운영상 발생 가능한 장애식별 및 대응방안을 마련하여야 함</t>
    </r>
  </si>
  <si>
    <t>REQ-ECR-004</t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</si>
  <si>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퍼블릭 클라우드 인프라 기능
- DMZ와 Private N/W 분리로 Backend 시스템 처리 및 IPS, 방화벽 등 보안성 수준 확보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</si>
  <si>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퍼블릭 클라우드 인프라 기능
- 서버 부하분산 구성 및 Auto-Scaling을 이용하여 컴퓨트 자원을 가변적으로 처리 가능하도록 유연성과 확장석 확보</t>
    </r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</si>
  <si>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퍼블릭 클라우드 인프라 운영 정책 및 지원
- 가시화된 웹/앱/API 서비스의 사용자 접속 폭주 및 시스템 확장등 상황에 따른 탄력적 인프라 확장 지원
- 가상서버(VM) 데이터 백업 및 이중화 방안 제시
- 퍼블릭 클라우드 서비스를 이용한 민간이용자 및 타기관 사용자와 물리적으로 분리된 독립된 가용영역을 구성방안 제시</t>
    </r>
  </si>
  <si>
    <t>REQ-ECR-005</t>
  </si>
  <si>
    <t>O행정 공공기관 민간 클라우드 이용 가이드라인’에 따라 목적시스템 구축 시 공공/민간 클라우드를 활용해야 할 경우 데이터 흐름과 보안성 검토를 충족할 수 있는 아키텍처를 제시해야 함</t>
  </si>
  <si>
    <t>REQ-ECR-006</t>
  </si>
  <si>
    <t>REQ-ECR-006-01</t>
  </si>
  <si>
    <t>O개발 시 GPU 서버로 모델 생성, 테스트로 진행하며, 운영단계에서 재생성 모델 기간은 다소 지연되더라도 문제가 없다고 판단되기에 비용 측면에서 유리한 CPU 서버로 구성하기를 요구함.</t>
  </si>
  <si>
    <t>REQ-ECR-007</t>
  </si>
  <si>
    <t>REQ-ECR-007-01</t>
  </si>
  <si>
    <t>O DWP(디지털워터플랫폼)측에서 사용하고 있는 KSS(k-water SaaS Service) WEB, WAS, DB를 활용하여 인프라구축 방향성을 제시하였으며 상세한 내용은 DWP 담당자님과 협의가 필요함.
'O WEB : WebtoB, WAS : Jeus, DB : Tibero를 사용하고 있으며 KSS 구성환경에 따라 Core 및 Memory를 업그레이드 할 필요가 있음.</t>
  </si>
  <si>
    <r>
      <rPr>
        <sz val="11"/>
        <color theme="1"/>
        <rFont val="맑은 고딕"/>
        <family val="3"/>
        <charset val="129"/>
      </rPr>
      <t>◯</t>
    </r>
    <r>
      <rPr>
        <sz val="11"/>
        <color theme="1"/>
        <rFont val="맑은 고딕"/>
        <family val="3"/>
        <charset val="129"/>
      </rPr>
      <t xml:space="preserve"> 제안사는 이용하려는 민간 클라우드 서비스를 제안서에 명시하여야 함
- 민간 클라우드 서비스는 한국인터넷진흥원(KISA)의 보안인증을 받은 공공기관 전용 민간 클라우드 컴퓨팅 서비스로 제한함</t>
    </r>
  </si>
  <si>
    <t>인터페이스</t>
  </si>
  <si>
    <t>REQ-INR-001</t>
  </si>
  <si>
    <t>REQ-INR-002</t>
  </si>
  <si>
    <t>REQ-INR-003</t>
  </si>
  <si>
    <t>제약</t>
  </si>
  <si>
    <t>데이터</t>
  </si>
  <si>
    <t>REQ-DAR-001</t>
  </si>
  <si>
    <t>REQ-DAR-002</t>
  </si>
  <si>
    <t>O 데이터 생명주기를 고려하여 대용량 데이터 관리를 위한 스토리지 관리정책을 수립하고 적용</t>
  </si>
  <si>
    <t>REQ-DAR-003</t>
  </si>
  <si>
    <t>REQ-DAR-004</t>
  </si>
  <si>
    <t>O 데이터 품질관리 체계 수립
- 지속적 고품질 데이터의 유지관리를 위해 데이터 표준, 구조, 연계, 값, 개방 등에 대해 조직과 역할에 따른 품질관리체계 제시 및 계획서 작성</t>
  </si>
  <si>
    <t>REQ-DAR-005</t>
  </si>
  <si>
    <t>O 데이터 이관 필요 시, 계획을 수립하여 제시해야 함
- 데이터 이관에 필요한 인프라, 조직, 기술 등 수행 방안을 포함
- 이행대상은 원천시스템의 전체 데이터를 대상으로 하는 것이 원칙
- 목표 시간 내에 데이터 이행을 완료할 수 있도록 단계별 수행시간을 예측하여 최적의 시나리오 제시
- 표준화된 코드체계에 따라 코드 데이터 이행을 수행
- 데이터 이행 방식은 데이터 무결성 유지가 최적화된 일괄 이행 방식으로 수행
- 여러 차례의 사전 테스트를 수행하여 이관 작업 간 발생할 수 있는 모든 위험요소를 발견·제거하고 본 작업을 수행
- 데이터 정비 및 이행 작업 전 백업 및 복구방안 수립
- 이관 데이터 품질(이관 데이터 GAP 분석서, 데이터 매핑정의서, 이관 프로그램 등) 확보를 위한 방안 제시
- 이관 데이터 정합성 검증 방안을 제시하고 수행
'O 이행 데이터 정제방안을 제시하고 수행해야 함
- 오류 데이터 식별 및 데이터 정제 작업 수행
- 테이블 매핑정의서 작성 시 정제 대상 내용 및 처리방안 포함
- 원천시스템의 오류 데이터를 정제하여 목표 시스템의 정상데이터를 이관
'O 이행 데이터의 정합성 검증을 수행해야 함
- 최종 이관 데이터에 대한 정합성 검증을 통하여 데이터의 무결성을 보장
- 매핑정의서의 매핑규칙에 맞게 이행되었는지 검증 수행
'O 데이터 이관 시 민감 데이터(개인정보 등)에 대한 보안성 확보방안을 제시해야 함</t>
  </si>
  <si>
    <t>REQ-DAR-006</t>
  </si>
  <si>
    <t>O K-water의 ‘데이터관리포털’에서 관리하는 메타데이터 표준 관리항목을 등록 및 현행화할 수 있도록 지원해야 함</t>
  </si>
  <si>
    <t>품질</t>
  </si>
  <si>
    <t>프로젝트관리</t>
  </si>
  <si>
    <t>REQ-PMR-001</t>
  </si>
  <si>
    <t>REQ-PMR-001-01</t>
  </si>
  <si>
    <t>REQ-PMR-002-01</t>
  </si>
  <si>
    <t>REQ-PMR-003-01</t>
  </si>
  <si>
    <t>REQ-PMR-004-01</t>
  </si>
  <si>
    <t>REQ-PMR-005-01</t>
  </si>
  <si>
    <t>REQ-PMR-006-01</t>
  </si>
  <si>
    <t>프로젝트지원 요구사항(PSR)</t>
  </si>
  <si>
    <t>프로젝트관리 요구사항(PMR)</t>
  </si>
  <si>
    <t xml:space="preserve"> 제약 요구사항(COR)</t>
  </si>
  <si>
    <t>인터페이스 요구사항(INR)</t>
  </si>
  <si>
    <t>상세 요구사항 수</t>
  </si>
  <si>
    <t>KWP_PM_A01</t>
  </si>
  <si>
    <t xml:space="preserve"> 비 기능</t>
  </si>
  <si>
    <t>비 기능</t>
  </si>
  <si>
    <t>조건부 수용</t>
  </si>
  <si>
    <t>협의 대상
수자원공사 내부 검토필요</t>
  </si>
  <si>
    <t>프로젝트 사업기간내에만 사용</t>
  </si>
  <si>
    <r>
      <t xml:space="preserve">O디바이스 송수신 기능 기상(대기압,증발산량, 습도, 이슬점, 일강우량, 연/월강우량, 누적강우량, 태양 복사량, 기온, 열 지수, 풍속, 풍향) 
</t>
    </r>
    <r>
      <rPr>
        <sz val="11"/>
        <color theme="1"/>
        <rFont val="맑은 고딕"/>
        <family val="3"/>
        <charset val="129"/>
      </rPr>
      <t>'O디바이스 자료 수집 기능 (기상 정보)</t>
    </r>
  </si>
  <si>
    <t>REQ-INR-002-03</t>
  </si>
  <si>
    <t>O 데이터 주제영역 정의 및 개념·논리·물리 모델 설계
- 데이터 구조 설계(모델링) 시 일관성, 데이터의 종속성, 무결성, DB 성능 등을 고려
- 대상시스템 및 연계시스템 분석을 통해 통합 데이터 논리모델 설계
- 데이터 량, 데이터 암호화 등을 고려하여 시스템 성능이 보장되도록 설계
- 주민등록번호 등 고유식별정보는 암호화하여 관리
- 데이터 공유 및 활용, 업무요건 변화, 시스템 변경으로 인한 DB의 구조적 변화가 최소화될 수 있도록 유연한 구조로 설계
- 데이터 분류체계, 명명 규칙, DB Object 사용기준 반영
- 주제영역, 개념 데이터 모델, 논리 데이터 모델, 물리 데이터 모델의 설계 산출물을 사전에 표준 관리자를 통해 검토</t>
  </si>
  <si>
    <t>REQ-DAR-001-02</t>
  </si>
  <si>
    <t>REQ-DAR-001-03</t>
  </si>
  <si>
    <t>O 각 단계별 데이터 모델 검증 기준을 정의하고 실시해야 함
- 요구사항 대비 논리 모델의 완전성(논리 데이터 모델의 비즈니스 요구 사항 누락 여부) 및 정규화 충족 여부 등
- 중복 테이블 여부, 중복 컬럼 여부, 반정규화된 중복 데이터 정합성 유지 방안 여부 등</t>
  </si>
  <si>
    <t>REQ-DAR-001-04</t>
  </si>
  <si>
    <t>O 데이터 거버넌스 및 표준을 기반으로 데이터베이스 설계
- K-water 데이터 표준과 공공기관의 데이터베이스 표준화 지침 (행정안전부)을 준수하여 설계
- 데이터 관련 업무 처리 절차를 반영하여 유기적으로 구조화하고, 향후 업무 변동에 따른 확장성을 충분히 고려</t>
  </si>
  <si>
    <t>REQ-DAR-003-03</t>
  </si>
  <si>
    <t>REQ-DAR-003-04</t>
  </si>
  <si>
    <t>REQ-DAR-003-05</t>
  </si>
  <si>
    <t>REQ-DAR-003-06</t>
  </si>
  <si>
    <t>O 사업 수행에 사용되는 인력, 문서, 장비 등에 대한 관리적/물리적/기술적 보안관리계획을 수립하여 사업 제안서 및 수행계획서에 포함해야 함
'O 모든 참여인력에 대해 보안서약서 제출, 수시 보안교육 실시
'O 보안점검표 작성 및 진단으로 보안대책 정상 준수 여부 점검
O 보안 진단 후 주요 내용은 참여인력 전체에 공유해 재발 방지 노력을해야 함
O 참여인력 교체 시 철수하는 인력에 대한 자료반납, 소각확인 등 보안 대책 이행으로 외부 정보유출 차단</t>
  </si>
  <si>
    <t>O 작업 장소(원격지 포함)는 통제 가능한 공간을 사용하되 CCTV·시건장치 설치, 출입명부 관리 등 비인가자 출입통제 대책을 마련해야 함
'O 전산장비, 휴대용 저장매체, 사업관련 문서 등은 퇴근·휴가 시와 같이 일정 기간사용하지 않을 경우 분실 방지를 위해 시건장치가 설치된 보관함에 보관해야 함
'O 용역업체 사용 전산장비는 아래의 필수 보안대책 적용
- 장비 반·출입 시 악성코드 감염 여부 및 자료 무단반출 여부에 대해 감독원의 확인 및 승인 필요
- 최신 백신프로그램 설치 및 주기적인 전체파일 검사
- 비밀번호·화면보호기 설정, 공유폴더 사용 금지
* 비밀번호는 숫자‧영문자‧특수문자를 혼합하여 9자리 이상 설정 및 분기 1회 변경
- 비인가 저장매체(스마트폰, MP3 플레이어 등 유사저장매체 포함) 및 통신 기기 접속 통제
* 매체제어 프로그램이 설치되지 않는 LINUX‧UNIX 등 OS설치 PC는 CD롬, USB 포트 등 외부기기 연결단자 봉인(키보드, 마우스, 랜포트는 보안스티커 부착)
'O 휴대용 저장매체 사용 금지한다. 단, 산출물 저장을 위하여 사용이 필요한 경우 K-water 승인 하에 사용 가능
O 용역업체 PC 및 휴대용 저장매체 내 시스템 접속정보 저장 금지</t>
  </si>
  <si>
    <t>O 용역업체의 K-water 전산망 접근은 업무상 필요한 경우 제한적으로 허용하며 네트워크접근 서약서【별지 제5호 서식】를 제출해야 함
O 용역업체에서 사용하는 전산장비는 인터넷 연결을 금지하되, 사업수행을 위해 부득이한 경우 감독원 통제하에 장비를 사전 지정하여 제한적으로 허용하고 주기적 점검을 실시해야 함
- P2P, 웹하드, 웹오피스, 클라우드 서비스, 메신저 등 비인가 사이트 접속 금지
O 기관 외부에서 기관 내부의 개발 장비 및 시스템에 원격접속을 금지
O 과업 수행 시 비인가 사용자에 대한 네트워크 및 데이터 접근차단과 개인정보의 유출, 오용 등을 방지
O 기관 내부에서 비인가 무선AP(무선공유기, 스마트폰 핫스팟 등) 설정과 시스템 개발 장비와의 연결을 금지</t>
  </si>
  <si>
    <t>O 사업수행 중 취득‧생산한 일체의 자료는 이 계약 목적 외 사용이 불가하며, 허락 없이 누설 또는 자료유출 금지
- 사업과 관련된 자료, 휴대용 저장매체 등은 퇴근‧휴가 시와 같이 일정 기간 사용하지 않을 경우 분실 방지를 위해 잠금장치가 마련된 별도의 캐비닛 등에 보관
O 사업수행 중 취득‧생산한 일체의 자료는 이 계약 목적 외 사용이 불가하며, 허락 없이 누설 또는 자료유출 금지
- 용역사업 관련 자료 및 사업과정에서 생산된 모든 산출물은 파일 서버에 저장하거나 K-water가 지정한 PC에 저장‧관리
O 사업수행 중 취득‧생산한 일체의 자료는 이 계약 목적 외 사용이 불가하며, 허락 없이 누설 또는 자료유출 금지
- 사업 관련 자료는 인터넷 웹하드, 웹메일 등 외부에 저장 및 전송 금지
O 사업수행 중 취득‧생산한 일체의 자료는 이 계약 목적 외 사용이 불가하며, 허락 없이 누설 또는 자료유출 금지
- 전자우편 사용이 필요한 경우 K-water 전자우편을 이용하여 첨부자료 암호화 후 수발신(대외비 이상의 비밀은 전자우편으로 수발신 금지)
O 사업수행 중 취득‧생산한 일체의 자료는 이 계약 목적 외 사용이 불가하며, 허락 없이 누설 또는 자료유출 금지
- K-water에서 제공한 자료 등을 분실 또는 파손하였을 경우에는 계약상대자가 관리에 대한 배상 책임
O 사업수행 중 취득‧생산한 일체의 자료는 이 계약 목적 외 사용이 불가하며, 허락 없이 누설 또는 자료유출 금지
- 사업 관련 자료 반납, 삭제 후 복사본 등 사업 관련 자료를 보유하고 있지 않다는 대표명의 확약서【별지 제6호 서식】제출</t>
  </si>
  <si>
    <r>
      <t xml:space="preserve">O 시스템 개발 시 보안약점이 없도록 소프트웨어 개발보안 가이드(행정안전부)를 적용하여 개발하고 점검결과를 제출해 K-water 정보보안 담당자의 확인을 받아야 함
- 시큐어코딩 보안약점 확인 점검표(설계단계) 【별지 제7호 서식】를 준수하여 설계단계 산출물을 작성
</t>
    </r>
    <r>
      <rPr>
        <sz val="11"/>
        <color theme="1"/>
        <rFont val="맑은 고딕"/>
        <family val="3"/>
        <charset val="129"/>
      </rPr>
      <t xml:space="preserve">O </t>
    </r>
    <r>
      <rPr>
        <sz val="11"/>
        <color theme="1"/>
        <rFont val="맑은 고딕"/>
        <family val="3"/>
        <charset val="129"/>
      </rPr>
      <t>시스템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개발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보안약점이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없도록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소프트웨어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개발보안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가이드</t>
    </r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맑은 고딕"/>
        <family val="3"/>
        <charset val="129"/>
      </rPr>
      <t>행정안전부</t>
    </r>
    <r>
      <rPr>
        <sz val="11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적용하여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개발하고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점검결과를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제출해</t>
    </r>
    <r>
      <rPr>
        <sz val="11"/>
        <color theme="1"/>
        <rFont val="맑은 고딕"/>
        <family val="3"/>
        <charset val="129"/>
      </rPr>
      <t xml:space="preserve"> K-water </t>
    </r>
    <r>
      <rPr>
        <sz val="11"/>
        <color theme="1"/>
        <rFont val="맑은 고딕"/>
        <family val="3"/>
        <charset val="129"/>
      </rPr>
      <t>정보보안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담당자의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확인을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받아야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 xml:space="preserve">함
</t>
    </r>
    <r>
      <rPr>
        <sz val="11"/>
        <color theme="1"/>
        <rFont val="맑은 고딕"/>
        <family val="3"/>
        <charset val="129"/>
      </rPr>
      <t xml:space="preserve">- </t>
    </r>
    <r>
      <rPr>
        <sz val="11"/>
        <color theme="1"/>
        <rFont val="맑은 고딕"/>
        <family val="3"/>
        <charset val="129"/>
      </rPr>
      <t>시큐어코딩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보안약점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점검표</t>
    </r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맑은 고딕"/>
        <family val="3"/>
        <charset val="129"/>
      </rPr>
      <t>구현단계</t>
    </r>
    <r>
      <rPr>
        <sz val="11"/>
        <color theme="1"/>
        <rFont val="맑은 고딕"/>
        <family val="3"/>
        <charset val="129"/>
      </rPr>
      <t xml:space="preserve">) </t>
    </r>
    <r>
      <rPr>
        <sz val="11"/>
        <color theme="1"/>
        <rFont val="맑은 고딕"/>
        <family val="3"/>
        <charset val="129"/>
      </rPr>
      <t>【별지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제</t>
    </r>
    <r>
      <rPr>
        <sz val="11"/>
        <color theme="1"/>
        <rFont val="맑은 고딕"/>
        <family val="3"/>
        <charset val="129"/>
      </rPr>
      <t>8</t>
    </r>
    <r>
      <rPr>
        <sz val="11"/>
        <color theme="1"/>
        <rFont val="맑은 고딕"/>
        <family val="3"/>
        <charset val="129"/>
      </rPr>
      <t>호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서식】및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보안약점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점검표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【별지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제</t>
    </r>
    <r>
      <rPr>
        <sz val="11"/>
        <color theme="1"/>
        <rFont val="맑은 고딕"/>
        <family val="3"/>
        <charset val="129"/>
      </rPr>
      <t>9</t>
    </r>
    <r>
      <rPr>
        <sz val="11"/>
        <color theme="1"/>
        <rFont val="맑은 고딕"/>
        <family val="3"/>
        <charset val="129"/>
      </rPr>
      <t>호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서식】를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준수하여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소스코드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작성</t>
    </r>
  </si>
  <si>
    <r>
      <t xml:space="preserve">O 사업자는 본 사업 수행 중 취득한 지식에 대해 과업수행 중은 물론 완료된 이후에라도 비밀을 유지해야 함
</t>
    </r>
    <r>
      <rPr>
        <sz val="11"/>
        <color theme="1"/>
        <rFont val="맑은 고딕"/>
        <family val="3"/>
        <charset val="129"/>
      </rPr>
      <t xml:space="preserve">O </t>
    </r>
    <r>
      <rPr>
        <sz val="11"/>
        <color theme="1"/>
        <rFont val="맑은 고딕"/>
        <family val="3"/>
        <charset val="129"/>
      </rPr>
      <t>사업자는</t>
    </r>
    <r>
      <rPr>
        <sz val="11"/>
        <color theme="1"/>
        <rFont val="맑은 고딕"/>
        <family val="3"/>
        <charset val="129"/>
      </rPr>
      <t xml:space="preserve"> K-water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보안정책을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위반하였을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‘</t>
    </r>
    <r>
      <rPr>
        <sz val="11"/>
        <color theme="1"/>
        <rFont val="맑은 고딕"/>
        <family val="3"/>
        <charset val="129"/>
      </rPr>
      <t>[</t>
    </r>
    <r>
      <rPr>
        <sz val="11"/>
        <color theme="1"/>
        <rFont val="맑은 고딕"/>
        <family val="3"/>
        <charset val="129"/>
      </rPr>
      <t>별표</t>
    </r>
    <r>
      <rPr>
        <sz val="11"/>
        <color theme="1"/>
        <rFont val="맑은 고딕"/>
        <family val="3"/>
        <charset val="129"/>
      </rPr>
      <t xml:space="preserve">4] </t>
    </r>
    <r>
      <rPr>
        <sz val="11"/>
        <color theme="1"/>
        <rFont val="맑은 고딕"/>
        <family val="3"/>
        <charset val="129"/>
      </rPr>
      <t>용역사업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보안위규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처리기준’에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따라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위규자를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처리하고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‘</t>
    </r>
    <r>
      <rPr>
        <sz val="11"/>
        <color theme="1"/>
        <rFont val="맑은 고딕"/>
        <family val="3"/>
        <charset val="129"/>
      </rPr>
      <t>[</t>
    </r>
    <r>
      <rPr>
        <sz val="11"/>
        <color theme="1"/>
        <rFont val="맑은 고딕"/>
        <family val="3"/>
        <charset val="129"/>
      </rPr>
      <t>별표</t>
    </r>
    <r>
      <rPr>
        <sz val="11"/>
        <color theme="1"/>
        <rFont val="맑은 고딕"/>
        <family val="3"/>
        <charset val="129"/>
      </rPr>
      <t xml:space="preserve">5] </t>
    </r>
    <r>
      <rPr>
        <sz val="11"/>
        <color theme="1"/>
        <rFont val="맑은 고딕"/>
        <family val="3"/>
        <charset val="129"/>
      </rPr>
      <t>보안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위약금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부과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기준’의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보안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위약금을</t>
    </r>
    <r>
      <rPr>
        <sz val="11"/>
        <color theme="1"/>
        <rFont val="맑은 고딕"/>
        <family val="3"/>
        <charset val="129"/>
      </rPr>
      <t xml:space="preserve"> K-water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납부해야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 xml:space="preserve">함
</t>
    </r>
    <r>
      <rPr>
        <sz val="11"/>
        <color theme="1"/>
        <rFont val="맑은 고딕"/>
        <family val="3"/>
        <charset val="129"/>
      </rPr>
      <t xml:space="preserve">O </t>
    </r>
    <r>
      <rPr>
        <sz val="11"/>
        <color theme="1"/>
        <rFont val="맑은 고딕"/>
        <family val="3"/>
        <charset val="129"/>
      </rPr>
      <t>사업자는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「국가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정보보안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기본지침」제</t>
    </r>
    <r>
      <rPr>
        <sz val="11"/>
        <color theme="1"/>
        <rFont val="맑은 고딕"/>
        <family val="3"/>
        <charset val="129"/>
      </rPr>
      <t>67</t>
    </r>
    <r>
      <rPr>
        <sz val="11"/>
        <color theme="1"/>
        <rFont val="맑은 고딕"/>
        <family val="3"/>
        <charset val="129"/>
      </rPr>
      <t>조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「국가를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당사자로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하는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계약에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관한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법률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시행령」제</t>
    </r>
    <r>
      <rPr>
        <sz val="11"/>
        <color theme="1"/>
        <rFont val="맑은 고딕"/>
        <family val="3"/>
        <charset val="129"/>
      </rPr>
      <t>76</t>
    </r>
    <r>
      <rPr>
        <sz val="11"/>
        <color theme="1"/>
        <rFont val="맑은 고딕"/>
        <family val="3"/>
        <charset val="129"/>
      </rPr>
      <t>조에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따라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‘</t>
    </r>
    <r>
      <rPr>
        <sz val="11"/>
        <color theme="1"/>
        <rFont val="맑은 고딕"/>
        <family val="3"/>
        <charset val="129"/>
      </rPr>
      <t>[</t>
    </r>
    <r>
      <rPr>
        <sz val="11"/>
        <color theme="1"/>
        <rFont val="맑은 고딕"/>
        <family val="3"/>
        <charset val="129"/>
      </rPr>
      <t>별표</t>
    </r>
    <r>
      <rPr>
        <sz val="11"/>
        <color theme="1"/>
        <rFont val="맑은 고딕"/>
        <family val="3"/>
        <charset val="129"/>
      </rPr>
      <t xml:space="preserve">6] </t>
    </r>
    <r>
      <rPr>
        <sz val="11"/>
        <color theme="1"/>
        <rFont val="맑은 고딕"/>
        <family val="3"/>
        <charset val="129"/>
      </rPr>
      <t>누출금지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대상정보’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누출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입찰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참가자격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부정당업자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등록</t>
    </r>
  </si>
  <si>
    <t>O 시스템은 “개인정보 보호법(법률 제16930호, 2020.08.05 시행)”에 따라 아래의 사항을 준수해야 함
- 개인정보 처리 단계 별 준수사항 및 개인정보의 안전조치 의무기준 준수
O 시스템은 “개인정보 보호법(법률 제16930호, 2020.08.06 시행)”에 따라 아래의 사항을 준수해야 함
- 시스템 내 개인정보 보호를 위한 방안을 마련하고, 시스템으로 지원이 가능하도록 구축함
O 시스템은 “개인정보 보호법(법률 제16930호, 2020.08.07 시행)”에 따라 아래의 사항을 준수해야 함
- 사용자의 웹 브라우저와 웹 서버 사이에 소통되는 ID, 비밀번호 등 개인 정보의 암호화 처리
O 시스템은 “개인정보 보호법(법률 제16930호, 2020.08.08 시행)”에 따라 아래의 사항을 준수해야 함
- DB에 데이터를 저장할 경우 보안이 필요한 개인정보, 지식재산정보 등의 중요 필드는 반드시 암호화 하여 사용
O 시스템은 “개인정보 보호법(법률 제16930호, 2020.08.09 시행)”에 따라 아래의 사항을 준수해야 함
- 회원정보 등록, 삭제, 수정사항 시 로그 기록을 관리할 수 있도록 구축
O 시스템은 “개인정보 보호법(법률 제16930호, 2020.08.10 시행)”에 따라 아래의 사항을 준수해야 함
- 개인정보 관리 및 모니터링 등을 위한 제반 관련 서식을 출력하도록 구축</t>
  </si>
  <si>
    <t>제안요청서</t>
  </si>
  <si>
    <t>사업관리</t>
  </si>
  <si>
    <t>REQ-SER-001-01</t>
  </si>
  <si>
    <t>REQ-SER-001</t>
  </si>
  <si>
    <t>REQ-SER-002</t>
  </si>
  <si>
    <t>REQ-SER-003</t>
  </si>
  <si>
    <t>REQ-SER-004</t>
  </si>
  <si>
    <t>REQ-SER-005</t>
  </si>
  <si>
    <t>REQ-SER-006</t>
  </si>
  <si>
    <t>REQ-SER-007</t>
  </si>
  <si>
    <t>보안요구사항</t>
  </si>
  <si>
    <t>비기능</t>
  </si>
  <si>
    <t>O 이 과업의 원활한 품질관리를 위하여 품질관리조직 및 활동방향을 포함한 품질관리계획 제시해야 함
O 주요 단계별 작업 산출물에 대한 검토 및 보고 등의 품질관리를 수행해야 함
O 세부적인 품질보증방안 부분은 감독원과 협의하여 결정</t>
  </si>
  <si>
    <t>REQ-QUR-001</t>
  </si>
  <si>
    <t>REQ-QUR-002</t>
  </si>
  <si>
    <t>REQ-QUR-003</t>
  </si>
  <si>
    <t>REQ-QUR-004</t>
  </si>
  <si>
    <r>
      <t>O 원시자료를 이용하여 사업 수행 시 국내외 지식재산권, 저작권, 특허권에 대해 확인하고 사용해야 하며, 비용발생 시 본 사업에 포함하여 진행
- 계약목적물 운영에 제3자의 지식재산권이 필요할 경우 이에 대한 사용권 등이 K-water에 있도록 조치하고 내용증명을 K-water에 제출
- 최종 산출물이 국내외 지식재산권, 저작권, 특허권 등 침해이유로 K-water를 상대로 소송이 제기되었을 경우, K-water는 책임지지 않으며 사업자는 관련 소요경비 일체를 제공해야 함
O 사업 수행에 필요한 모든 소프트웨어를 정품으로 사용하고 참여인력별 사용 소프트웨어 목록, 라이선스 등을 주기적으로 점검하여 그 결과를 감독원에게 제출해야 하며, 불법 소프트웨어 사용으로 발생하는 모든 민</t>
    </r>
    <r>
      <rPr>
        <sz val="11"/>
        <color theme="1"/>
        <rFont val="맑은 고딕"/>
        <family val="3"/>
        <charset val="129"/>
      </rPr>
      <t>‧</t>
    </r>
    <r>
      <rPr>
        <sz val="11"/>
        <color theme="1"/>
        <rFont val="맑은 고딕"/>
        <family val="3"/>
        <charset val="129"/>
      </rPr>
      <t xml:space="preserve">형사상 책임은 계약상대자가 져야 함
O K-water와 계약상대자는 이 사업으로 발생하는 지식재산권을 </t>
    </r>
    <r>
      <rPr>
        <sz val="11"/>
        <color theme="1"/>
        <rFont val="맑은 고딕"/>
        <family val="3"/>
        <charset val="129"/>
      </rPr>
      <t>｢</t>
    </r>
    <r>
      <rPr>
        <sz val="11"/>
        <color theme="1"/>
        <rFont val="맑은 고딕"/>
        <family val="3"/>
        <charset val="129"/>
      </rPr>
      <t>용역계약일반조건</t>
    </r>
    <r>
      <rPr>
        <sz val="11"/>
        <color theme="1"/>
        <rFont val="맑은 고딕"/>
        <family val="3"/>
        <charset val="129"/>
      </rPr>
      <t>｣</t>
    </r>
    <r>
      <rPr>
        <sz val="11"/>
        <color theme="1"/>
        <rFont val="맑은 고딕"/>
        <family val="3"/>
        <charset val="129"/>
      </rPr>
      <t xml:space="preserve">제56조 제1항에 따라 공동 소유함을 원칙으로 하되, 세부사항은 협의하여 결정
O 이 사업을 통해 개발되는 소프트웨어는 </t>
    </r>
    <r>
      <rPr>
        <sz val="11"/>
        <color theme="1"/>
        <rFont val="맑은 고딕"/>
        <family val="3"/>
        <charset val="129"/>
      </rPr>
      <t>｢</t>
    </r>
    <r>
      <rPr>
        <sz val="11"/>
        <color theme="1"/>
        <rFont val="맑은 고딕"/>
        <family val="3"/>
        <charset val="129"/>
      </rPr>
      <t>용역계약일반조건</t>
    </r>
    <r>
      <rPr>
        <sz val="11"/>
        <color theme="1"/>
        <rFont val="맑은 고딕"/>
        <family val="3"/>
        <charset val="129"/>
      </rPr>
      <t>｣</t>
    </r>
    <r>
      <rPr>
        <sz val="11"/>
        <color theme="1"/>
        <rFont val="맑은 고딕"/>
        <family val="3"/>
        <charset val="129"/>
      </rPr>
      <t>제56조(계약목적물의 지식재산권 귀속 등) 제4항에 따라 타 기관과 공동활용 계획이 없어야 함
O 사업자는 지식재산권의 활용을 위하여 SW산출물의 반출을 요청할 수 있으며, 정부의 「보안업무규정」제4조(비밀의 구분)에 해당하는 비밀 및 제안요청서에 명시된 누출 금지정보에 해당하지 않을 경우 SW산출물을 제공 다만 SW산출물의 활용 절차와 공급자가 SW산출물 활용 절차를 지키지 않는 경우 입찰참가자격 제한 등에 관하여는 「소프트웨어사업 계약 및 관리감독에 관한 지침」(과기정통부 고시) 제32조(산출물의활용)에 따름</t>
    </r>
  </si>
  <si>
    <t>REQ-COR-001</t>
  </si>
  <si>
    <t>REQ-COR-002</t>
  </si>
  <si>
    <t>REQ-COR-003</t>
  </si>
  <si>
    <t>O 일정관리, 자원관리, 형상관리, 품질관리, 위험관리 등 프로젝트 관리 방법론을 통한 체계적인 사업 관리 방안을 제시하고 적용해야 함
- 일정계획은 총괄적으로 상세히 제시해야 하며, 사업추진 일정이 변경될 경우 변경 사유와 내용에 대해 K-water에 보고하고 협의 후 확정
- 사업 수행 기간 동안 구현상 문제, 공정 차질, 협조 또는 제안 사항이 있을 시 이를 감독원에게 지체 없이 보고
- 보안, 일정지연, 품질저하에 따르는 예산초과 등 리스크 발생을 사전 예방하고 발생 시 사후 대처방안을 제시
- 사업자의 업무 지연 및 요구사항 적용 후 오류사항에 대하여는 사업자 비용으로 해결
O 감독원의 요구사항을 우선순위로 완료한 후 다음 단계를 진행해야 함
O 사업 수행 중 사업범위에 증감이 발생하거나 기타 K-water가 필요하다고 인정할 경우에는 상호 협의 하에 과업내용을 조정할 수 있음
O 또한, 사업자는 사업수행에 필요한 SW, 장비 및 프로그램 소스의 버전 관리, 백업‧문서 자료 보관 등을 할 수 있는 개발환경을 구축해야 하며, 테스트 개발환경은 외부에서 접근할 수 없는 내부망에 구성해야 함</t>
  </si>
  <si>
    <t>O 사용자매뉴얼 작성 및 포함 내용
- 사용자 유형별(일반사용자, 업무담당자, 관리자 등)로 구분하여 작성하며, 각 사용자들이 사용할 수 있는 기능을 모두 포함
- 화면이 바뀌는 단위 기준으로 사용 방법을 설명하며, SW를 설치해야 하는 경우 해당 SW 설치 및 제거 방법을 제공
O 운영자매뉴얼 작성 및 포함 내용
- 목표시스템 내 설치된 각종 SW(WAS, DBMS 등) 실행 방법
- 목표시스템과 SW의 구성항목 값 및 설정 방법
- 타 시스템 연계 시 송수신 데이터 연계 방법
- 로그 확인‧분석 방법, 장애발생 시 조치방법 및 사용법 등</t>
  </si>
  <si>
    <t>O 응용어플리케이션 기능들은 클라우드 기반에 맞추어 구축
O 개발이 체계적으로 추진되도록 각 개발 단계별 활용할 도구(분석 및 설계도구, 개발도구 등)와 기법의 적정성을 제시하여야 함
O 구축되는 정보시스템은 365일 24시간 상시 서비스를 목표로 무중단 서비스 체제로 운영되어야 함</t>
  </si>
  <si>
    <r>
      <t xml:space="preserve">O 개발 및 운영 단계에서 발생 가능한 각종 시스템 장애 상황에 대비하기 위하여 시스템 환경 및 업무 특성들을 고려한 백업 및 복구 전략을 제시하고 실시해야 함
</t>
    </r>
    <r>
      <rPr>
        <sz val="11"/>
        <color theme="1"/>
        <rFont val="맑은 고딕"/>
        <family val="3"/>
        <charset val="129"/>
      </rPr>
      <t xml:space="preserve">O </t>
    </r>
    <r>
      <rPr>
        <sz val="11"/>
        <color theme="1"/>
        <rFont val="맑은 고딕"/>
        <family val="3"/>
        <charset val="129"/>
      </rPr>
      <t>장애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유형별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대응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방안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이를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예방하기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정기</t>
    </r>
    <r>
      <rPr>
        <sz val="11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</rPr>
      <t>비정기적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대응방안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등을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제시해야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함</t>
    </r>
  </si>
  <si>
    <t>REQ-PMR-002</t>
  </si>
  <si>
    <t>REQ-PMR-003</t>
  </si>
  <si>
    <t>REQ-PMR-004</t>
  </si>
  <si>
    <t>REQ-PMR-005</t>
  </si>
  <si>
    <t>REQ-PMR-006</t>
  </si>
  <si>
    <t>O 현재 실시간 계측데이터는 실시간 수도정보 시스템(RWIS)에서, IoT 데이터는 DMZ에 설치되어 있는 IoT 서버에서 취득하여 모니터링,분석을 실시하여 이상징후를 표출하고 있음
'O 실시간 계측데이터 취득방법은 K-water의 통합전산센터에 위치한 내부통합 WAS서버에 데이터 수집기 모듈을 설치하여 수집 중에 있음
'O 계측데이터 수집은 RWIS에서 실시간(1분), IoT 데이터는 1시간 단위로 수집되며 결측된 데이터는 일정기간 경과 후 재수집할 수 있는 기능도 있어야 함</t>
  </si>
  <si>
    <t>O 품질진단 대상 : 서비스되는 컨텐츠에 활용되는 데이터의 품질 진단
'O 품질 기준이 되는 기준정보 정의
'O 데이터 정합성, 결측 등 오류 데이터 점검
'O 품질 진단 결과 및 개선 필요사항 제시</t>
  </si>
  <si>
    <r>
      <t xml:space="preserve">기능 요구사항
</t>
    </r>
    <r>
      <rPr>
        <b/>
        <sz val="10"/>
        <color theme="1" tint="0.49995422223578601"/>
        <rFont val="맑은 고딕"/>
        <family val="3"/>
        <charset val="129"/>
      </rPr>
      <t>(SFR, System Functional Requirement)</t>
    </r>
  </si>
  <si>
    <r>
      <t xml:space="preserve">성능 요구사항
</t>
    </r>
    <r>
      <rPr>
        <b/>
        <sz val="10"/>
        <color theme="1" tint="0.49995422223578601"/>
        <rFont val="맑은 고딕"/>
        <family val="3"/>
        <charset val="129"/>
      </rPr>
      <t>(PER, Performance Requirement)</t>
    </r>
  </si>
  <si>
    <r>
      <t xml:space="preserve">데이터 요구사항
</t>
    </r>
    <r>
      <rPr>
        <b/>
        <sz val="10"/>
        <color theme="1" tint="0.49995422223578601"/>
        <rFont val="맑은 고딕"/>
        <family val="3"/>
        <charset val="129"/>
      </rPr>
      <t>(DAR)</t>
    </r>
  </si>
  <si>
    <r>
      <t xml:space="preserve">테스트 요구사항
</t>
    </r>
    <r>
      <rPr>
        <b/>
        <sz val="10"/>
        <color theme="1" tint="0.49995422223578601"/>
        <rFont val="맑은 고딕"/>
        <family val="3"/>
        <charset val="129"/>
      </rPr>
      <t>(TER)</t>
    </r>
  </si>
  <si>
    <r>
      <t xml:space="preserve">프로젝트 지원 요구사항
</t>
    </r>
    <r>
      <rPr>
        <b/>
        <sz val="10"/>
        <color theme="1" tint="0.49995422223578601"/>
        <rFont val="맑은 고딕"/>
        <family val="3"/>
        <charset val="129"/>
      </rPr>
      <t>(PSR)</t>
    </r>
  </si>
  <si>
    <t>-</t>
  </si>
  <si>
    <t xml:space="preserve"> 기능 요구사항 </t>
  </si>
  <si>
    <t>수용</t>
    <phoneticPr fontId="2" type="noConversion"/>
  </si>
  <si>
    <t>기능 구현 제안사항, 개선 필요사항</t>
    <phoneticPr fontId="2" type="noConversion"/>
  </si>
  <si>
    <t>사용자 포탈</t>
    <phoneticPr fontId="2" type="noConversion"/>
  </si>
  <si>
    <t xml:space="preserve"> 성능               </t>
  </si>
  <si>
    <t xml:space="preserve"> 응답 시간            </t>
  </si>
  <si>
    <t xml:space="preserve"> 사용자 요구사항 </t>
  </si>
  <si>
    <t xml:space="preserve"> 사용자     </t>
  </si>
  <si>
    <t xml:space="preserve"> O        </t>
  </si>
  <si>
    <t xml:space="preserve"> 동시 접속자 100명 이상을 처리할 수 있어야 함                       </t>
  </si>
  <si>
    <t xml:space="preserve"> 시스템     </t>
  </si>
  <si>
    <t xml:space="preserve"> 데이터 로딩 시간      </t>
  </si>
  <si>
    <t xml:space="preserve"> 상품 리스트 페이지의 데이터 로딩 시간은 최대 2초 이내여야 함      </t>
  </si>
  <si>
    <t xml:space="preserve"> 검색 결과 반환 시간   </t>
  </si>
  <si>
    <t xml:space="preserve"> 상품 검색 결과를 반환하는 시간은 최대 1초 이내여야 함             </t>
  </si>
  <si>
    <t xml:space="preserve"> 주문 처리 시간        </t>
  </si>
  <si>
    <t xml:space="preserve"> 주문 완료까지의 처리 시간은 최대 5초 이내여야 함                  </t>
  </si>
  <si>
    <t xml:space="preserve"> 비기능      </t>
  </si>
  <si>
    <t xml:space="preserve"> 프로젝트지원 </t>
  </si>
  <si>
    <t xml:space="preserve"> 기술 이전 및 교육훈련          </t>
  </si>
  <si>
    <t xml:space="preserve"> 요구사항 정의서 </t>
  </si>
  <si>
    <t xml:space="preserve"> 사업 관리   </t>
  </si>
  <si>
    <t xml:space="preserve"> 서비스 운영 지원               </t>
  </si>
  <si>
    <t xml:space="preserve"> 시스템 운영 </t>
  </si>
  <si>
    <t xml:space="preserve"> 기술 지원 및 보증               </t>
  </si>
  <si>
    <t xml:space="preserve"> 기술 지원   </t>
  </si>
  <si>
    <t xml:space="preserve"> 데이터 백업 및 복구             </t>
  </si>
  <si>
    <t xml:space="preserve"> 보안 관리                      </t>
  </si>
  <si>
    <t xml:space="preserve"> 보안 관리   </t>
  </si>
  <si>
    <t xml:space="preserve"> 테스트       </t>
  </si>
  <si>
    <t xml:space="preserve"> 테스트 전략 수립             </t>
  </si>
  <si>
    <t xml:space="preserve"> 개발 및 품질 보증 </t>
  </si>
  <si>
    <t xml:space="preserve"> 단위테스트, 통합테스트 계획 포함. </t>
  </si>
  <si>
    <t xml:space="preserve"> 테스트 자동화 도구 도입      </t>
  </si>
  <si>
    <t xml:space="preserve"> 품질 보증   </t>
  </si>
  <si>
    <t xml:space="preserve"> 자동화 도구 선택 및 도입 계획 필요. </t>
  </si>
  <si>
    <t xml:space="preserve"> 비기능    </t>
  </si>
  <si>
    <t xml:space="preserve"> 데이터       </t>
  </si>
  <si>
    <t xml:space="preserve"> 데이터 모델 설계                 </t>
  </si>
  <si>
    <t xml:space="preserve"> 데이터 관리 </t>
  </si>
  <si>
    <t xml:space="preserve"> 데이터 보안 및 개인정보 보호     </t>
  </si>
  <si>
    <t xml:space="preserve"> 보안     </t>
  </si>
  <si>
    <t xml:space="preserve"> 개인정보 보호와 관련된 법적 준수 필요.       </t>
  </si>
  <si>
    <t xml:space="preserve"> 데이터 수집 및 분석               </t>
  </si>
  <si>
    <t xml:space="preserve"> 데이터 분석 </t>
  </si>
  <si>
    <t xml:space="preserve"> 고객 경험 개선을 위한 데이터 활용 계획 필요.  </t>
  </si>
  <si>
    <t xml:space="preserve"> 데이터 백업 및 복구               </t>
  </si>
  <si>
    <t xml:space="preserve"> 운영     </t>
  </si>
  <si>
    <t xml:space="preserve"> 비즈니스 연속성을 위한 백업 전략 필요.         </t>
  </si>
  <si>
    <t xml:space="preserve"> 데이터 공유 및 표준화             </t>
  </si>
  <si>
    <t xml:space="preserve"> 통합     </t>
  </si>
  <si>
    <t xml:space="preserve"> 시스템 간의 데이터 통합을 위한 표준화 필요.   </t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</si>
  <si>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DAR-1          </t>
    </r>
    <phoneticPr fontId="2" type="noConversion"/>
  </si>
  <si>
    <t xml:space="preserve"> 사과 가격 데이터 구조의 일관성, 무결성, 성능 고려 필요.   </t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</si>
  <si>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 xml:space="preserve">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</si>
  <si>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 xml:space="preserve">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</si>
  <si>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3"/>
        <charset val="129"/>
        <scheme val="minor"/>
      </rPr>
      <t xml:space="preserve">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</si>
  <si>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3"/>
        <charset val="129"/>
        <scheme val="minor"/>
      </rPr>
      <t xml:space="preserve">          </t>
    </r>
    <phoneticPr fontId="2" type="noConversion"/>
  </si>
  <si>
    <t xml:space="preserve"> KATIS 시스템 및 서비스의 데이터 공유를 위한 표준 데이터 형식과 API 정의                              </t>
    <phoneticPr fontId="2" type="noConversion"/>
  </si>
  <si>
    <t xml:space="preserve"> 정기적인 데이터 백업과 비상 시 복구 계획을 수립하여 데이터 손실 최소화                            </t>
    <phoneticPr fontId="2" type="noConversion"/>
  </si>
  <si>
    <t xml:space="preserve"> 고객 구매 데이터 수집 및 분석을 통한 맞춤형 추천 서비스 제공, 마케팅 전략 활용                       </t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</si>
  <si>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</rPr>
      <t>Δ</t>
    </r>
    <r>
      <rPr>
        <sz val="11"/>
        <color theme="1"/>
        <rFont val="맑은 고딕"/>
        <family val="3"/>
        <charset val="129"/>
        <scheme val="major"/>
      </rPr>
      <t xml:space="preserve">      </t>
    </r>
    <phoneticPr fontId="2" type="noConversion"/>
  </si>
  <si>
    <t xml:space="preserve"> 사과 판매 쇼핑몰의 데이터 주제 영역 정의, 개념-논리-물리 데이터 모델(ERD) 설계 시 일관성 유지               </t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</si>
  <si>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DAR-1-1    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</si>
  <si>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3"/>
        <charset val="129"/>
        <scheme val="minor"/>
      </rPr>
      <t xml:space="preserve">-1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</si>
  <si>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3"/>
        <charset val="129"/>
        <scheme val="minor"/>
      </rPr>
      <t xml:space="preserve">-1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</si>
  <si>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 xml:space="preserve">-1   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</si>
  <si>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DAR-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 xml:space="preserve">-1          </t>
    </r>
    <phoneticPr fontId="2" type="noConversion"/>
  </si>
  <si>
    <t>수용여부</t>
    <phoneticPr fontId="2" type="noConversion"/>
  </si>
  <si>
    <t xml:space="preserve"> X        </t>
    <phoneticPr fontId="2" type="noConversion"/>
  </si>
  <si>
    <t xml:space="preserve"> 사용자 개인정보의 고유식별정보를 암호화하여 관리, 개인정보 보안 규정 준수       </t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</si>
  <si>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PER-1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</si>
  <si>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>PER-3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</si>
  <si>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>PER-4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</si>
  <si>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>PER-5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</si>
  <si>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>PER-2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</si>
  <si>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동시 접속자 처리 </t>
    <phoneticPr fontId="2" type="noConversion"/>
  </si>
  <si>
    <t xml:space="preserve"> 모든 페이지의 응답 시간은 최대 3초 이내여야 함                     </t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</si>
  <si>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PER-1</t>
    </r>
    <r>
      <rPr>
        <sz val="11"/>
        <color theme="1"/>
        <rFont val="맑은 고딕"/>
        <family val="3"/>
        <charset val="129"/>
        <scheme val="minor"/>
      </rPr>
      <t xml:space="preserve">-1  </t>
    </r>
    <r>
      <rPr>
        <sz val="11"/>
        <color theme="1"/>
        <rFont val="맑은 고딕"/>
        <family val="3"/>
        <charset val="129"/>
        <scheme val="minor"/>
      </rPr>
      <t xml:space="preserve">     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</si>
  <si>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PER-2</t>
    </r>
    <r>
      <rPr>
        <sz val="11"/>
        <color theme="1"/>
        <rFont val="맑은 고딕"/>
        <family val="3"/>
        <charset val="129"/>
        <scheme val="minor"/>
      </rPr>
      <t xml:space="preserve">-1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</si>
  <si>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PER-3</t>
    </r>
    <r>
      <rPr>
        <sz val="11"/>
        <color theme="1"/>
        <rFont val="맑은 고딕"/>
        <family val="3"/>
        <charset val="129"/>
        <scheme val="minor"/>
      </rPr>
      <t xml:space="preserve">-1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</si>
  <si>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PER-4</t>
    </r>
    <r>
      <rPr>
        <sz val="11"/>
        <color theme="1"/>
        <rFont val="맑은 고딕"/>
        <family val="3"/>
        <charset val="129"/>
        <scheme val="minor"/>
      </rPr>
      <t xml:space="preserve">-1  </t>
    </r>
    <phoneticPr fontId="2" type="noConversion"/>
  </si>
  <si>
    <r>
      <t xml:space="preserve"> APPLE-</t>
    </r>
    <r>
      <rPr>
        <sz val="11"/>
        <color theme="1"/>
        <rFont val="맑은 고딕"/>
        <family val="3"/>
        <charset val="129"/>
        <scheme val="minor"/>
      </rPr>
      <t>PER-5</t>
    </r>
    <r>
      <rPr>
        <sz val="11"/>
        <color theme="1"/>
        <rFont val="맑은 고딕"/>
        <family val="3"/>
        <charset val="129"/>
        <scheme val="minor"/>
      </rPr>
      <t xml:space="preserve">-1  </t>
    </r>
    <phoneticPr fontId="2" type="noConversion"/>
  </si>
  <si>
    <t xml:space="preserve">APPLE-PSR-1        </t>
    <phoneticPr fontId="2" type="noConversion"/>
  </si>
  <si>
    <t xml:space="preserve">APPLE-PSR-2        </t>
    <phoneticPr fontId="2" type="noConversion"/>
  </si>
  <si>
    <t>APPLE-PSR-3</t>
    <phoneticPr fontId="2" type="noConversion"/>
  </si>
  <si>
    <t>APPLE-PSR-4</t>
    <phoneticPr fontId="2" type="noConversion"/>
  </si>
  <si>
    <t>APPLE-PSR-5</t>
    <phoneticPr fontId="2" type="noConversion"/>
  </si>
  <si>
    <t>APPLE-PSR-1-1</t>
    <phoneticPr fontId="2" type="noConversion"/>
  </si>
  <si>
    <t>APPLE-PSR-2-1</t>
    <phoneticPr fontId="2" type="noConversion"/>
  </si>
  <si>
    <t>APPLE-PSR-3-1</t>
    <phoneticPr fontId="2" type="noConversion"/>
  </si>
  <si>
    <t>APPLE-PSR-4-1</t>
    <phoneticPr fontId="2" type="noConversion"/>
  </si>
  <si>
    <t>APPLE-PSR-5-1</t>
    <phoneticPr fontId="2" type="noConversion"/>
  </si>
  <si>
    <t xml:space="preserve"> 주요 데이터의 정기적인 백업 및 시스템 복구 절차 수립, 데이터 손실 시의 복구 방안 마련.       </t>
    <phoneticPr fontId="2" type="noConversion"/>
  </si>
  <si>
    <t xml:space="preserve"> 고객 정보 보호를 위한 강화된 보안 관리 체계 구축, 운영.                                   </t>
    <phoneticPr fontId="2" type="noConversion"/>
  </si>
  <si>
    <t xml:space="preserve"> 사과 판매 쇼핑몰 개발에 필요한 기술 이전 및 교육훈련 계획을 수립 이후, 감독 기관과 관련 내용을 협의하여 실시.        </t>
    <phoneticPr fontId="2" type="noConversion"/>
  </si>
  <si>
    <r>
      <t xml:space="preserve"> 운영 초기부터 사과 판매 쇼핑몰의 시스템 운영에 필요한 지원 전략을 수립, 문제 발생 시 정확하고</t>
    </r>
    <r>
      <rPr>
        <sz val="11"/>
        <color theme="1"/>
        <rFont val="맑은 고딕"/>
        <family val="3"/>
        <charset val="129"/>
        <scheme val="minor"/>
      </rPr>
      <t xml:space="preserve"> 신속한 대응 필요</t>
    </r>
    <r>
      <rPr>
        <sz val="11"/>
        <color theme="1"/>
        <rFont val="맑은 고딕"/>
        <family val="3"/>
        <charset val="129"/>
        <scheme val="minor"/>
      </rPr>
      <t xml:space="preserve">.    </t>
    </r>
    <phoneticPr fontId="2" type="noConversion"/>
  </si>
  <si>
    <t xml:space="preserve"> 시스템의 기술적 문제 발생 시 적절한 기술 지원 및 보증  제공.</t>
    <phoneticPr fontId="2" type="noConversion"/>
  </si>
  <si>
    <r>
      <t xml:space="preserve"> 개발자 및 운영자 교육</t>
    </r>
    <r>
      <rPr>
        <sz val="11"/>
        <color theme="1"/>
        <rFont val="맑은 고딕"/>
        <family val="3"/>
        <charset val="129"/>
        <scheme val="minor"/>
      </rPr>
      <t xml:space="preserve"> 포함</t>
    </r>
    <r>
      <rPr>
        <sz val="11"/>
        <color theme="1"/>
        <rFont val="맑은 고딕"/>
        <family val="3"/>
        <charset val="129"/>
        <scheme val="minor"/>
      </rPr>
      <t xml:space="preserve">  </t>
    </r>
    <phoneticPr fontId="2" type="noConversion"/>
  </si>
  <si>
    <t xml:space="preserve"> 24시간 서비스 모니터링</t>
    <phoneticPr fontId="2" type="noConversion"/>
  </si>
  <si>
    <t xml:space="preserve"> 하자 보수 계획 수립</t>
    <phoneticPr fontId="2" type="noConversion"/>
  </si>
  <si>
    <t xml:space="preserve"> 백업 주기와 복구 시간을 명확히 정의</t>
    <phoneticPr fontId="2" type="noConversion"/>
  </si>
  <si>
    <t xml:space="preserve"> 개인정보 보호법 준수 필수사항</t>
    <phoneticPr fontId="2" type="noConversion"/>
  </si>
  <si>
    <t xml:space="preserve"> 개발 단계에서 각 단계별로 적절한 테스트 전략 수립, 검수일 전까지 시험운영 완료. </t>
    <phoneticPr fontId="2" type="noConversion"/>
  </si>
  <si>
    <r>
      <t xml:space="preserve"> 테스트 자동화 도구 도입으로 테스트 효율성</t>
    </r>
    <r>
      <rPr>
        <sz val="11"/>
        <color theme="1"/>
        <rFont val="맑은 고딕"/>
        <family val="3"/>
        <charset val="129"/>
        <scheme val="minor"/>
      </rPr>
      <t xml:space="preserve"> 향상 및</t>
    </r>
    <r>
      <rPr>
        <sz val="11"/>
        <color theme="1"/>
        <rFont val="맑은 고딕"/>
        <family val="3"/>
        <charset val="129"/>
        <scheme val="minor"/>
      </rPr>
      <t xml:space="preserve"> 품질 보증 절차 자동화</t>
    </r>
    <r>
      <rPr>
        <sz val="11"/>
        <color theme="1"/>
        <rFont val="맑은 고딕"/>
        <family val="3"/>
        <charset val="129"/>
        <scheme val="minor"/>
      </rPr>
      <t xml:space="preserve"> 필요.</t>
    </r>
    <r>
      <rPr>
        <sz val="11"/>
        <color theme="1"/>
        <rFont val="맑은 고딕"/>
        <family val="3"/>
        <charset val="129"/>
        <scheme val="minor"/>
      </rPr>
      <t xml:space="preserve">          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</si>
  <si>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TER-1  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</si>
  <si>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TER-2  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</si>
  <si>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TER-1-1          </t>
    </r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</si>
  <si>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APPLE-</t>
    </r>
    <r>
      <rPr>
        <sz val="11"/>
        <color theme="1"/>
        <rFont val="맑은 고딕"/>
        <family val="3"/>
        <charset val="129"/>
        <scheme val="minor"/>
      </rPr>
      <t xml:space="preserve">TER-2-1          </t>
    </r>
    <phoneticPr fontId="2" type="noConversion"/>
  </si>
  <si>
    <t>상세 요구사항명</t>
    <phoneticPr fontId="2" type="noConversion"/>
  </si>
  <si>
    <t>상세 요구사항 ID</t>
    <phoneticPr fontId="2" type="noConversion"/>
  </si>
  <si>
    <t>요구사항 구분</t>
    <phoneticPr fontId="2" type="noConversion"/>
  </si>
  <si>
    <r>
      <t xml:space="preserve">기능 </t>
    </r>
    <r>
      <rPr>
        <sz val="10"/>
        <color rgb="FF000000"/>
        <rFont val="맑은 고딕"/>
        <family val="3"/>
        <charset val="129"/>
        <scheme val="minor"/>
      </rPr>
      <t>ID</t>
    </r>
    <phoneticPr fontId="2" type="noConversion"/>
  </si>
  <si>
    <t>기능 요구사항(SFR)</t>
    <phoneticPr fontId="2" type="noConversion"/>
  </si>
  <si>
    <t>앞서 제시한 요건 외, 프로젝트 수행 및 향후 지원을 위해 필요한 요구사항으로 표준화, 교육지원, 기술지원, 하자·유지관리, 프로젝트 팀원 요구사항 등이 해당함</t>
    <phoneticPr fontId="2" type="noConversion"/>
  </si>
  <si>
    <t>-</t>
    <phoneticPr fontId="2" type="noConversion"/>
  </si>
  <si>
    <t>김민형</t>
    <phoneticPr fontId="42" type="noConversion"/>
  </si>
  <si>
    <t>초안 작성</t>
    <phoneticPr fontId="42" type="noConversion"/>
  </si>
  <si>
    <t>v0.8</t>
    <phoneticPr fontId="42" type="noConversion"/>
  </si>
  <si>
    <t>승인자</t>
    <phoneticPr fontId="42" type="noConversion"/>
  </si>
  <si>
    <t>작성자</t>
    <phoneticPr fontId="42" type="noConversion"/>
  </si>
  <si>
    <t>변경내용</t>
    <phoneticPr fontId="42" type="noConversion"/>
  </si>
  <si>
    <t>변경사유</t>
    <phoneticPr fontId="42" type="noConversion"/>
  </si>
  <si>
    <t>변경일</t>
    <phoneticPr fontId="42" type="noConversion"/>
  </si>
  <si>
    <t>버전</t>
    <phoneticPr fontId="42" type="noConversion"/>
  </si>
  <si>
    <t>제·개 정 이 력</t>
    <phoneticPr fontId="42" type="noConversion"/>
  </si>
  <si>
    <t>김정연</t>
    <phoneticPr fontId="39" type="noConversion"/>
  </si>
  <si>
    <t>추가 내용 작성 및 수정</t>
    <phoneticPr fontId="39" type="noConversion"/>
  </si>
  <si>
    <t>요구사항정의서</t>
    <phoneticPr fontId="39" type="noConversion"/>
  </si>
  <si>
    <t>추가(APPLE-2-5-3, 수정(APPLE-2-1-3), 수정(APPLE-2-1-4)</t>
    <phoneticPr fontId="39" type="noConversion"/>
  </si>
  <si>
    <t xml:space="preserve">       3조 김정연, 김민형, 이동연, 안시형</t>
    <phoneticPr fontId="42" type="noConversion"/>
  </si>
  <si>
    <t>추가 수정</t>
    <phoneticPr fontId="39" type="noConversion"/>
  </si>
  <si>
    <t>APPLE-1</t>
    <phoneticPr fontId="42" type="noConversion"/>
  </si>
  <si>
    <t>-</t>
    <phoneticPr fontId="39" type="noConversion"/>
  </si>
  <si>
    <t xml:space="preserve">유통 데이터 기반 판매가 추천 과일 쇼핑몰 </t>
    <phoneticPr fontId="39" type="noConversion"/>
  </si>
  <si>
    <t>홈페이지</t>
  </si>
  <si>
    <t>로그인 페이지</t>
  </si>
  <si>
    <t>로그인 액션</t>
  </si>
  <si>
    <t>탈퇴 회원 재가입 페이지</t>
  </si>
  <si>
    <t>탈퇴 회원 재가입 액션</t>
  </si>
  <si>
    <t>로그아웃</t>
  </si>
  <si>
    <t>회원가입 선택 페이지</t>
  </si>
  <si>
    <t>사용자 회원가입 페이지</t>
  </si>
  <si>
    <t>사용자 회원가입 액션</t>
  </si>
  <si>
    <t>사용자 중복 확인</t>
  </si>
  <si>
    <t>아이디 찾기 페이지</t>
  </si>
  <si>
    <t>아이디 찾기 액션</t>
  </si>
  <si>
    <t>비밀번호 찾기 페이지 (일반 사용자)</t>
  </si>
  <si>
    <t>비밀번호 찾기 액션 (일반 사용자)</t>
  </si>
  <si>
    <t>비밀번호 찾기 페이지 (판매자)</t>
  </si>
  <si>
    <t>비밀번호 찾기 액션 (판매자)</t>
  </si>
  <si>
    <t>비밀번호 확인 페이지</t>
  </si>
  <si>
    <t>회원 수정 페이지</t>
  </si>
  <si>
    <t>회원 수정 액션</t>
  </si>
  <si>
    <t>주소록 관리 페이지</t>
  </si>
  <si>
    <t>주소록 입력 액션</t>
  </si>
  <si>
    <t>주소록 삭제 액션</t>
  </si>
  <si>
    <t>대표 주소 설정 액션</t>
  </si>
  <si>
    <t>판매자 회원가입 페이지</t>
  </si>
  <si>
    <t>판매자 회원가입 액션</t>
  </si>
  <si>
    <t>판매자 중복 확인</t>
  </si>
  <si>
    <t>판매자 로그인 액션</t>
  </si>
  <si>
    <t>판매자 아이디 찾기 페이지</t>
  </si>
  <si>
    <t>판매자 아이디 찾기 액션</t>
  </si>
  <si>
    <t>판매자 회원수정 페이지</t>
  </si>
  <si>
    <t>판매자 수정하기 액션</t>
  </si>
  <si>
    <t>판매자 삭제하기 액션</t>
  </si>
  <si>
    <t>상품 관리 페이지</t>
  </si>
  <si>
    <t>상품 등록 페이지</t>
  </si>
  <si>
    <t>상품 등록 액션</t>
  </si>
  <si>
    <t>구매자 마이페이지로 이동</t>
  </si>
  <si>
    <t>마이페이지 장바구니 -&gt; 구매완료</t>
  </si>
  <si>
    <t>관리자 페이지</t>
  </si>
  <si>
    <t>사용자 목록 조회 페이지</t>
  </si>
  <si>
    <t>판매자 목록 조회 페이지</t>
  </si>
  <si>
    <t>상품 삭제 기능</t>
  </si>
  <si>
    <t>상품 페이지 조회</t>
  </si>
  <si>
    <t>상품 수정 페이지 조회</t>
  </si>
  <si>
    <t>상품 수정 액션</t>
  </si>
  <si>
    <t>상품 삭제 액션</t>
  </si>
  <si>
    <t>모든 상품 페이지 조회</t>
  </si>
  <si>
    <t>구매 페이지</t>
  </si>
  <si>
    <t>장바구니에 상품 추가 액션</t>
  </si>
  <si>
    <t>상품 구매 액션</t>
  </si>
  <si>
    <t>로그인</t>
    <phoneticPr fontId="2" type="noConversion"/>
  </si>
  <si>
    <t>비밀번호 확인 페이지 (판매자)</t>
  </si>
  <si>
    <t>상품</t>
    <phoneticPr fontId="2" type="noConversion"/>
  </si>
  <si>
    <t>주문</t>
    <phoneticPr fontId="2" type="noConversion"/>
  </si>
  <si>
    <t>관리자</t>
    <phoneticPr fontId="2" type="noConversion"/>
  </si>
  <si>
    <t>판매자</t>
    <phoneticPr fontId="2" type="noConversion"/>
  </si>
  <si>
    <t>회원가입</t>
    <phoneticPr fontId="2" type="noConversion"/>
  </si>
  <si>
    <t>회원 탈퇴 액션</t>
    <phoneticPr fontId="2" type="noConversion"/>
  </si>
  <si>
    <t>정보 수정</t>
    <phoneticPr fontId="2" type="noConversion"/>
  </si>
  <si>
    <t>정보 찾기</t>
    <phoneticPr fontId="2" type="noConversion"/>
  </si>
  <si>
    <t>탈퇴</t>
    <phoneticPr fontId="2" type="noConversion"/>
  </si>
  <si>
    <t>주소록</t>
    <phoneticPr fontId="2" type="noConversion"/>
  </si>
  <si>
    <t>재가입</t>
    <phoneticPr fontId="2" type="noConversion"/>
  </si>
  <si>
    <t>조회</t>
    <phoneticPr fontId="2" type="noConversion"/>
  </si>
  <si>
    <t>등록</t>
    <phoneticPr fontId="2" type="noConversion"/>
  </si>
  <si>
    <t>관리</t>
    <phoneticPr fontId="2" type="noConversion"/>
  </si>
  <si>
    <t>구매</t>
    <phoneticPr fontId="2" type="noConversion"/>
  </si>
  <si>
    <t>장바구니</t>
    <phoneticPr fontId="2" type="noConversion"/>
  </si>
  <si>
    <t>사용자</t>
    <phoneticPr fontId="2" type="noConversion"/>
  </si>
  <si>
    <t>APPLE-1</t>
    <phoneticPr fontId="2" type="noConversion"/>
  </si>
  <si>
    <r>
      <t>APPLE-</t>
    </r>
    <r>
      <rPr>
        <sz val="11"/>
        <color theme="1"/>
        <rFont val="맑은 고딕"/>
        <family val="3"/>
        <charset val="129"/>
        <scheme val="minor"/>
      </rPr>
      <t>2</t>
    </r>
    <phoneticPr fontId="2" type="noConversion"/>
  </si>
  <si>
    <r>
      <t>APPLE-</t>
    </r>
    <r>
      <rPr>
        <sz val="11"/>
        <color theme="1"/>
        <rFont val="맑은 고딕"/>
        <family val="3"/>
        <charset val="129"/>
        <scheme val="minor"/>
      </rPr>
      <t>3</t>
    </r>
    <phoneticPr fontId="2" type="noConversion"/>
  </si>
  <si>
    <t>APPLE-4</t>
    <phoneticPr fontId="2" type="noConversion"/>
  </si>
  <si>
    <r>
      <t>APPLE-</t>
    </r>
    <r>
      <rPr>
        <sz val="11"/>
        <color theme="1"/>
        <rFont val="맑은 고딕"/>
        <family val="3"/>
        <charset val="129"/>
        <scheme val="minor"/>
      </rPr>
      <t>5</t>
    </r>
    <phoneticPr fontId="2" type="noConversion"/>
  </si>
  <si>
    <t>APPLE-6</t>
    <phoneticPr fontId="2" type="noConversion"/>
  </si>
  <si>
    <t>APPLE-1-1</t>
    <phoneticPr fontId="2" type="noConversion"/>
  </si>
  <si>
    <t>APPLE-1-2</t>
  </si>
  <si>
    <t>APPLE-2-1</t>
    <phoneticPr fontId="2" type="noConversion"/>
  </si>
  <si>
    <t>APPLE-1-3</t>
    <phoneticPr fontId="2" type="noConversion"/>
  </si>
  <si>
    <t>APPLE-1-4</t>
    <phoneticPr fontId="2" type="noConversion"/>
  </si>
  <si>
    <t>APPLE-2-2</t>
    <phoneticPr fontId="2" type="noConversion"/>
  </si>
  <si>
    <t>APPLE-2-3</t>
    <phoneticPr fontId="2" type="noConversion"/>
  </si>
  <si>
    <t>APPLE-2-4</t>
    <phoneticPr fontId="2" type="noConversion"/>
  </si>
  <si>
    <t>APPLE-2-5</t>
    <phoneticPr fontId="2" type="noConversion"/>
  </si>
  <si>
    <t>APPLE-3-1</t>
    <phoneticPr fontId="2" type="noConversion"/>
  </si>
  <si>
    <t>APPLE-3-2</t>
  </si>
  <si>
    <t>APPLE-3-3</t>
    <phoneticPr fontId="2" type="noConversion"/>
  </si>
  <si>
    <t>APPLE-4-1</t>
    <phoneticPr fontId="2" type="noConversion"/>
  </si>
  <si>
    <t>APPLE-4-2</t>
    <phoneticPr fontId="2" type="noConversion"/>
  </si>
  <si>
    <t>APPLE-5-1</t>
    <phoneticPr fontId="2" type="noConversion"/>
  </si>
  <si>
    <t>APPLE-5-2</t>
    <phoneticPr fontId="2" type="noConversion"/>
  </si>
  <si>
    <t>APPLE-6-1</t>
    <phoneticPr fontId="2" type="noConversion"/>
  </si>
  <si>
    <t>APPLE-6-2</t>
  </si>
  <si>
    <t>APPLE-6-3</t>
  </si>
  <si>
    <t>APPLE-6-4</t>
  </si>
  <si>
    <t>APPLE-1-1-1</t>
    <phoneticPr fontId="2" type="noConversion"/>
  </si>
  <si>
    <t>APPLE-1-2-2</t>
  </si>
  <si>
    <t>APPLE-1-2-1</t>
    <phoneticPr fontId="2" type="noConversion"/>
  </si>
  <si>
    <t>APPLE-1-3-1</t>
    <phoneticPr fontId="2" type="noConversion"/>
  </si>
  <si>
    <t>APPLE-1-4-1</t>
    <phoneticPr fontId="2" type="noConversion"/>
  </si>
  <si>
    <t>APPLE-1-4-2</t>
  </si>
  <si>
    <t>APPLE-1-4-3</t>
  </si>
  <si>
    <t>APPLE-1-4-4</t>
  </si>
  <si>
    <t>APPLE-2-1-1</t>
    <phoneticPr fontId="2" type="noConversion"/>
  </si>
  <si>
    <t>APPLE-2-1-2</t>
  </si>
  <si>
    <t>APPLE-2-1-3</t>
  </si>
  <si>
    <t>APPLE-2-1-4</t>
  </si>
  <si>
    <t>APPLE-2-1-5</t>
  </si>
  <si>
    <t>APPLE-2-1-6</t>
  </si>
  <si>
    <t>APPLE-2-2-1</t>
    <phoneticPr fontId="2" type="noConversion"/>
  </si>
  <si>
    <t>APPLE-2-2-2</t>
  </si>
  <si>
    <t>APPLE-2-2-3</t>
  </si>
  <si>
    <t>APPLE-2-3-1</t>
    <phoneticPr fontId="2" type="noConversion"/>
  </si>
  <si>
    <t>APPLE-2-3-2</t>
  </si>
  <si>
    <t>APPLE-2-3-3</t>
  </si>
  <si>
    <t>APPLE-2-3-4</t>
  </si>
  <si>
    <t>APPLE-2-4-1</t>
    <phoneticPr fontId="2" type="noConversion"/>
  </si>
  <si>
    <t>APPLE-2-5-1</t>
    <phoneticPr fontId="2" type="noConversion"/>
  </si>
  <si>
    <t>APPLE-2-5-2</t>
  </si>
  <si>
    <t>APPLE-3-1-1</t>
    <phoneticPr fontId="2" type="noConversion"/>
  </si>
  <si>
    <t>APPLE-3-2-1</t>
    <phoneticPr fontId="2" type="noConversion"/>
  </si>
  <si>
    <t>APPLE-3-2-2</t>
  </si>
  <si>
    <t>APPLE-3-3-1</t>
    <phoneticPr fontId="2" type="noConversion"/>
  </si>
  <si>
    <t>APPLE-3-3-2</t>
  </si>
  <si>
    <t>APPLE-3-3-3</t>
  </si>
  <si>
    <t>APPLE-3-3-4</t>
  </si>
  <si>
    <t>APPLE-3-3-5</t>
  </si>
  <si>
    <t>APPLE-4-1-1</t>
    <phoneticPr fontId="2" type="noConversion"/>
  </si>
  <si>
    <t>APPLE-4-1-2</t>
  </si>
  <si>
    <t>APPLE-4-1-3</t>
  </si>
  <si>
    <t>APPLE-4-2-1</t>
    <phoneticPr fontId="2" type="noConversion"/>
  </si>
  <si>
    <t>APPLE-4-2-2</t>
  </si>
  <si>
    <t>APPLE-5-1-1</t>
    <phoneticPr fontId="2" type="noConversion"/>
  </si>
  <si>
    <t>APPLE-5-1-2</t>
  </si>
  <si>
    <t>APPLE-5-1-3</t>
  </si>
  <si>
    <t>APPLE-5-2-1</t>
    <phoneticPr fontId="2" type="noConversion"/>
  </si>
  <si>
    <t>APPLE-5-2-2</t>
  </si>
  <si>
    <t>APPLE-5-2-3</t>
  </si>
  <si>
    <t>APPLE-5-2-4</t>
  </si>
  <si>
    <t>APPLE-5-2-5</t>
  </si>
  <si>
    <t>APPLE-5-2-6</t>
  </si>
  <si>
    <t>APPLE-5-2-7</t>
  </si>
  <si>
    <t>APPLE-6-1-1</t>
    <phoneticPr fontId="2" type="noConversion"/>
  </si>
  <si>
    <t>APPLE-6-2-1</t>
    <phoneticPr fontId="2" type="noConversion"/>
  </si>
  <si>
    <t>APPLE-6-3-1</t>
    <phoneticPr fontId="2" type="noConversion"/>
  </si>
  <si>
    <t>APPLE-6-4-1</t>
    <phoneticPr fontId="2" type="noConversion"/>
  </si>
  <si>
    <t>상세요구사항 설명</t>
    <phoneticPr fontId="2" type="noConversion"/>
  </si>
  <si>
    <t>과일 판매 쇼핑몰의 주요 진입 페이지로, 사용자가 처음 접하는 화면입니다.</t>
  </si>
  <si>
    <t>사용자가 계정에 접근하기 위해 필요한 로그인 화면입니다.</t>
  </si>
  <si>
    <t>사용자가 입력한 정보를 기반으로 로그인을 시도하고, 성공 또는 실패 여부를 처리합니다.</t>
  </si>
  <si>
    <t>사용자가 현재 세션을 종료하고 로그아웃하는 기능입니다.</t>
  </si>
  <si>
    <t>사용자가 일반 사용자 또는 판매자로 회원가입 방법을 선택하는 화면입니다.</t>
  </si>
  <si>
    <t>일반 사용자가 회원가입 정보를 입력하는 페이지입니다.</t>
  </si>
  <si>
    <t>일반 사용자가 입력한 회원가입 정보를 처리하고, 회원가입을 완료합니다.</t>
  </si>
  <si>
    <t>일반 사용자가 회원가입 시 입력한 아이디의 중복 여부를 확인하는 기능입니다.</t>
  </si>
  <si>
    <t>사용자가 자신의 아이디를 찾기 위해 필요한 정보를 입력하는 페이지입니다.</t>
  </si>
  <si>
    <t>사용자가 입력한 정보를 기반으로 아이디를 찾는 기능을 수행합니다.</t>
  </si>
  <si>
    <t>일반 사용자가 비밀번호를 재설정하기 위해 필요한 정보를 입력하는 페이지입니다.</t>
  </si>
  <si>
    <t>일반 사용자가 입력한 정보를 기반으로 비밀번호를 재설정하는 기능을 수행합니다.</t>
  </si>
  <si>
    <t>판매자가 비밀번호를 재설정하기 위해 필요한 정보를 입력하는 페이지입니다.</t>
  </si>
  <si>
    <t>판매자가 입력한 정보를 기반으로 비밀번호를 재설정하는 기능을 수행합니다.</t>
  </si>
  <si>
    <t>사용자가 자신의 회원 정보를 수정할 수 있는 페이지입니다.</t>
  </si>
  <si>
    <t>사용자가 자신의 비밀번호를 확인하고자 할 때 입력하는 페이지입니다.</t>
  </si>
  <si>
    <t>사용자가 입력한 정보를 기반으로 회원 정보를 수정하는 기능을 수행합니다.</t>
  </si>
  <si>
    <t>사용자가 자신의 주소록을 관리할 수 있는 페이지입니다.</t>
  </si>
  <si>
    <t>사용자가 입력한 주소록 정보를 처리하여 저장하는 기능을 수행합니다.</t>
  </si>
  <si>
    <t>사용자가 선택한 주소록 항목을 삭제하는 기능을 수행합니다.</t>
  </si>
  <si>
    <t>사용자가 자신의 주소록 중 대표 주소를 설정하는 기능을 수행합니다.</t>
  </si>
  <si>
    <t>사용자가 회원 탈퇴를 요청하고 처리하는 기능을 수행합니다.</t>
  </si>
  <si>
    <t>탈퇴한 사용자가 다시 회원으로 가입할 수 있는 페이지입니다.</t>
  </si>
  <si>
    <t>탈퇴한 사용자가 회원 재가입을 요청하고 처리하는 기능을 수행합니다.</t>
  </si>
  <si>
    <t>판매자가 자신이 등록한 상품들을 관리할 수 있는 페이지입니다.</t>
  </si>
  <si>
    <t>판매자가 새로운 상품을 등록할 수 있는 페이지입니다.</t>
  </si>
  <si>
    <t>판매자가 입력한 상품 정보를 처리하여 저장하는 기능을 수행합니다.</t>
  </si>
  <si>
    <t>사용자가 특정 상품의 상세 정보를 조회하는 페이지입니다.</t>
  </si>
  <si>
    <t>판매자가 수정할 상품의 정보를 조회하는 페이지입니다.</t>
  </si>
  <si>
    <t>판매자가 입력한 수정된 상품 정보를 처리하여 저장하는 기능을 수행합니다.</t>
  </si>
  <si>
    <t>판매자가 등록한 상품을 삭제하는 기능을 수행합니다.</t>
  </si>
  <si>
    <t>관리자가 모든 등록된 상품들의 목록을 조회하는 페이지입니다.</t>
  </si>
  <si>
    <t>사용자가 상품을 구매하기 위해 접근하는 페이지입니다.</t>
  </si>
  <si>
    <t>사용자가 선택한 상품을 구매하고, 구매 정보를 처리하는 기능을 수행합니다.</t>
  </si>
  <si>
    <t>사용자가 자신의 마이페이지로 접근하는 기능입니다.</t>
  </si>
  <si>
    <t>사용자가 선택한 상품을 장바구니에 추가하는 기능을 수행합니다.</t>
  </si>
  <si>
    <t>사용자가 장바구니에 담긴 상품을 구매하는 과정을 완료하는 페이지입니다.</t>
  </si>
  <si>
    <t>판매자가 새로운 회원으로 가입할 수 있는 페이지입니다.</t>
  </si>
  <si>
    <t>판매자가 입력한 회원가입 정보를 처리하여 가입을 완료하는 기능을 수행합니다.</t>
  </si>
  <si>
    <t>판매자가 회원가입 시 입력한 아이디의 중복 여부를 확인하는 기능입니다.</t>
  </si>
  <si>
    <t>판매자가 입력한 정보를 기반으로 로그인을 시도하고, 성공 또는 실패 여부를 처리합니다.</t>
  </si>
  <si>
    <t>판매자가 자신의 아이디를 찾기 위해 필요한 정보를 입력하는 페이지입니다.</t>
  </si>
  <si>
    <t>판매자가 입력한 정보를 기반으로 아이디를 찾는 기능을 수행합니다.</t>
  </si>
  <si>
    <t>판매자가 자신의 비밀번호를 확인하고자 할 때 입력하는 페이지입니다.</t>
  </si>
  <si>
    <t>판매자가 자신의 회원 정보를 수정할 수 있는 페이지입니다.</t>
  </si>
  <si>
    <t>판매자가 입력한 정보를 기반으로 회원 정보를 수정하는 기능을 수행합니다.</t>
  </si>
  <si>
    <t>관리자가 판매자의 회원 정보를 삭제하는 기능을 수행합니다.</t>
  </si>
  <si>
    <t>시스템 관리자가 시스템의 전반적인 운영을 관리할 수 있는 페이지입니다.</t>
  </si>
  <si>
    <t>관리자가 등록된 일반 사용자들의 목록을 조회하는 페이지입니다.</t>
  </si>
  <si>
    <t>관리자가 등록된 판매자들의 목록을 조회하는 페이지입니다.</t>
  </si>
  <si>
    <t>관리자가 선택한 상품을 시스템에서 삭제하는 기능을 수행합니다.</t>
  </si>
  <si>
    <t>프로젝트명, 조원명 정렬, 문서번호 형식, 데이터 항목 전면 수정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</si>
</sst>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46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Helv"/>
    </font>
    <font>
      <b/>
      <sz val="16"/>
      <color theme="3"/>
      <name val="맑은 고딕"/>
      <family val="3"/>
      <charset val="129"/>
      <scheme val="minor"/>
    </font>
    <font>
      <sz val="11"/>
      <color theme="1"/>
      <name val="가는각진제목체"/>
      <family val="3"/>
      <charset val="129"/>
    </font>
    <font>
      <b/>
      <sz val="12"/>
      <color theme="3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b/>
      <sz val="10"/>
      <color theme="1" tint="0.4999542222357860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2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2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rgb="FF000000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>
      <alignment vertical="center"/>
    </xf>
  </cellStyleXfs>
  <cellXfs count="241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3" applyFill="1" applyAlignment="1" applyProtection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6" fillId="4" borderId="12" xfId="15" applyFont="1" applyFill="1" applyBorder="1">
      <alignment vertical="center"/>
    </xf>
    <xf numFmtId="0" fontId="16" fillId="4" borderId="13" xfId="15" applyFont="1" applyFill="1" applyBorder="1">
      <alignment vertical="center"/>
    </xf>
    <xf numFmtId="0" fontId="16" fillId="4" borderId="14" xfId="15" applyFont="1" applyFill="1" applyBorder="1">
      <alignment vertical="center"/>
    </xf>
    <xf numFmtId="0" fontId="17" fillId="0" borderId="0" xfId="15" applyFont="1">
      <alignment vertical="center"/>
    </xf>
    <xf numFmtId="0" fontId="16" fillId="4" borderId="15" xfId="15" applyFont="1" applyFill="1" applyBorder="1">
      <alignment vertical="center"/>
    </xf>
    <xf numFmtId="0" fontId="16" fillId="4" borderId="0" xfId="15" applyFont="1" applyFill="1">
      <alignment vertical="center"/>
    </xf>
    <xf numFmtId="0" fontId="16" fillId="4" borderId="16" xfId="15" applyFont="1" applyFill="1" applyBorder="1">
      <alignment vertical="center"/>
    </xf>
    <xf numFmtId="0" fontId="18" fillId="4" borderId="8" xfId="15" applyFont="1" applyFill="1" applyBorder="1" applyAlignment="1">
      <alignment horizontal="center" vertical="center" wrapText="1" readingOrder="1"/>
    </xf>
    <xf numFmtId="0" fontId="20" fillId="4" borderId="0" xfId="15" applyFont="1" applyFill="1">
      <alignment vertical="center"/>
    </xf>
    <xf numFmtId="0" fontId="16" fillId="4" borderId="18" xfId="15" applyFont="1" applyFill="1" applyBorder="1">
      <alignment vertical="center"/>
    </xf>
    <xf numFmtId="0" fontId="16" fillId="4" borderId="19" xfId="15" applyFont="1" applyFill="1" applyBorder="1">
      <alignment vertical="center"/>
    </xf>
    <xf numFmtId="0" fontId="16" fillId="4" borderId="20" xfId="15" applyFont="1" applyFill="1" applyBorder="1">
      <alignment vertical="center"/>
    </xf>
    <xf numFmtId="0" fontId="16" fillId="0" borderId="0" xfId="15" applyFont="1">
      <alignment vertical="center"/>
    </xf>
    <xf numFmtId="0" fontId="0" fillId="4" borderId="12" xfId="15" applyFont="1" applyFill="1" applyBorder="1">
      <alignment vertical="center"/>
    </xf>
    <xf numFmtId="0" fontId="0" fillId="4" borderId="13" xfId="15" applyFont="1" applyFill="1" applyBorder="1" applyAlignment="1">
      <alignment horizontal="center" vertical="center"/>
    </xf>
    <xf numFmtId="14" fontId="0" fillId="4" borderId="13" xfId="15" applyNumberFormat="1" applyFont="1" applyFill="1" applyBorder="1" applyAlignment="1">
      <alignment horizontal="center" vertical="center"/>
    </xf>
    <xf numFmtId="0" fontId="0" fillId="4" borderId="13" xfId="15" applyFont="1" applyFill="1" applyBorder="1">
      <alignment vertical="center"/>
    </xf>
    <xf numFmtId="0" fontId="0" fillId="4" borderId="14" xfId="15" applyFont="1" applyFill="1" applyBorder="1">
      <alignment vertical="center"/>
    </xf>
    <xf numFmtId="0" fontId="4" fillId="0" borderId="0" xfId="15" applyFont="1">
      <alignment vertical="center"/>
    </xf>
    <xf numFmtId="0" fontId="0" fillId="4" borderId="15" xfId="15" applyFont="1" applyFill="1" applyBorder="1">
      <alignment vertical="center"/>
    </xf>
    <xf numFmtId="0" fontId="22" fillId="4" borderId="0" xfId="15" applyFont="1" applyFill="1" applyAlignment="1">
      <alignment horizontal="left" vertical="center"/>
    </xf>
    <xf numFmtId="14" fontId="0" fillId="4" borderId="0" xfId="15" applyNumberFormat="1" applyFont="1" applyFill="1" applyAlignment="1">
      <alignment horizontal="center" vertical="center"/>
    </xf>
    <xf numFmtId="0" fontId="0" fillId="4" borderId="0" xfId="15" applyFont="1" applyFill="1">
      <alignment vertical="center"/>
    </xf>
    <xf numFmtId="0" fontId="0" fillId="4" borderId="16" xfId="15" applyFont="1" applyFill="1" applyBorder="1">
      <alignment vertical="center"/>
    </xf>
    <xf numFmtId="0" fontId="24" fillId="4" borderId="0" xfId="15" applyFont="1" applyFill="1" applyAlignment="1">
      <alignment horizontal="center" vertical="center"/>
    </xf>
    <xf numFmtId="14" fontId="24" fillId="4" borderId="0" xfId="15" applyNumberFormat="1" applyFont="1" applyFill="1" applyAlignment="1">
      <alignment horizontal="center" vertical="center"/>
    </xf>
    <xf numFmtId="0" fontId="24" fillId="4" borderId="0" xfId="15" applyFont="1" applyFill="1">
      <alignment vertical="center"/>
    </xf>
    <xf numFmtId="0" fontId="0" fillId="4" borderId="0" xfId="15" applyFont="1" applyFill="1" applyAlignment="1">
      <alignment horizontal="center" vertical="center"/>
    </xf>
    <xf numFmtId="0" fontId="26" fillId="5" borderId="8" xfId="15" applyFont="1" applyFill="1" applyBorder="1" applyAlignment="1">
      <alignment horizontal="center" vertical="center"/>
    </xf>
    <xf numFmtId="14" fontId="26" fillId="5" borderId="8" xfId="15" applyNumberFormat="1" applyFont="1" applyFill="1" applyBorder="1" applyAlignment="1">
      <alignment horizontal="center" vertical="center"/>
    </xf>
    <xf numFmtId="0" fontId="0" fillId="4" borderId="8" xfId="15" applyFont="1" applyFill="1" applyBorder="1" applyAlignment="1">
      <alignment horizontal="center" vertical="center"/>
    </xf>
    <xf numFmtId="14" fontId="0" fillId="4" borderId="8" xfId="15" applyNumberFormat="1" applyFont="1" applyFill="1" applyBorder="1" applyAlignment="1">
      <alignment horizontal="center" vertical="center"/>
    </xf>
    <xf numFmtId="0" fontId="27" fillId="4" borderId="8" xfId="15" applyFont="1" applyFill="1" applyBorder="1" applyAlignment="1">
      <alignment horizontal="center" vertical="center"/>
    </xf>
    <xf numFmtId="14" fontId="27" fillId="4" borderId="8" xfId="15" applyNumberFormat="1" applyFont="1" applyFill="1" applyBorder="1" applyAlignment="1">
      <alignment horizontal="center" vertical="center"/>
    </xf>
    <xf numFmtId="0" fontId="0" fillId="4" borderId="18" xfId="15" applyFont="1" applyFill="1" applyBorder="1">
      <alignment vertical="center"/>
    </xf>
    <xf numFmtId="0" fontId="0" fillId="4" borderId="19" xfId="15" applyFont="1" applyFill="1" applyBorder="1" applyAlignment="1">
      <alignment horizontal="center" vertical="center"/>
    </xf>
    <xf numFmtId="14" fontId="0" fillId="4" borderId="19" xfId="15" applyNumberFormat="1" applyFont="1" applyFill="1" applyBorder="1" applyAlignment="1">
      <alignment horizontal="center" vertical="center"/>
    </xf>
    <xf numFmtId="0" fontId="0" fillId="4" borderId="19" xfId="15" applyFont="1" applyFill="1" applyBorder="1">
      <alignment vertical="center"/>
    </xf>
    <xf numFmtId="0" fontId="0" fillId="4" borderId="20" xfId="15" applyFont="1" applyFill="1" applyBorder="1">
      <alignment vertical="center"/>
    </xf>
    <xf numFmtId="0" fontId="0" fillId="0" borderId="0" xfId="15" applyFont="1">
      <alignment vertical="center"/>
    </xf>
    <xf numFmtId="0" fontId="0" fillId="0" borderId="0" xfId="15" applyFont="1" applyAlignment="1">
      <alignment horizontal="center" vertical="center"/>
    </xf>
    <xf numFmtId="14" fontId="0" fillId="0" borderId="0" xfId="15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 wrapText="1"/>
    </xf>
    <xf numFmtId="14" fontId="37" fillId="4" borderId="8" xfId="6" quotePrefix="1" applyNumberFormat="1" applyFill="1" applyBorder="1" applyAlignment="1">
      <alignment horizontal="center" vertical="center" wrapText="1"/>
    </xf>
    <xf numFmtId="0" fontId="31" fillId="4" borderId="8" xfId="6" applyFont="1" applyFill="1" applyBorder="1" applyAlignment="1">
      <alignment horizontal="center" vertical="center" wrapText="1"/>
    </xf>
    <xf numFmtId="0" fontId="37" fillId="4" borderId="8" xfId="6" applyFill="1" applyBorder="1" applyAlignment="1">
      <alignment horizontal="center" vertical="center" wrapText="1"/>
    </xf>
    <xf numFmtId="0" fontId="0" fillId="4" borderId="8" xfId="1" quotePrefix="1" applyFont="1" applyFill="1" applyBorder="1" applyAlignment="1">
      <alignment horizontal="left" vertical="center" wrapText="1" shrinkToFit="1"/>
    </xf>
    <xf numFmtId="0" fontId="31" fillId="0" borderId="8" xfId="0" applyFont="1" applyBorder="1" applyAlignment="1">
      <alignment horizontal="center" vertical="center" wrapText="1"/>
    </xf>
    <xf numFmtId="0" fontId="4" fillId="4" borderId="8" xfId="6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14" fontId="4" fillId="4" borderId="8" xfId="6" quotePrefix="1" applyNumberFormat="1" applyFont="1" applyFill="1" applyBorder="1" applyAlignment="1">
      <alignment horizontal="center" vertical="center" wrapText="1"/>
    </xf>
    <xf numFmtId="0" fontId="0" fillId="4" borderId="8" xfId="1" quotePrefix="1" applyFont="1" applyFill="1" applyBorder="1" applyAlignment="1">
      <alignment horizontal="center" vertical="center" wrapText="1" shrinkToFit="1"/>
    </xf>
    <xf numFmtId="0" fontId="0" fillId="0" borderId="8" xfId="0" applyBorder="1" applyAlignment="1">
      <alignment horizontal="left" vertical="center" wrapText="1"/>
    </xf>
    <xf numFmtId="0" fontId="0" fillId="0" borderId="8" xfId="1" quotePrefix="1" applyFont="1" applyBorder="1" applyAlignment="1">
      <alignment horizontal="left" vertical="center" wrapText="1" shrinkToFit="1"/>
    </xf>
    <xf numFmtId="0" fontId="0" fillId="0" borderId="8" xfId="1" quotePrefix="1" applyFont="1" applyBorder="1" applyAlignment="1">
      <alignment horizontal="center" vertical="center" wrapText="1" shrinkToFit="1"/>
    </xf>
    <xf numFmtId="0" fontId="0" fillId="0" borderId="8" xfId="0" quotePrefix="1" applyBorder="1" applyAlignment="1">
      <alignment horizontal="center" vertical="center" wrapText="1"/>
    </xf>
    <xf numFmtId="0" fontId="37" fillId="0" borderId="8" xfId="6" applyBorder="1" applyAlignment="1">
      <alignment horizontal="center" vertical="center" wrapText="1"/>
    </xf>
    <xf numFmtId="0" fontId="16" fillId="0" borderId="8" xfId="1" quotePrefix="1" applyFont="1" applyBorder="1" applyAlignment="1">
      <alignment horizontal="left" vertical="center" wrapText="1" shrinkToFit="1"/>
    </xf>
    <xf numFmtId="0" fontId="16" fillId="0" borderId="8" xfId="1" quotePrefix="1" applyFont="1" applyBorder="1" applyAlignment="1">
      <alignment horizontal="center" vertical="center" wrapText="1" shrinkToFit="1"/>
    </xf>
    <xf numFmtId="0" fontId="33" fillId="0" borderId="8" xfId="6" applyFont="1" applyBorder="1" applyAlignment="1">
      <alignment horizontal="center" vertical="center" wrapText="1"/>
    </xf>
    <xf numFmtId="0" fontId="13" fillId="0" borderId="0" xfId="3" applyAlignment="1" applyProtection="1">
      <alignment vertical="center"/>
    </xf>
    <xf numFmtId="0" fontId="34" fillId="0" borderId="9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23" xfId="0" applyBorder="1" applyAlignment="1">
      <alignment horizontal="right" vertical="center"/>
    </xf>
    <xf numFmtId="0" fontId="0" fillId="0" borderId="23" xfId="0" applyBorder="1">
      <alignment vertical="center"/>
    </xf>
    <xf numFmtId="0" fontId="32" fillId="0" borderId="23" xfId="0" applyFont="1" applyBorder="1">
      <alignment vertical="center"/>
    </xf>
    <xf numFmtId="0" fontId="0" fillId="0" borderId="25" xfId="0" applyBorder="1">
      <alignment vertical="center"/>
    </xf>
    <xf numFmtId="0" fontId="32" fillId="4" borderId="8" xfId="6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 wrapText="1"/>
    </xf>
    <xf numFmtId="14" fontId="32" fillId="4" borderId="8" xfId="6" quotePrefix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16" fillId="0" borderId="9" xfId="1" quotePrefix="1" applyFont="1" applyBorder="1" applyAlignment="1">
      <alignment horizontal="left" vertical="center" wrapText="1" shrinkToFit="1"/>
    </xf>
    <xf numFmtId="0" fontId="16" fillId="0" borderId="9" xfId="1" quotePrefix="1" applyFont="1" applyBorder="1" applyAlignment="1">
      <alignment horizontal="center" vertical="center" wrapText="1" shrinkToFit="1"/>
    </xf>
    <xf numFmtId="0" fontId="0" fillId="0" borderId="9" xfId="0" quotePrefix="1" applyBorder="1" applyAlignment="1">
      <alignment horizontal="center" vertical="center" wrapText="1"/>
    </xf>
    <xf numFmtId="0" fontId="33" fillId="0" borderId="9" xfId="6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16" fillId="0" borderId="23" xfId="1" quotePrefix="1" applyFont="1" applyBorder="1" applyAlignment="1">
      <alignment horizontal="left" vertical="center" wrapText="1" shrinkToFit="1"/>
    </xf>
    <xf numFmtId="0" fontId="16" fillId="0" borderId="23" xfId="1" quotePrefix="1" applyFont="1" applyBorder="1" applyAlignment="1">
      <alignment horizontal="center" vertical="center" wrapText="1" shrinkToFit="1"/>
    </xf>
    <xf numFmtId="0" fontId="0" fillId="0" borderId="23" xfId="0" quotePrefix="1" applyBorder="1" applyAlignment="1">
      <alignment horizontal="center" vertical="center" wrapText="1"/>
    </xf>
    <xf numFmtId="0" fontId="33" fillId="0" borderId="23" xfId="6" applyFont="1" applyBorder="1" applyAlignment="1">
      <alignment horizontal="center" vertical="center" wrapText="1"/>
    </xf>
    <xf numFmtId="0" fontId="4" fillId="0" borderId="23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0" fillId="0" borderId="23" xfId="0" quotePrefix="1" applyBorder="1" applyAlignment="1">
      <alignment horizontal="left" vertical="center" wrapText="1"/>
    </xf>
    <xf numFmtId="0" fontId="37" fillId="4" borderId="23" xfId="6" applyFill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3" fillId="0" borderId="8" xfId="6" applyFont="1" applyBorder="1" applyAlignment="1">
      <alignment horizontal="left" vertical="center" wrapText="1"/>
    </xf>
    <xf numFmtId="0" fontId="34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2" fillId="0" borderId="8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32" fillId="0" borderId="23" xfId="6" applyFont="1" applyBorder="1" applyAlignment="1">
      <alignment horizontal="left" vertical="center" wrapText="1"/>
    </xf>
    <xf numFmtId="0" fontId="32" fillId="0" borderId="8" xfId="1" quotePrefix="1" applyFont="1" applyBorder="1" applyAlignment="1">
      <alignment horizontal="left" vertical="center" wrapText="1" shrinkToFit="1"/>
    </xf>
    <xf numFmtId="0" fontId="32" fillId="0" borderId="25" xfId="0" applyFont="1" applyBorder="1">
      <alignment vertical="center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1" fillId="0" borderId="0" xfId="17" applyFont="1">
      <alignment vertical="center"/>
    </xf>
    <xf numFmtId="0" fontId="16" fillId="0" borderId="0" xfId="17" applyFont="1">
      <alignment vertical="center"/>
    </xf>
    <xf numFmtId="0" fontId="16" fillId="6" borderId="28" xfId="17" applyFont="1" applyFill="1" applyBorder="1">
      <alignment vertical="center"/>
    </xf>
    <xf numFmtId="0" fontId="16" fillId="6" borderId="29" xfId="17" applyFont="1" applyFill="1" applyBorder="1">
      <alignment vertical="center"/>
    </xf>
    <xf numFmtId="0" fontId="16" fillId="6" borderId="30" xfId="17" applyFont="1" applyFill="1" applyBorder="1">
      <alignment vertical="center"/>
    </xf>
    <xf numFmtId="0" fontId="16" fillId="6" borderId="31" xfId="17" applyFont="1" applyFill="1" applyBorder="1">
      <alignment vertical="center"/>
    </xf>
    <xf numFmtId="0" fontId="16" fillId="6" borderId="0" xfId="17" applyFont="1" applyFill="1">
      <alignment vertical="center"/>
    </xf>
    <xf numFmtId="0" fontId="16" fillId="6" borderId="32" xfId="17" applyFont="1" applyFill="1" applyBorder="1">
      <alignment vertical="center"/>
    </xf>
    <xf numFmtId="0" fontId="20" fillId="6" borderId="0" xfId="17" applyFont="1" applyFill="1">
      <alignment vertical="center"/>
    </xf>
    <xf numFmtId="0" fontId="18" fillId="6" borderId="23" xfId="17" applyFont="1" applyFill="1" applyBorder="1" applyAlignment="1">
      <alignment horizontal="center" vertical="center" wrapText="1" readingOrder="1"/>
    </xf>
    <xf numFmtId="0" fontId="16" fillId="6" borderId="35" xfId="17" applyFont="1" applyFill="1" applyBorder="1">
      <alignment vertical="center"/>
    </xf>
    <xf numFmtId="0" fontId="16" fillId="6" borderId="36" xfId="17" applyFont="1" applyFill="1" applyBorder="1">
      <alignment vertical="center"/>
    </xf>
    <xf numFmtId="0" fontId="16" fillId="6" borderId="37" xfId="17" applyFont="1" applyFill="1" applyBorder="1">
      <alignment vertical="center"/>
    </xf>
    <xf numFmtId="0" fontId="44" fillId="0" borderId="0" xfId="17" applyFont="1">
      <alignment vertical="center"/>
    </xf>
    <xf numFmtId="0" fontId="32" fillId="0" borderId="0" xfId="17" applyFont="1">
      <alignment vertical="center"/>
    </xf>
    <xf numFmtId="0" fontId="32" fillId="0" borderId="0" xfId="17" applyFont="1" applyAlignment="1">
      <alignment horizontal="center" vertical="center"/>
    </xf>
    <xf numFmtId="14" fontId="32" fillId="0" borderId="0" xfId="17" applyNumberFormat="1" applyFont="1" applyAlignment="1">
      <alignment horizontal="center" vertical="center"/>
    </xf>
    <xf numFmtId="0" fontId="32" fillId="6" borderId="28" xfId="17" applyFont="1" applyFill="1" applyBorder="1">
      <alignment vertical="center"/>
    </xf>
    <xf numFmtId="0" fontId="32" fillId="6" borderId="29" xfId="17" applyFont="1" applyFill="1" applyBorder="1" applyAlignment="1">
      <alignment horizontal="center" vertical="center"/>
    </xf>
    <xf numFmtId="0" fontId="32" fillId="6" borderId="29" xfId="17" applyFont="1" applyFill="1" applyBorder="1">
      <alignment vertical="center"/>
    </xf>
    <xf numFmtId="14" fontId="32" fillId="6" borderId="29" xfId="17" applyNumberFormat="1" applyFont="1" applyFill="1" applyBorder="1" applyAlignment="1">
      <alignment horizontal="center" vertical="center"/>
    </xf>
    <xf numFmtId="0" fontId="32" fillId="6" borderId="30" xfId="17" applyFont="1" applyFill="1" applyBorder="1">
      <alignment vertical="center"/>
    </xf>
    <xf numFmtId="0" fontId="32" fillId="6" borderId="31" xfId="17" applyFont="1" applyFill="1" applyBorder="1">
      <alignment vertical="center"/>
    </xf>
    <xf numFmtId="0" fontId="32" fillId="6" borderId="0" xfId="17" applyFont="1" applyFill="1" applyAlignment="1">
      <alignment horizontal="center" vertical="center"/>
    </xf>
    <xf numFmtId="0" fontId="32" fillId="6" borderId="0" xfId="17" applyFont="1" applyFill="1">
      <alignment vertical="center"/>
    </xf>
    <xf numFmtId="14" fontId="32" fillId="6" borderId="0" xfId="17" applyNumberFormat="1" applyFont="1" applyFill="1" applyAlignment="1">
      <alignment horizontal="center" vertical="center"/>
    </xf>
    <xf numFmtId="0" fontId="32" fillId="6" borderId="32" xfId="17" applyFont="1" applyFill="1" applyBorder="1">
      <alignment vertical="center"/>
    </xf>
    <xf numFmtId="0" fontId="32" fillId="6" borderId="23" xfId="17" applyFont="1" applyFill="1" applyBorder="1" applyAlignment="1">
      <alignment horizontal="center" vertical="center"/>
    </xf>
    <xf numFmtId="14" fontId="32" fillId="6" borderId="23" xfId="17" applyNumberFormat="1" applyFont="1" applyFill="1" applyBorder="1" applyAlignment="1">
      <alignment horizontal="center" vertical="center"/>
    </xf>
    <xf numFmtId="0" fontId="27" fillId="6" borderId="23" xfId="17" applyFont="1" applyFill="1" applyBorder="1" applyAlignment="1">
      <alignment horizontal="center" vertical="center"/>
    </xf>
    <xf numFmtId="14" fontId="27" fillId="6" borderId="23" xfId="17" applyNumberFormat="1" applyFont="1" applyFill="1" applyBorder="1" applyAlignment="1">
      <alignment horizontal="center" vertical="center"/>
    </xf>
    <xf numFmtId="0" fontId="26" fillId="7" borderId="23" xfId="17" applyFont="1" applyFill="1" applyBorder="1" applyAlignment="1">
      <alignment horizontal="center" vertical="center"/>
    </xf>
    <xf numFmtId="14" fontId="26" fillId="7" borderId="23" xfId="17" applyNumberFormat="1" applyFont="1" applyFill="1" applyBorder="1" applyAlignment="1">
      <alignment horizontal="center" vertical="center"/>
    </xf>
    <xf numFmtId="0" fontId="24" fillId="6" borderId="0" xfId="17" applyFont="1" applyFill="1" applyAlignment="1">
      <alignment horizontal="center" vertical="center"/>
    </xf>
    <xf numFmtId="0" fontId="24" fillId="6" borderId="0" xfId="17" applyFont="1" applyFill="1">
      <alignment vertical="center"/>
    </xf>
    <xf numFmtId="14" fontId="24" fillId="6" borderId="0" xfId="17" applyNumberFormat="1" applyFont="1" applyFill="1" applyAlignment="1">
      <alignment horizontal="center" vertical="center"/>
    </xf>
    <xf numFmtId="0" fontId="22" fillId="6" borderId="0" xfId="17" applyFont="1" applyFill="1" applyAlignment="1">
      <alignment horizontal="left" vertical="center"/>
    </xf>
    <xf numFmtId="0" fontId="32" fillId="6" borderId="35" xfId="17" applyFont="1" applyFill="1" applyBorder="1">
      <alignment vertical="center"/>
    </xf>
    <xf numFmtId="0" fontId="32" fillId="6" borderId="36" xfId="17" applyFont="1" applyFill="1" applyBorder="1" applyAlignment="1">
      <alignment horizontal="center" vertical="center"/>
    </xf>
    <xf numFmtId="0" fontId="32" fillId="6" borderId="36" xfId="17" applyFont="1" applyFill="1" applyBorder="1">
      <alignment vertical="center"/>
    </xf>
    <xf numFmtId="14" fontId="32" fillId="6" borderId="36" xfId="17" applyNumberFormat="1" applyFont="1" applyFill="1" applyBorder="1" applyAlignment="1">
      <alignment horizontal="center" vertical="center"/>
    </xf>
    <xf numFmtId="0" fontId="32" fillId="6" borderId="37" xfId="17" applyFont="1" applyFill="1" applyBorder="1">
      <alignment vertical="center"/>
    </xf>
    <xf numFmtId="14" fontId="16" fillId="6" borderId="0" xfId="17" applyNumberFormat="1" applyFont="1" applyFill="1">
      <alignment vertical="center"/>
    </xf>
    <xf numFmtId="0" fontId="18" fillId="4" borderId="8" xfId="15" applyFont="1" applyFill="1" applyBorder="1" applyAlignment="1">
      <alignment horizontal="center" vertical="center" wrapText="1" readingOrder="1"/>
    </xf>
    <xf numFmtId="0" fontId="19" fillId="4" borderId="11" xfId="15" applyFont="1" applyFill="1" applyBorder="1" applyAlignment="1">
      <alignment horizontal="center" vertical="center"/>
    </xf>
    <xf numFmtId="0" fontId="19" fillId="4" borderId="0" xfId="15" applyFont="1" applyFill="1" applyAlignment="1">
      <alignment horizontal="center" vertical="center"/>
    </xf>
    <xf numFmtId="0" fontId="19" fillId="4" borderId="17" xfId="15" applyFont="1" applyFill="1" applyBorder="1" applyAlignment="1">
      <alignment horizontal="center" vertical="center"/>
    </xf>
    <xf numFmtId="31" fontId="21" fillId="4" borderId="0" xfId="15" applyNumberFormat="1" applyFont="1" applyFill="1" applyAlignment="1">
      <alignment horizontal="center" vertical="center"/>
    </xf>
    <xf numFmtId="0" fontId="21" fillId="4" borderId="0" xfId="15" applyFont="1" applyFill="1" applyAlignment="1">
      <alignment horizontal="center" vertical="center"/>
    </xf>
    <xf numFmtId="0" fontId="23" fillId="4" borderId="0" xfId="15" applyFont="1" applyFill="1" applyAlignment="1">
      <alignment horizontal="right" vertical="center"/>
    </xf>
    <xf numFmtId="0" fontId="25" fillId="4" borderId="0" xfId="15" applyFont="1" applyFill="1" applyAlignment="1">
      <alignment horizontal="center" vertical="center"/>
    </xf>
    <xf numFmtId="0" fontId="26" fillId="5" borderId="8" xfId="15" applyFont="1" applyFill="1" applyBorder="1" applyAlignment="1">
      <alignment horizontal="center" vertical="center"/>
    </xf>
    <xf numFmtId="0" fontId="0" fillId="4" borderId="21" xfId="15" applyFont="1" applyFill="1" applyBorder="1" applyAlignment="1">
      <alignment horizontal="left" vertical="center"/>
    </xf>
    <xf numFmtId="0" fontId="0" fillId="4" borderId="22" xfId="15" applyFont="1" applyFill="1" applyBorder="1" applyAlignment="1">
      <alignment horizontal="left" vertical="center"/>
    </xf>
    <xf numFmtId="0" fontId="0" fillId="4" borderId="6" xfId="15" applyFont="1" applyFill="1" applyBorder="1" applyAlignment="1">
      <alignment horizontal="left" vertical="center"/>
    </xf>
    <xf numFmtId="0" fontId="43" fillId="6" borderId="34" xfId="17" applyFont="1" applyFill="1" applyBorder="1" applyAlignment="1">
      <alignment horizontal="center" vertical="center"/>
    </xf>
    <xf numFmtId="0" fontId="43" fillId="6" borderId="0" xfId="17" applyFont="1" applyFill="1" applyAlignment="1">
      <alignment horizontal="center" vertical="center"/>
    </xf>
    <xf numFmtId="0" fontId="43" fillId="6" borderId="33" xfId="17" applyFont="1" applyFill="1" applyBorder="1" applyAlignment="1">
      <alignment horizontal="center" vertical="center"/>
    </xf>
    <xf numFmtId="31" fontId="21" fillId="6" borderId="0" xfId="17" applyNumberFormat="1" applyFont="1" applyFill="1" applyAlignment="1">
      <alignment horizontal="center" vertical="center"/>
    </xf>
    <xf numFmtId="0" fontId="21" fillId="6" borderId="0" xfId="17" applyFont="1" applyFill="1" applyAlignment="1">
      <alignment horizontal="center" vertical="center"/>
    </xf>
    <xf numFmtId="0" fontId="18" fillId="6" borderId="23" xfId="17" applyFont="1" applyFill="1" applyBorder="1" applyAlignment="1">
      <alignment horizontal="center" vertical="center" wrapText="1" readingOrder="1"/>
    </xf>
    <xf numFmtId="0" fontId="32" fillId="6" borderId="39" xfId="17" applyFont="1" applyFill="1" applyBorder="1" applyAlignment="1">
      <alignment horizontal="left" vertical="center"/>
    </xf>
    <xf numFmtId="0" fontId="32" fillId="6" borderId="25" xfId="17" applyFont="1" applyFill="1" applyBorder="1" applyAlignment="1">
      <alignment horizontal="left" vertical="center"/>
    </xf>
    <xf numFmtId="0" fontId="32" fillId="6" borderId="38" xfId="17" applyFont="1" applyFill="1" applyBorder="1" applyAlignment="1">
      <alignment horizontal="left" vertical="center"/>
    </xf>
    <xf numFmtId="0" fontId="23" fillId="6" borderId="0" xfId="17" applyFont="1" applyFill="1" applyAlignment="1">
      <alignment horizontal="right" vertical="center"/>
    </xf>
    <xf numFmtId="0" fontId="25" fillId="6" borderId="0" xfId="17" applyFont="1" applyFill="1" applyAlignment="1">
      <alignment horizontal="center" vertical="center"/>
    </xf>
    <xf numFmtId="0" fontId="26" fillId="7" borderId="23" xfId="17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30" fillId="2" borderId="8" xfId="6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30" fillId="2" borderId="9" xfId="6" applyFont="1" applyFill="1" applyBorder="1" applyAlignment="1">
      <alignment horizontal="center" vertical="center" wrapText="1"/>
    </xf>
    <xf numFmtId="0" fontId="32" fillId="6" borderId="39" xfId="17" applyFont="1" applyFill="1" applyBorder="1" applyAlignment="1">
      <alignment horizontal="center" vertical="center"/>
    </xf>
    <xf numFmtId="0" fontId="32" fillId="6" borderId="38" xfId="17" applyFont="1" applyFill="1" applyBorder="1" applyAlignment="1">
      <alignment horizontal="center" vertical="center"/>
    </xf>
    <xf numFmtId="0" fontId="32" fillId="6" borderId="25" xfId="17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horizontal="left" vertical="center"/>
    </xf>
    <xf numFmtId="0" fontId="45" fillId="4" borderId="0" xfId="0" applyFont="1" applyFill="1" applyBorder="1" applyAlignment="1">
      <alignment horizontal="left" vertical="center"/>
    </xf>
    <xf numFmtId="0" fontId="0" fillId="0" borderId="40" xfId="0" applyBorder="1" applyAlignment="1">
      <alignment horizontal="right" vertical="center"/>
    </xf>
    <xf numFmtId="0" fontId="0" fillId="0" borderId="40" xfId="0" applyBorder="1">
      <alignment vertical="center"/>
    </xf>
    <xf numFmtId="0" fontId="32" fillId="0" borderId="40" xfId="0" applyFont="1" applyBorder="1">
      <alignment vertical="center"/>
    </xf>
    <xf numFmtId="0" fontId="32" fillId="4" borderId="41" xfId="0" applyFont="1" applyFill="1" applyBorder="1" applyAlignment="1">
      <alignment horizontal="center" vertical="center" wrapText="1"/>
    </xf>
    <xf numFmtId="14" fontId="32" fillId="4" borderId="10" xfId="6" quotePrefix="1" applyNumberFormat="1" applyFont="1" applyFill="1" applyBorder="1" applyAlignment="1">
      <alignment horizontal="center" vertical="center" wrapText="1"/>
    </xf>
    <xf numFmtId="0" fontId="32" fillId="4" borderId="10" xfId="6" applyFont="1" applyFill="1" applyBorder="1" applyAlignment="1">
      <alignment horizontal="center" vertical="center" wrapText="1"/>
    </xf>
    <xf numFmtId="0" fontId="37" fillId="4" borderId="10" xfId="6" applyFill="1" applyBorder="1" applyAlignment="1">
      <alignment horizontal="center" vertical="center" wrapText="1"/>
    </xf>
    <xf numFmtId="0" fontId="29" fillId="4" borderId="23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 wrapText="1"/>
    </xf>
    <xf numFmtId="0" fontId="22" fillId="4" borderId="23" xfId="0" applyFont="1" applyFill="1" applyBorder="1" applyAlignment="1">
      <alignment horizontal="center" vertical="center" wrapText="1"/>
    </xf>
    <xf numFmtId="0" fontId="30" fillId="4" borderId="23" xfId="6" applyFont="1" applyFill="1" applyBorder="1" applyAlignment="1">
      <alignment horizontal="center" vertical="center" wrapText="1"/>
    </xf>
    <xf numFmtId="0" fontId="30" fillId="4" borderId="23" xfId="6" applyFont="1" applyFill="1" applyBorder="1" applyAlignment="1">
      <alignment horizontal="left" vertical="center" wrapText="1"/>
    </xf>
    <xf numFmtId="0" fontId="37" fillId="4" borderId="41" xfId="6" applyFill="1" applyBorder="1" applyAlignment="1">
      <alignment horizontal="center" vertical="center" wrapText="1"/>
    </xf>
    <xf numFmtId="0" fontId="37" fillId="4" borderId="22" xfId="6" applyFill="1" applyBorder="1" applyAlignment="1">
      <alignment horizontal="center" vertical="center" wrapText="1"/>
    </xf>
    <xf numFmtId="0" fontId="32" fillId="4" borderId="23" xfId="0" applyFont="1" applyFill="1" applyBorder="1" applyAlignment="1">
      <alignment horizontal="center" vertical="center" wrapText="1"/>
    </xf>
    <xf numFmtId="14" fontId="32" fillId="4" borderId="23" xfId="6" quotePrefix="1" applyNumberFormat="1" applyFont="1" applyFill="1" applyBorder="1" applyAlignment="1">
      <alignment horizontal="center" vertical="center" wrapText="1"/>
    </xf>
    <xf numFmtId="0" fontId="32" fillId="4" borderId="23" xfId="6" applyFont="1" applyFill="1" applyBorder="1" applyAlignment="1">
      <alignment horizontal="center" vertical="center" wrapText="1"/>
    </xf>
    <xf numFmtId="0" fontId="4" fillId="4" borderId="23" xfId="0" applyFont="1" applyFill="1" applyBorder="1">
      <alignment vertical="center"/>
    </xf>
    <xf numFmtId="0" fontId="37" fillId="4" borderId="27" xfId="6" applyFill="1" applyBorder="1" applyAlignment="1">
      <alignment horizontal="center" vertical="center" wrapText="1"/>
    </xf>
    <xf numFmtId="0" fontId="37" fillId="4" borderId="23" xfId="6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</cellXfs>
  <cellStyles count="18">
    <cellStyle name="Header1" xfId="8" xr:uid="{00000000-0005-0000-0000-000031000000}"/>
    <cellStyle name="Header2" xfId="9" xr:uid="{00000000-0005-0000-0000-000032000000}"/>
    <cellStyle name="스타일 1" xfId="2" xr:uid="{00000000-0005-0000-0000-000033000000}"/>
    <cellStyle name="열어 본 하이퍼링크" xfId="16" builtinId="9" hidden="1"/>
    <cellStyle name="콤마 [0]_laroux" xfId="10" xr:uid="{00000000-0005-0000-0000-000034000000}"/>
    <cellStyle name="콤마_laroux" xfId="11" xr:uid="{00000000-0005-0000-0000-000035000000}"/>
    <cellStyle name="표준" xfId="0" builtinId="0"/>
    <cellStyle name="표준 2" xfId="1" xr:uid="{00000000-0005-0000-0000-000036000000}"/>
    <cellStyle name="표준 2 2" xfId="12" xr:uid="{00000000-0005-0000-0000-000037000000}"/>
    <cellStyle name="표준 2 2 2" xfId="13" xr:uid="{00000000-0005-0000-0000-000038000000}"/>
    <cellStyle name="표준 3" xfId="14" xr:uid="{00000000-0005-0000-0000-000039000000}"/>
    <cellStyle name="표준 4" xfId="4" xr:uid="{00000000-0005-0000-0000-00003A000000}"/>
    <cellStyle name="표준 5" xfId="5" xr:uid="{00000000-0005-0000-0000-00003B000000}"/>
    <cellStyle name="표준 6" xfId="15" xr:uid="{00000000-0005-0000-0000-00003C000000}"/>
    <cellStyle name="표준 7" xfId="6" xr:uid="{00000000-0005-0000-0000-00003D000000}"/>
    <cellStyle name="표준 8" xfId="7" xr:uid="{00000000-0005-0000-0000-00003E000000}"/>
    <cellStyle name="표준 9" xfId="17" xr:uid="{8D70CA8B-3CA9-4934-9A07-6E8D0B5D7F28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558165</xdr:colOff>
      <xdr:row>8</xdr:row>
      <xdr:rowOff>45720</xdr:rowOff>
    </xdr:from>
    <xdr:to>
      <xdr:col>11</xdr:col>
      <xdr:colOff>421005</xdr:colOff>
      <xdr:row>9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/>
        </xdr:cNvSpPr>
      </xdr:nvSpPr>
      <xdr:spPr>
        <a:xfrm>
          <a:off x="6960870" y="2162175"/>
          <a:ext cx="3787140" cy="449580"/>
        </a:xfrm>
        <a:prstGeom prst="rect">
          <a:avLst/>
        </a:prstGeom>
        <a:noFill/>
      </xdr:spPr>
      <xdr:txBody>
        <a:bodyPr vertOverflow="clip" horzOverflow="overflow" wrap="none" lIns="91440" tIns="45720" rIns="91440" bIns="45720" anchor="t">
          <a:spAutoFit/>
        </a:bodyPr>
        <a:lstStyle/>
        <a:p>
          <a:pPr algn="r"/>
          <a:r>
            <a:rPr lang="ko-KR" altLang="en-US" sz="1600" b="1" kern="1200">
              <a:solidFill>
                <a:schemeClr val="tx1"/>
              </a:solidFill>
              <a:latin typeface="맑은 고딕"/>
              <a:ea typeface="맑은 고딕"/>
            </a:rPr>
            <a:t>[ AI기반 대청댐수계 수질예측 서비스 ]</a:t>
          </a:r>
        </a:p>
      </xdr:txBody>
    </xdr:sp>
    <xdr:clientData/>
  </xdr:twoCellAnchor>
  <xdr:twoCellAnchor editAs="oneCell">
    <xdr:from>
      <xdr:col>5</xdr:col>
      <xdr:colOff>54610</xdr:colOff>
      <xdr:row>23</xdr:row>
      <xdr:rowOff>160020</xdr:rowOff>
    </xdr:from>
    <xdr:to>
      <xdr:col>7</xdr:col>
      <xdr:colOff>847725</xdr:colOff>
      <xdr:row>25</xdr:row>
      <xdr:rowOff>144145</xdr:rowOff>
    </xdr:to>
    <xdr:pic>
      <xdr:nvPicPr>
        <xdr:cNvPr id="3" name="그림 2" descr="xl/media/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95165" y="6276975"/>
          <a:ext cx="2755265" cy="517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36195</xdr:colOff>
      <xdr:row>1</xdr:row>
      <xdr:rowOff>81915</xdr:rowOff>
    </xdr:from>
    <xdr:to>
      <xdr:col>6</xdr:col>
      <xdr:colOff>39370</xdr:colOff>
      <xdr:row>2</xdr:row>
      <xdr:rowOff>142875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74077" y="350856"/>
          <a:ext cx="4933764" cy="329901"/>
          <a:chOff x="552450" y="331470"/>
          <a:chExt cx="4908550" cy="327660"/>
        </a:xfrm>
      </xdr:grpSpPr>
      <xdr:pic>
        <xdr:nvPicPr>
          <xdr:cNvPr id="5" name="그림 4" descr="xl/media/image2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0" cy="0"/>
          </a:xfrm>
          <a:prstGeom prst="rect">
            <a:avLst/>
          </a:prstGeom>
          <a:noFill/>
        </xdr:spPr>
      </xdr:pic>
      <xdr:pic>
        <xdr:nvPicPr>
          <xdr:cNvPr id="6" name="그림 5" descr="xl/media/image3.jpe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0" cy="0"/>
          </a:xfrm>
          <a:prstGeom prst="rect">
            <a:avLst/>
          </a:prstGeom>
          <a:noFill/>
        </xdr:spPr>
      </xdr:pic>
      <xdr:pic>
        <xdr:nvPicPr>
          <xdr:cNvPr id="7" name="그림 6" descr="텍스트이(가) 표시된 사진  자동 생성된 설명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0" cy="0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535083</xdr:colOff>
      <xdr:row>8</xdr:row>
      <xdr:rowOff>136526</xdr:rowOff>
    </xdr:from>
    <xdr:ext cx="5400675" cy="4028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EE6A8-5EF6-42C9-827C-CD6705A4B5BE}"/>
            </a:ext>
          </a:extLst>
        </xdr:cNvPr>
        <xdr:cNvSpPr txBox="1"/>
      </xdr:nvSpPr>
      <xdr:spPr>
        <a:xfrm>
          <a:off x="6003554" y="2288055"/>
          <a:ext cx="5400675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r" eaLnBrk="1" fontAlgn="auto" latinLnBrk="0" hangingPunct="1"/>
          <a:r>
            <a:rPr lang="en-US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유통 </a:t>
          </a:r>
          <a:r>
            <a:rPr lang="ko-KR" altLang="ko-KR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데이터 기반 판매가 추천 과일 쇼핑몰</a:t>
          </a:r>
          <a:r>
            <a:rPr lang="en-US" altLang="ko-KR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2800">
            <a:effectLst/>
          </a:endParaRPr>
        </a:p>
      </xdr:txBody>
    </xdr:sp>
    <xdr:clientData/>
  </xdr:oneCellAnchor>
  <xdr:oneCellAnchor>
    <xdr:from>
      <xdr:col>0</xdr:col>
      <xdr:colOff>533400</xdr:colOff>
      <xdr:row>1</xdr:row>
      <xdr:rowOff>66675</xdr:rowOff>
    </xdr:from>
    <xdr:ext cx="2843099" cy="601980"/>
    <xdr:pic>
      <xdr:nvPicPr>
        <xdr:cNvPr id="3" name="그림 2">
          <a:extLst>
            <a:ext uri="{FF2B5EF4-FFF2-40B4-BE49-F238E27FC236}">
              <a16:creationId xmlns:a16="http://schemas.microsoft.com/office/drawing/2014/main" id="{C3919798-1D5E-447C-9543-6C0D98BB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43840"/>
          <a:ext cx="2843099" cy="60198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zoomScale="85" zoomScaleNormal="85" zoomScaleSheetLayoutView="100" workbookViewId="0">
      <selection activeCell="U16" sqref="U16"/>
    </sheetView>
  </sheetViews>
  <sheetFormatPr defaultColWidth="10" defaultRowHeight="16.5"/>
  <cols>
    <col min="1" max="1" width="7.125" style="20" customWidth="1"/>
    <col min="2" max="12" width="12.875" style="20" customWidth="1"/>
    <col min="13" max="13" width="8.25" style="20" customWidth="1"/>
    <col min="14" max="14" width="10" style="11" customWidth="1"/>
    <col min="15" max="16384" width="10" style="11"/>
  </cols>
  <sheetData>
    <row r="1" spans="1:13" ht="21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21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3" ht="21" customHeight="1">
      <c r="A3" s="12"/>
      <c r="B3" s="13"/>
      <c r="C3" s="13"/>
      <c r="D3" s="13"/>
      <c r="E3" s="13"/>
      <c r="F3" s="13"/>
      <c r="G3" s="13"/>
      <c r="H3" s="13"/>
      <c r="I3" s="13"/>
      <c r="J3" s="15" t="s">
        <v>120</v>
      </c>
      <c r="K3" s="164" t="s">
        <v>306</v>
      </c>
      <c r="L3" s="164"/>
      <c r="M3" s="14"/>
    </row>
    <row r="4" spans="1:13" ht="21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21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21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21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21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21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21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ht="21" customHeight="1">
      <c r="A11" s="12"/>
      <c r="B11" s="165" t="s">
        <v>126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4"/>
    </row>
    <row r="12" spans="1:13" ht="21" customHeight="1">
      <c r="A12" s="12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4"/>
    </row>
    <row r="13" spans="1:13" ht="21" customHeight="1">
      <c r="A13" s="12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4"/>
    </row>
    <row r="14" spans="1:13" ht="21" customHeight="1">
      <c r="A14" s="12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4"/>
    </row>
    <row r="15" spans="1:13" ht="21" customHeight="1">
      <c r="A15" s="12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4"/>
    </row>
    <row r="16" spans="1:13" ht="21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ht="21" customHeight="1">
      <c r="A17" s="12"/>
      <c r="B17" s="13"/>
      <c r="C17" s="13"/>
      <c r="D17" s="13"/>
      <c r="E17" s="13"/>
      <c r="F17" s="16"/>
      <c r="G17" s="13"/>
      <c r="H17" s="13"/>
      <c r="I17" s="13"/>
      <c r="J17" s="13"/>
      <c r="K17" s="13"/>
      <c r="L17" s="13"/>
      <c r="M17" s="14"/>
    </row>
    <row r="18" spans="1:13" ht="21" customHeight="1">
      <c r="A18" s="12"/>
      <c r="B18" s="13"/>
      <c r="C18" s="13"/>
      <c r="D18" s="13"/>
      <c r="E18" s="13"/>
      <c r="F18" s="16"/>
      <c r="G18" s="13"/>
      <c r="H18" s="13"/>
      <c r="I18" s="13"/>
      <c r="J18" s="13"/>
      <c r="K18" s="13"/>
      <c r="L18" s="13"/>
      <c r="M18" s="14"/>
    </row>
    <row r="19" spans="1:13" ht="21" customHeight="1">
      <c r="A19" s="12"/>
      <c r="B19" s="13"/>
      <c r="C19" s="13"/>
      <c r="D19" s="13"/>
      <c r="E19" s="13"/>
      <c r="F19" s="16"/>
      <c r="G19" s="13"/>
      <c r="H19" s="13"/>
      <c r="I19" s="13"/>
      <c r="J19" s="13"/>
      <c r="K19" s="13"/>
      <c r="L19" s="13"/>
      <c r="M19" s="14"/>
    </row>
    <row r="20" spans="1:13" ht="21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 ht="21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4"/>
    </row>
    <row r="22" spans="1:13" ht="21" customHeight="1">
      <c r="A22" s="12"/>
      <c r="B22" s="13"/>
      <c r="C22" s="13"/>
      <c r="D22" s="13"/>
      <c r="E22" s="13"/>
      <c r="F22" s="168">
        <v>44752</v>
      </c>
      <c r="G22" s="169"/>
      <c r="H22" s="169"/>
      <c r="I22" s="13"/>
      <c r="J22" s="13"/>
      <c r="K22" s="13"/>
      <c r="L22" s="13"/>
      <c r="M22" s="14"/>
    </row>
    <row r="23" spans="1:13" ht="21" customHeight="1">
      <c r="A23" s="12"/>
      <c r="B23" s="13"/>
      <c r="C23" s="13"/>
      <c r="D23" s="13"/>
      <c r="E23" s="13"/>
      <c r="F23" s="169"/>
      <c r="G23" s="169"/>
      <c r="H23" s="169"/>
      <c r="I23" s="13"/>
      <c r="J23" s="13"/>
      <c r="K23" s="13"/>
      <c r="L23" s="13"/>
      <c r="M23" s="14"/>
    </row>
    <row r="24" spans="1:13" ht="21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</row>
    <row r="25" spans="1:13" ht="21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</row>
    <row r="26" spans="1:13" ht="21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ht="21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ht="21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</row>
    <row r="29" spans="1:13" ht="21" customHeigh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K3:L3"/>
    <mergeCell ref="B11:L15"/>
    <mergeCell ref="F22:H23"/>
  </mergeCells>
  <phoneticPr fontId="2" type="noConversion"/>
  <printOptions horizontalCentered="1" verticalCentered="1"/>
  <pageMargins left="0.71" right="0.71" top="0.75" bottom="0.75" header="0.31" footer="0.31"/>
  <pageSetup paperSize="9" scale="8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9"/>
  <sheetViews>
    <sheetView showGridLines="0" zoomScale="85" zoomScaleNormal="85" workbookViewId="0">
      <selection sqref="A1:K2"/>
    </sheetView>
  </sheetViews>
  <sheetFormatPr defaultColWidth="9" defaultRowHeight="16.5"/>
  <cols>
    <col min="1" max="1" width="4.75" style="50" customWidth="1"/>
    <col min="2" max="2" width="7.75" style="50" customWidth="1"/>
    <col min="3" max="3" width="15.625" style="50" customWidth="1"/>
    <col min="4" max="4" width="12.875" style="50" bestFit="1" customWidth="1"/>
    <col min="5" max="5" width="22.75" style="50" customWidth="1"/>
    <col min="6" max="6" width="14.625" style="50" customWidth="1"/>
    <col min="7" max="7" width="97.75" style="50" customWidth="1"/>
    <col min="8" max="8" width="16.375" style="51" customWidth="1"/>
    <col min="9" max="9" width="12.625" style="50" customWidth="1"/>
    <col min="10" max="10" width="8.625" style="50" bestFit="1" customWidth="1"/>
    <col min="11" max="11" width="37" style="50" bestFit="1" customWidth="1"/>
    <col min="12" max="12" width="9" style="50" customWidth="1"/>
    <col min="13" max="16384" width="9" style="50"/>
  </cols>
  <sheetData>
    <row r="1" spans="1:11">
      <c r="A1" s="198" t="s">
        <v>301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437</v>
      </c>
      <c r="K3" s="207" t="s">
        <v>18</v>
      </c>
    </row>
    <row r="4" spans="1:11">
      <c r="A4" s="201"/>
      <c r="B4" s="201"/>
      <c r="C4" s="201"/>
      <c r="D4" s="200"/>
      <c r="E4" s="205"/>
      <c r="F4" s="208"/>
      <c r="G4" s="205"/>
      <c r="H4" s="208"/>
      <c r="I4" s="209"/>
      <c r="J4" s="209"/>
      <c r="K4" s="209"/>
    </row>
    <row r="5" spans="1:11" ht="28.5" customHeight="1">
      <c r="A5" s="94">
        <v>1</v>
      </c>
      <c r="B5" s="96" t="s">
        <v>386</v>
      </c>
      <c r="C5" s="95" t="s">
        <v>387</v>
      </c>
      <c r="D5" s="107" t="s">
        <v>452</v>
      </c>
      <c r="E5" s="96" t="s">
        <v>388</v>
      </c>
      <c r="F5" s="107" t="s">
        <v>457</v>
      </c>
      <c r="G5" s="106" t="s">
        <v>464</v>
      </c>
      <c r="H5" s="95" t="s">
        <v>389</v>
      </c>
      <c r="I5" s="104" t="s">
        <v>390</v>
      </c>
      <c r="J5" s="105" t="s">
        <v>377</v>
      </c>
      <c r="K5" s="116" t="s">
        <v>467</v>
      </c>
    </row>
    <row r="6" spans="1:11" ht="33">
      <c r="A6" s="94">
        <v>2</v>
      </c>
      <c r="B6" s="96" t="s">
        <v>386</v>
      </c>
      <c r="C6" s="95" t="s">
        <v>387</v>
      </c>
      <c r="D6" s="107" t="s">
        <v>453</v>
      </c>
      <c r="E6" s="96" t="s">
        <v>391</v>
      </c>
      <c r="F6" s="107" t="s">
        <v>458</v>
      </c>
      <c r="G6" s="106" t="s">
        <v>465</v>
      </c>
      <c r="H6" s="95" t="s">
        <v>389</v>
      </c>
      <c r="I6" s="104" t="s">
        <v>392</v>
      </c>
      <c r="J6" s="105" t="s">
        <v>377</v>
      </c>
      <c r="K6" s="116" t="s">
        <v>468</v>
      </c>
    </row>
    <row r="7" spans="1:11" ht="27" customHeight="1">
      <c r="A7" s="102">
        <v>3</v>
      </c>
      <c r="B7" s="103" t="s">
        <v>386</v>
      </c>
      <c r="C7" s="102" t="s">
        <v>387</v>
      </c>
      <c r="D7" s="102" t="s">
        <v>454</v>
      </c>
      <c r="E7" s="101" t="s">
        <v>393</v>
      </c>
      <c r="F7" s="107" t="s">
        <v>459</v>
      </c>
      <c r="G7" s="101" t="s">
        <v>466</v>
      </c>
      <c r="H7" s="102" t="s">
        <v>389</v>
      </c>
      <c r="I7" s="101" t="s">
        <v>394</v>
      </c>
      <c r="J7" s="103" t="s">
        <v>377</v>
      </c>
      <c r="K7" s="103" t="s">
        <v>469</v>
      </c>
    </row>
    <row r="8" spans="1:11" ht="33" customHeight="1">
      <c r="A8" s="102">
        <v>4</v>
      </c>
      <c r="B8" s="103" t="s">
        <v>386</v>
      </c>
      <c r="C8" s="102" t="s">
        <v>387</v>
      </c>
      <c r="D8" s="102" t="s">
        <v>455</v>
      </c>
      <c r="E8" s="101" t="s">
        <v>395</v>
      </c>
      <c r="F8" s="107" t="s">
        <v>460</v>
      </c>
      <c r="G8" s="101" t="s">
        <v>462</v>
      </c>
      <c r="H8" s="102" t="s">
        <v>389</v>
      </c>
      <c r="I8" s="101" t="s">
        <v>392</v>
      </c>
      <c r="J8" s="103" t="s">
        <v>377</v>
      </c>
      <c r="K8" s="103" t="s">
        <v>470</v>
      </c>
    </row>
    <row r="9" spans="1:11" ht="32.25" customHeight="1">
      <c r="A9" s="102">
        <v>5</v>
      </c>
      <c r="B9" s="103" t="s">
        <v>386</v>
      </c>
      <c r="C9" s="102" t="s">
        <v>387</v>
      </c>
      <c r="D9" s="102" t="s">
        <v>456</v>
      </c>
      <c r="E9" s="101" t="s">
        <v>396</v>
      </c>
      <c r="F9" s="107" t="s">
        <v>461</v>
      </c>
      <c r="G9" s="101" t="s">
        <v>463</v>
      </c>
      <c r="H9" s="102" t="s">
        <v>389</v>
      </c>
      <c r="I9" s="101" t="s">
        <v>397</v>
      </c>
      <c r="J9" s="103" t="s">
        <v>377</v>
      </c>
      <c r="K9" s="103" t="s">
        <v>471</v>
      </c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6" xr:uid="{00000000-0002-0000-06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K29"/>
  <sheetViews>
    <sheetView showGridLines="0" zoomScale="85" zoomScaleNormal="85" workbookViewId="0">
      <selection activeCell="G53" sqref="G53"/>
    </sheetView>
  </sheetViews>
  <sheetFormatPr defaultColWidth="9" defaultRowHeight="16.5"/>
  <cols>
    <col min="1" max="1" width="4.75" style="50" customWidth="1"/>
    <col min="2" max="2" width="8.625" style="50" customWidth="1"/>
    <col min="3" max="3" width="13.375" style="50" customWidth="1"/>
    <col min="4" max="4" width="14.625" style="50" customWidth="1"/>
    <col min="5" max="5" width="28.625" style="50" customWidth="1"/>
    <col min="6" max="6" width="15.5" style="50" customWidth="1"/>
    <col min="7" max="7" width="78.625" style="50" customWidth="1"/>
    <col min="8" max="8" width="20.625" style="51" customWidth="1"/>
    <col min="9" max="9" width="15.625" style="50" customWidth="1"/>
    <col min="10" max="10" width="9.3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243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49.5" hidden="1">
      <c r="A5" s="52">
        <v>1</v>
      </c>
      <c r="B5" s="53" t="s">
        <v>119</v>
      </c>
      <c r="C5" s="53" t="s">
        <v>244</v>
      </c>
      <c r="D5" s="54" t="s">
        <v>245</v>
      </c>
      <c r="E5" s="55" t="s">
        <v>31</v>
      </c>
      <c r="F5" s="54" t="s">
        <v>139</v>
      </c>
      <c r="G5" s="59" t="s">
        <v>275</v>
      </c>
      <c r="H5" s="66" t="s">
        <v>24</v>
      </c>
      <c r="I5" s="66" t="s">
        <v>246</v>
      </c>
      <c r="J5" s="58" t="s">
        <v>224</v>
      </c>
      <c r="K5" s="58"/>
    </row>
    <row r="6" spans="1:11" ht="49.5" hidden="1">
      <c r="A6" s="52">
        <v>2</v>
      </c>
      <c r="B6" s="53" t="s">
        <v>119</v>
      </c>
      <c r="C6" s="53" t="s">
        <v>244</v>
      </c>
      <c r="D6" s="54" t="s">
        <v>245</v>
      </c>
      <c r="E6" s="55" t="s">
        <v>31</v>
      </c>
      <c r="F6" s="54" t="s">
        <v>140</v>
      </c>
      <c r="G6" s="59" t="s">
        <v>247</v>
      </c>
      <c r="H6" s="66" t="s">
        <v>24</v>
      </c>
      <c r="I6" s="66" t="s">
        <v>246</v>
      </c>
      <c r="J6" s="58" t="s">
        <v>224</v>
      </c>
      <c r="K6" s="58"/>
    </row>
    <row r="7" spans="1:11" ht="82.5" hidden="1">
      <c r="A7" s="52">
        <v>3</v>
      </c>
      <c r="B7" s="53" t="s">
        <v>119</v>
      </c>
      <c r="C7" s="53" t="s">
        <v>244</v>
      </c>
      <c r="D7" s="54" t="s">
        <v>245</v>
      </c>
      <c r="E7" s="55" t="s">
        <v>31</v>
      </c>
      <c r="F7" s="54" t="s">
        <v>141</v>
      </c>
      <c r="G7" s="59" t="s">
        <v>248</v>
      </c>
      <c r="H7" s="66" t="s">
        <v>24</v>
      </c>
      <c r="I7" s="66" t="s">
        <v>246</v>
      </c>
      <c r="J7" s="58" t="s">
        <v>224</v>
      </c>
      <c r="K7" s="58"/>
    </row>
    <row r="8" spans="1:11" ht="33" hidden="1">
      <c r="A8" s="52">
        <v>4</v>
      </c>
      <c r="B8" s="53" t="s">
        <v>119</v>
      </c>
      <c r="C8" s="53" t="s">
        <v>244</v>
      </c>
      <c r="D8" s="54" t="s">
        <v>245</v>
      </c>
      <c r="E8" s="55" t="s">
        <v>31</v>
      </c>
      <c r="F8" s="54" t="s">
        <v>142</v>
      </c>
      <c r="G8" s="59" t="s">
        <v>249</v>
      </c>
      <c r="H8" s="66" t="s">
        <v>24</v>
      </c>
      <c r="I8" s="66" t="s">
        <v>246</v>
      </c>
      <c r="J8" s="61" t="s">
        <v>309</v>
      </c>
      <c r="K8" s="58" t="s">
        <v>311</v>
      </c>
    </row>
    <row r="9" spans="1:11" ht="33" hidden="1">
      <c r="A9" s="52">
        <v>5</v>
      </c>
      <c r="B9" s="53" t="s">
        <v>119</v>
      </c>
      <c r="C9" s="53" t="s">
        <v>244</v>
      </c>
      <c r="D9" s="54" t="s">
        <v>250</v>
      </c>
      <c r="E9" s="55" t="s">
        <v>32</v>
      </c>
      <c r="F9" s="54" t="s">
        <v>143</v>
      </c>
      <c r="G9" s="59" t="s">
        <v>251</v>
      </c>
      <c r="H9" s="66" t="s">
        <v>24</v>
      </c>
      <c r="I9" s="66" t="s">
        <v>246</v>
      </c>
      <c r="J9" s="58" t="s">
        <v>224</v>
      </c>
      <c r="K9" s="58"/>
    </row>
    <row r="10" spans="1:11" hidden="1">
      <c r="A10" s="52">
        <v>6</v>
      </c>
      <c r="B10" s="53" t="s">
        <v>119</v>
      </c>
      <c r="C10" s="53" t="s">
        <v>244</v>
      </c>
      <c r="D10" s="54" t="s">
        <v>250</v>
      </c>
      <c r="E10" s="55" t="s">
        <v>32</v>
      </c>
      <c r="F10" s="54" t="s">
        <v>144</v>
      </c>
      <c r="G10" s="59" t="s">
        <v>252</v>
      </c>
      <c r="H10" s="66" t="s">
        <v>24</v>
      </c>
      <c r="I10" s="66" t="s">
        <v>246</v>
      </c>
      <c r="J10" s="58" t="s">
        <v>224</v>
      </c>
      <c r="K10" s="58"/>
    </row>
    <row r="11" spans="1:11" hidden="1">
      <c r="A11" s="52">
        <v>7</v>
      </c>
      <c r="B11" s="53" t="s">
        <v>119</v>
      </c>
      <c r="C11" s="53" t="s">
        <v>244</v>
      </c>
      <c r="D11" s="54" t="s">
        <v>250</v>
      </c>
      <c r="E11" s="55" t="s">
        <v>32</v>
      </c>
      <c r="F11" s="54" t="s">
        <v>145</v>
      </c>
      <c r="G11" s="59" t="s">
        <v>253</v>
      </c>
      <c r="H11" s="66" t="s">
        <v>24</v>
      </c>
      <c r="I11" s="66" t="s">
        <v>246</v>
      </c>
      <c r="J11" s="58" t="s">
        <v>224</v>
      </c>
      <c r="K11" s="58"/>
    </row>
    <row r="12" spans="1:11" ht="33" hidden="1">
      <c r="A12" s="52">
        <v>8</v>
      </c>
      <c r="B12" s="53" t="s">
        <v>119</v>
      </c>
      <c r="C12" s="53" t="s">
        <v>244</v>
      </c>
      <c r="D12" s="54" t="s">
        <v>250</v>
      </c>
      <c r="E12" s="55" t="s">
        <v>32</v>
      </c>
      <c r="F12" s="54" t="s">
        <v>146</v>
      </c>
      <c r="G12" s="59" t="s">
        <v>254</v>
      </c>
      <c r="H12" s="66" t="s">
        <v>24</v>
      </c>
      <c r="I12" s="66" t="s">
        <v>246</v>
      </c>
      <c r="J12" s="58" t="s">
        <v>224</v>
      </c>
      <c r="K12" s="58"/>
    </row>
    <row r="13" spans="1:11" ht="49.5" hidden="1">
      <c r="A13" s="52">
        <v>9</v>
      </c>
      <c r="B13" s="53" t="s">
        <v>119</v>
      </c>
      <c r="C13" s="53" t="s">
        <v>244</v>
      </c>
      <c r="D13" s="54" t="s">
        <v>250</v>
      </c>
      <c r="E13" s="55" t="s">
        <v>32</v>
      </c>
      <c r="F13" s="54" t="s">
        <v>147</v>
      </c>
      <c r="G13" s="59" t="s">
        <v>255</v>
      </c>
      <c r="H13" s="66" t="s">
        <v>24</v>
      </c>
      <c r="I13" s="66" t="s">
        <v>246</v>
      </c>
      <c r="J13" s="57" t="s">
        <v>309</v>
      </c>
      <c r="K13" s="58" t="s">
        <v>310</v>
      </c>
    </row>
    <row r="14" spans="1:11" ht="115.5" hidden="1">
      <c r="A14" s="52">
        <v>10</v>
      </c>
      <c r="B14" s="53" t="s">
        <v>119</v>
      </c>
      <c r="C14" s="53" t="s">
        <v>244</v>
      </c>
      <c r="D14" s="54" t="s">
        <v>250</v>
      </c>
      <c r="E14" s="55" t="s">
        <v>32</v>
      </c>
      <c r="F14" s="54" t="s">
        <v>148</v>
      </c>
      <c r="G14" s="59" t="s">
        <v>256</v>
      </c>
      <c r="H14" s="66" t="s">
        <v>24</v>
      </c>
      <c r="I14" s="66" t="s">
        <v>246</v>
      </c>
      <c r="J14" s="58" t="s">
        <v>224</v>
      </c>
      <c r="K14" s="58"/>
    </row>
    <row r="15" spans="1:11" ht="49.5" hidden="1">
      <c r="A15" s="52">
        <v>11</v>
      </c>
      <c r="B15" s="53" t="s">
        <v>119</v>
      </c>
      <c r="C15" s="53" t="s">
        <v>244</v>
      </c>
      <c r="D15" s="54" t="s">
        <v>257</v>
      </c>
      <c r="E15" s="55" t="s">
        <v>258</v>
      </c>
      <c r="F15" s="54" t="s">
        <v>149</v>
      </c>
      <c r="G15" s="59" t="s">
        <v>259</v>
      </c>
      <c r="H15" s="66" t="s">
        <v>24</v>
      </c>
      <c r="I15" s="66" t="s">
        <v>246</v>
      </c>
      <c r="J15" s="58" t="s">
        <v>224</v>
      </c>
      <c r="K15" s="58"/>
    </row>
    <row r="16" spans="1:11" ht="49.5" hidden="1">
      <c r="A16" s="52">
        <v>12</v>
      </c>
      <c r="B16" s="53" t="s">
        <v>119</v>
      </c>
      <c r="C16" s="53" t="s">
        <v>244</v>
      </c>
      <c r="D16" s="54" t="s">
        <v>257</v>
      </c>
      <c r="E16" s="55" t="s">
        <v>258</v>
      </c>
      <c r="F16" s="54" t="s">
        <v>150</v>
      </c>
      <c r="G16" s="59" t="s">
        <v>260</v>
      </c>
      <c r="H16" s="66" t="s">
        <v>24</v>
      </c>
      <c r="I16" s="66" t="s">
        <v>246</v>
      </c>
      <c r="J16" s="58" t="s">
        <v>224</v>
      </c>
      <c r="K16" s="58"/>
    </row>
    <row r="17" spans="1:11" ht="49.5" hidden="1">
      <c r="A17" s="52">
        <v>13</v>
      </c>
      <c r="B17" s="53" t="s">
        <v>119</v>
      </c>
      <c r="C17" s="53" t="s">
        <v>244</v>
      </c>
      <c r="D17" s="54" t="s">
        <v>257</v>
      </c>
      <c r="E17" s="55" t="s">
        <v>258</v>
      </c>
      <c r="F17" s="54" t="s">
        <v>151</v>
      </c>
      <c r="G17" s="59" t="s">
        <v>261</v>
      </c>
      <c r="H17" s="66" t="s">
        <v>24</v>
      </c>
      <c r="I17" s="66" t="s">
        <v>246</v>
      </c>
      <c r="J17" s="57" t="s">
        <v>309</v>
      </c>
      <c r="K17" s="58" t="s">
        <v>310</v>
      </c>
    </row>
    <row r="18" spans="1:11" ht="99" hidden="1">
      <c r="A18" s="52">
        <v>14</v>
      </c>
      <c r="B18" s="53" t="s">
        <v>119</v>
      </c>
      <c r="C18" s="53" t="s">
        <v>244</v>
      </c>
      <c r="D18" s="54" t="s">
        <v>257</v>
      </c>
      <c r="E18" s="55" t="s">
        <v>258</v>
      </c>
      <c r="F18" s="54" t="s">
        <v>152</v>
      </c>
      <c r="G18" s="59" t="s">
        <v>262</v>
      </c>
      <c r="H18" s="66" t="s">
        <v>24</v>
      </c>
      <c r="I18" s="66" t="s">
        <v>246</v>
      </c>
      <c r="J18" s="57" t="s">
        <v>309</v>
      </c>
      <c r="K18" s="58" t="s">
        <v>310</v>
      </c>
    </row>
    <row r="19" spans="1:11" ht="33" hidden="1">
      <c r="A19" s="52">
        <v>15</v>
      </c>
      <c r="B19" s="53" t="s">
        <v>119</v>
      </c>
      <c r="C19" s="53" t="s">
        <v>244</v>
      </c>
      <c r="D19" s="54" t="s">
        <v>263</v>
      </c>
      <c r="E19" s="55" t="s">
        <v>33</v>
      </c>
      <c r="F19" s="54" t="s">
        <v>153</v>
      </c>
      <c r="G19" s="59" t="s">
        <v>264</v>
      </c>
      <c r="H19" s="66" t="s">
        <v>24</v>
      </c>
      <c r="I19" s="66" t="s">
        <v>246</v>
      </c>
      <c r="J19" s="58" t="s">
        <v>224</v>
      </c>
      <c r="K19" s="58"/>
    </row>
    <row r="20" spans="1:11" ht="49.5" hidden="1">
      <c r="A20" s="52">
        <v>16</v>
      </c>
      <c r="B20" s="53" t="s">
        <v>119</v>
      </c>
      <c r="C20" s="53" t="s">
        <v>244</v>
      </c>
      <c r="D20" s="54" t="s">
        <v>263</v>
      </c>
      <c r="E20" s="55" t="s">
        <v>33</v>
      </c>
      <c r="F20" s="54" t="s">
        <v>154</v>
      </c>
      <c r="G20" s="59" t="s">
        <v>265</v>
      </c>
      <c r="H20" s="66" t="s">
        <v>24</v>
      </c>
      <c r="I20" s="66" t="s">
        <v>246</v>
      </c>
      <c r="J20" s="57" t="s">
        <v>309</v>
      </c>
      <c r="K20" s="58"/>
    </row>
    <row r="21" spans="1:11" ht="99" hidden="1">
      <c r="A21" s="52">
        <v>17</v>
      </c>
      <c r="B21" s="53" t="s">
        <v>119</v>
      </c>
      <c r="C21" s="53" t="s">
        <v>244</v>
      </c>
      <c r="D21" s="54" t="s">
        <v>263</v>
      </c>
      <c r="E21" s="55" t="s">
        <v>33</v>
      </c>
      <c r="F21" s="54" t="s">
        <v>155</v>
      </c>
      <c r="G21" s="59" t="s">
        <v>266</v>
      </c>
      <c r="H21" s="66" t="s">
        <v>24</v>
      </c>
      <c r="I21" s="66" t="s">
        <v>246</v>
      </c>
      <c r="J21" s="58" t="s">
        <v>224</v>
      </c>
      <c r="K21" s="58"/>
    </row>
    <row r="22" spans="1:11" ht="82.5" hidden="1">
      <c r="A22" s="52">
        <v>18</v>
      </c>
      <c r="B22" s="53" t="s">
        <v>119</v>
      </c>
      <c r="C22" s="53" t="s">
        <v>244</v>
      </c>
      <c r="D22" s="54" t="s">
        <v>267</v>
      </c>
      <c r="E22" s="55" t="s">
        <v>34</v>
      </c>
      <c r="F22" s="54" t="s">
        <v>156</v>
      </c>
      <c r="G22" s="59" t="s">
        <v>65</v>
      </c>
      <c r="H22" s="66" t="s">
        <v>24</v>
      </c>
      <c r="I22" s="66" t="s">
        <v>246</v>
      </c>
      <c r="J22" s="58" t="s">
        <v>224</v>
      </c>
      <c r="K22" s="58"/>
    </row>
    <row r="23" spans="1:11" ht="49.5" hidden="1">
      <c r="A23" s="52">
        <v>19</v>
      </c>
      <c r="B23" s="53" t="s">
        <v>119</v>
      </c>
      <c r="C23" s="53" t="s">
        <v>244</v>
      </c>
      <c r="D23" s="54" t="s">
        <v>267</v>
      </c>
      <c r="E23" s="55" t="s">
        <v>34</v>
      </c>
      <c r="F23" s="54" t="s">
        <v>157</v>
      </c>
      <c r="G23" s="59" t="s">
        <v>268</v>
      </c>
      <c r="H23" s="66" t="s">
        <v>24</v>
      </c>
      <c r="I23" s="66" t="s">
        <v>246</v>
      </c>
      <c r="J23" s="58" t="s">
        <v>224</v>
      </c>
      <c r="K23" s="58"/>
    </row>
    <row r="24" spans="1:11" ht="49.5" hidden="1">
      <c r="A24" s="52">
        <v>20</v>
      </c>
      <c r="B24" s="53" t="s">
        <v>119</v>
      </c>
      <c r="C24" s="53" t="s">
        <v>244</v>
      </c>
      <c r="D24" s="54" t="s">
        <v>269</v>
      </c>
      <c r="E24" s="55" t="s">
        <v>32</v>
      </c>
      <c r="F24" s="54" t="s">
        <v>270</v>
      </c>
      <c r="G24" s="59" t="s">
        <v>271</v>
      </c>
      <c r="H24" s="66" t="s">
        <v>217</v>
      </c>
      <c r="I24" s="66" t="s">
        <v>246</v>
      </c>
      <c r="J24" s="58" t="s">
        <v>224</v>
      </c>
      <c r="K24" s="58"/>
    </row>
    <row r="25" spans="1:11" ht="82.5" hidden="1">
      <c r="A25" s="52">
        <v>21</v>
      </c>
      <c r="B25" s="53" t="s">
        <v>119</v>
      </c>
      <c r="C25" s="53" t="s">
        <v>244</v>
      </c>
      <c r="D25" s="54" t="s">
        <v>272</v>
      </c>
      <c r="E25" s="55" t="s">
        <v>32</v>
      </c>
      <c r="F25" s="54" t="s">
        <v>273</v>
      </c>
      <c r="G25" s="59" t="s">
        <v>274</v>
      </c>
      <c r="H25" s="66" t="s">
        <v>217</v>
      </c>
      <c r="I25" s="66" t="s">
        <v>246</v>
      </c>
      <c r="J25" s="58" t="s">
        <v>224</v>
      </c>
      <c r="K25" s="58"/>
    </row>
    <row r="26" spans="1:11" ht="82.5" hidden="1">
      <c r="A26" s="52">
        <v>22</v>
      </c>
      <c r="B26" s="53" t="s">
        <v>119</v>
      </c>
      <c r="C26" s="53" t="s">
        <v>118</v>
      </c>
      <c r="D26" s="54" t="s">
        <v>233</v>
      </c>
      <c r="E26" s="55" t="s">
        <v>27</v>
      </c>
      <c r="F26" s="54" t="s">
        <v>234</v>
      </c>
      <c r="G26" s="59" t="s">
        <v>235</v>
      </c>
      <c r="H26" s="54" t="s">
        <v>24</v>
      </c>
      <c r="I26" s="56" t="s">
        <v>216</v>
      </c>
      <c r="J26" s="58" t="s">
        <v>224</v>
      </c>
      <c r="K26" s="58"/>
    </row>
    <row r="27" spans="1:11" s="62" customFormat="1" ht="99">
      <c r="A27" s="52">
        <v>23</v>
      </c>
      <c r="B27" s="54" t="s">
        <v>119</v>
      </c>
      <c r="C27" s="54" t="s">
        <v>118</v>
      </c>
      <c r="D27" s="63" t="s">
        <v>233</v>
      </c>
      <c r="E27" s="64" t="s">
        <v>27</v>
      </c>
      <c r="F27" s="63" t="s">
        <v>135</v>
      </c>
      <c r="G27" s="64" t="s">
        <v>236</v>
      </c>
      <c r="H27" s="63" t="s">
        <v>24</v>
      </c>
      <c r="I27" s="65" t="s">
        <v>216</v>
      </c>
      <c r="J27" s="61" t="s">
        <v>232</v>
      </c>
      <c r="K27" s="61"/>
    </row>
    <row r="28" spans="1:11" hidden="1">
      <c r="A28" s="52">
        <v>24</v>
      </c>
      <c r="B28" s="53" t="s">
        <v>119</v>
      </c>
      <c r="C28" s="53" t="s">
        <v>118</v>
      </c>
      <c r="D28" s="54" t="s">
        <v>229</v>
      </c>
      <c r="E28" s="55" t="s">
        <v>25</v>
      </c>
      <c r="F28" s="54" t="s">
        <v>230</v>
      </c>
      <c r="G28" s="59" t="s">
        <v>26</v>
      </c>
      <c r="H28" s="54" t="s">
        <v>24</v>
      </c>
      <c r="I28" s="56" t="s">
        <v>216</v>
      </c>
      <c r="J28" s="58" t="s">
        <v>224</v>
      </c>
      <c r="K28" s="58"/>
    </row>
    <row r="29" spans="1:11" s="62" customFormat="1" ht="33" hidden="1">
      <c r="A29" s="52">
        <v>25</v>
      </c>
      <c r="B29" s="54" t="s">
        <v>308</v>
      </c>
      <c r="C29" s="54" t="s">
        <v>118</v>
      </c>
      <c r="D29" s="54" t="s">
        <v>239</v>
      </c>
      <c r="E29" s="55" t="s">
        <v>29</v>
      </c>
      <c r="F29" s="54" t="s">
        <v>137</v>
      </c>
      <c r="G29" s="59" t="s">
        <v>64</v>
      </c>
      <c r="H29" s="54" t="s">
        <v>24</v>
      </c>
      <c r="I29" s="56" t="s">
        <v>231</v>
      </c>
      <c r="J29" s="58" t="s">
        <v>224</v>
      </c>
      <c r="K29" s="58"/>
    </row>
  </sheetData>
  <autoFilter ref="A4:K29" xr:uid="{00000000-0009-0000-0000-000007000000}">
    <filterColumn colId="9">
      <filters>
        <filter val="미수용"/>
      </filters>
    </filterColumn>
  </autoFilter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29" xr:uid="{00000000-0002-0000-07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5"/>
  <sheetViews>
    <sheetView showGridLines="0" zoomScale="85" zoomScaleNormal="85" workbookViewId="0">
      <selection activeCell="G25" sqref="G25"/>
    </sheetView>
  </sheetViews>
  <sheetFormatPr defaultColWidth="9" defaultRowHeight="16.5"/>
  <cols>
    <col min="1" max="1" width="4.75" style="50" customWidth="1"/>
    <col min="2" max="2" width="8.625" style="50" customWidth="1"/>
    <col min="3" max="3" width="15.625" style="50" customWidth="1"/>
    <col min="4" max="4" width="19" style="50" customWidth="1"/>
    <col min="5" max="5" width="33.875" style="50" customWidth="1"/>
    <col min="6" max="6" width="15.5" style="50" customWidth="1"/>
    <col min="7" max="7" width="63.875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304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>
      <c r="A5" s="52">
        <v>1</v>
      </c>
      <c r="B5" s="53" t="s">
        <v>119</v>
      </c>
      <c r="C5" s="53" t="s">
        <v>276</v>
      </c>
      <c r="D5" s="53" t="s">
        <v>277</v>
      </c>
      <c r="E5" s="67" t="s">
        <v>35</v>
      </c>
      <c r="F5" s="53" t="s">
        <v>158</v>
      </c>
      <c r="G5" s="72" t="s">
        <v>66</v>
      </c>
      <c r="H5" s="73" t="s">
        <v>24</v>
      </c>
      <c r="I5" s="73" t="s">
        <v>222</v>
      </c>
      <c r="J5" s="58" t="s">
        <v>224</v>
      </c>
      <c r="K5" s="74"/>
    </row>
    <row r="6" spans="1:11" ht="33">
      <c r="A6" s="52">
        <v>2</v>
      </c>
      <c r="B6" s="53" t="s">
        <v>119</v>
      </c>
      <c r="C6" s="53" t="s">
        <v>276</v>
      </c>
      <c r="D6" s="53" t="s">
        <v>277</v>
      </c>
      <c r="E6" s="67" t="s">
        <v>35</v>
      </c>
      <c r="F6" s="53" t="s">
        <v>159</v>
      </c>
      <c r="G6" s="72" t="s">
        <v>67</v>
      </c>
      <c r="H6" s="73" t="s">
        <v>24</v>
      </c>
      <c r="I6" s="73" t="s">
        <v>222</v>
      </c>
      <c r="J6" s="58" t="s">
        <v>224</v>
      </c>
      <c r="K6" s="74"/>
    </row>
    <row r="7" spans="1:11" ht="33">
      <c r="A7" s="52">
        <v>3</v>
      </c>
      <c r="B7" s="53" t="s">
        <v>119</v>
      </c>
      <c r="C7" s="53" t="s">
        <v>276</v>
      </c>
      <c r="D7" s="53" t="s">
        <v>277</v>
      </c>
      <c r="E7" s="67" t="s">
        <v>35</v>
      </c>
      <c r="F7" s="53" t="s">
        <v>160</v>
      </c>
      <c r="G7" s="72" t="s">
        <v>68</v>
      </c>
      <c r="H7" s="73" t="s">
        <v>24</v>
      </c>
      <c r="I7" s="73" t="s">
        <v>222</v>
      </c>
      <c r="J7" s="58" t="s">
        <v>224</v>
      </c>
      <c r="K7" s="74"/>
    </row>
    <row r="8" spans="1:11" ht="33">
      <c r="A8" s="52">
        <v>4</v>
      </c>
      <c r="B8" s="53" t="s">
        <v>119</v>
      </c>
      <c r="C8" s="53" t="s">
        <v>276</v>
      </c>
      <c r="D8" s="53" t="s">
        <v>278</v>
      </c>
      <c r="E8" s="67" t="s">
        <v>36</v>
      </c>
      <c r="F8" s="53" t="s">
        <v>161</v>
      </c>
      <c r="G8" s="72" t="s">
        <v>69</v>
      </c>
      <c r="H8" s="73" t="s">
        <v>24</v>
      </c>
      <c r="I8" s="73" t="s">
        <v>222</v>
      </c>
      <c r="J8" s="58" t="s">
        <v>224</v>
      </c>
      <c r="K8" s="74"/>
    </row>
    <row r="9" spans="1:11" ht="49.5">
      <c r="A9" s="52">
        <v>5</v>
      </c>
      <c r="B9" s="53" t="s">
        <v>119</v>
      </c>
      <c r="C9" s="53" t="s">
        <v>276</v>
      </c>
      <c r="D9" s="53" t="s">
        <v>278</v>
      </c>
      <c r="E9" s="67" t="s">
        <v>36</v>
      </c>
      <c r="F9" s="53" t="s">
        <v>162</v>
      </c>
      <c r="G9" s="72" t="s">
        <v>70</v>
      </c>
      <c r="H9" s="73" t="s">
        <v>24</v>
      </c>
      <c r="I9" s="73" t="s">
        <v>222</v>
      </c>
      <c r="J9" s="58" t="s">
        <v>224</v>
      </c>
      <c r="K9" s="74"/>
    </row>
    <row r="10" spans="1:11" ht="33">
      <c r="A10" s="52">
        <v>7</v>
      </c>
      <c r="B10" s="53" t="s">
        <v>119</v>
      </c>
      <c r="C10" s="53" t="s">
        <v>276</v>
      </c>
      <c r="D10" s="53" t="s">
        <v>278</v>
      </c>
      <c r="E10" s="67" t="s">
        <v>36</v>
      </c>
      <c r="F10" s="53" t="s">
        <v>313</v>
      </c>
      <c r="G10" s="72" t="s">
        <v>71</v>
      </c>
      <c r="H10" s="73" t="s">
        <v>24</v>
      </c>
      <c r="I10" s="73" t="s">
        <v>222</v>
      </c>
      <c r="J10" s="58" t="s">
        <v>224</v>
      </c>
      <c r="K10" s="74"/>
    </row>
    <row r="11" spans="1:11" ht="33">
      <c r="A11" s="52">
        <v>8</v>
      </c>
      <c r="B11" s="53" t="s">
        <v>119</v>
      </c>
      <c r="C11" s="53" t="s">
        <v>276</v>
      </c>
      <c r="D11" s="53" t="s">
        <v>279</v>
      </c>
      <c r="E11" s="67" t="s">
        <v>37</v>
      </c>
      <c r="F11" s="53" t="s">
        <v>163</v>
      </c>
      <c r="G11" s="72" t="s">
        <v>72</v>
      </c>
      <c r="H11" s="73" t="s">
        <v>24</v>
      </c>
      <c r="I11" s="73" t="s">
        <v>222</v>
      </c>
      <c r="J11" s="61" t="s">
        <v>224</v>
      </c>
      <c r="K11" s="74"/>
    </row>
    <row r="12" spans="1:11" ht="33">
      <c r="A12" s="52">
        <v>9</v>
      </c>
      <c r="B12" s="53" t="s">
        <v>119</v>
      </c>
      <c r="C12" s="53" t="s">
        <v>276</v>
      </c>
      <c r="D12" s="53" t="s">
        <v>279</v>
      </c>
      <c r="E12" s="67" t="s">
        <v>37</v>
      </c>
      <c r="F12" s="53" t="s">
        <v>164</v>
      </c>
      <c r="G12" s="72" t="s">
        <v>73</v>
      </c>
      <c r="H12" s="73" t="s">
        <v>24</v>
      </c>
      <c r="I12" s="73" t="s">
        <v>222</v>
      </c>
      <c r="J12" s="58" t="s">
        <v>224</v>
      </c>
      <c r="K12" s="74"/>
    </row>
    <row r="13" spans="1:11" ht="66">
      <c r="A13" s="52">
        <v>10</v>
      </c>
      <c r="B13" s="53" t="s">
        <v>119</v>
      </c>
      <c r="C13" s="53" t="s">
        <v>276</v>
      </c>
      <c r="D13" s="53" t="s">
        <v>279</v>
      </c>
      <c r="E13" s="67" t="s">
        <v>37</v>
      </c>
      <c r="F13" s="53" t="s">
        <v>165</v>
      </c>
      <c r="G13" s="72" t="s">
        <v>74</v>
      </c>
      <c r="H13" s="73" t="s">
        <v>24</v>
      </c>
      <c r="I13" s="73" t="s">
        <v>222</v>
      </c>
      <c r="J13" s="58" t="s">
        <v>224</v>
      </c>
      <c r="K13" s="74"/>
    </row>
    <row r="14" spans="1:11" ht="33">
      <c r="A14" s="52">
        <v>11</v>
      </c>
      <c r="B14" s="53" t="s">
        <v>119</v>
      </c>
      <c r="C14" s="53" t="s">
        <v>276</v>
      </c>
      <c r="D14" s="53" t="s">
        <v>279</v>
      </c>
      <c r="E14" s="67" t="s">
        <v>37</v>
      </c>
      <c r="F14" s="53" t="s">
        <v>166</v>
      </c>
      <c r="G14" s="72" t="s">
        <v>75</v>
      </c>
      <c r="H14" s="73" t="s">
        <v>24</v>
      </c>
      <c r="I14" s="73" t="s">
        <v>222</v>
      </c>
      <c r="J14" s="58" t="s">
        <v>224</v>
      </c>
      <c r="K14" s="74"/>
    </row>
    <row r="15" spans="1:11">
      <c r="H15" s="50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10" xr:uid="{00000000-0002-0000-08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32"/>
  <sheetViews>
    <sheetView showGridLines="0" zoomScale="85" zoomScaleNormal="85" workbookViewId="0">
      <selection activeCell="G19" sqref="G19:G20"/>
    </sheetView>
  </sheetViews>
  <sheetFormatPr defaultColWidth="9" defaultRowHeight="16.5"/>
  <cols>
    <col min="1" max="1" width="4.75" style="50" customWidth="1"/>
    <col min="2" max="2" width="8.625" style="50" customWidth="1"/>
    <col min="3" max="3" width="12.25" style="50" customWidth="1"/>
    <col min="4" max="4" width="19" style="50" customWidth="1"/>
    <col min="5" max="5" width="33.875" style="50" customWidth="1"/>
    <col min="6" max="6" width="15.5" style="50" customWidth="1"/>
    <col min="7" max="7" width="103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11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132">
      <c r="A5" s="76">
        <v>1</v>
      </c>
      <c r="B5" s="53" t="s">
        <v>119</v>
      </c>
      <c r="C5" s="53" t="s">
        <v>281</v>
      </c>
      <c r="D5" s="53" t="s">
        <v>282</v>
      </c>
      <c r="E5" s="67" t="s">
        <v>38</v>
      </c>
      <c r="F5" s="53" t="s">
        <v>167</v>
      </c>
      <c r="G5" s="72" t="s">
        <v>314</v>
      </c>
      <c r="H5" s="70" t="s">
        <v>24</v>
      </c>
      <c r="I5" s="70" t="s">
        <v>228</v>
      </c>
      <c r="J5" s="74" t="s">
        <v>224</v>
      </c>
      <c r="K5" s="74"/>
    </row>
    <row r="6" spans="1:11" ht="49.5">
      <c r="A6" s="76">
        <v>2</v>
      </c>
      <c r="B6" s="53" t="s">
        <v>119</v>
      </c>
      <c r="C6" s="53" t="s">
        <v>281</v>
      </c>
      <c r="D6" s="53" t="s">
        <v>282</v>
      </c>
      <c r="E6" s="67" t="s">
        <v>38</v>
      </c>
      <c r="F6" s="53" t="s">
        <v>315</v>
      </c>
      <c r="G6" s="72" t="s">
        <v>317</v>
      </c>
      <c r="H6" s="70" t="s">
        <v>24</v>
      </c>
      <c r="I6" s="70" t="s">
        <v>228</v>
      </c>
      <c r="J6" s="74" t="s">
        <v>224</v>
      </c>
      <c r="K6" s="74"/>
    </row>
    <row r="7" spans="1:11" ht="33">
      <c r="A7" s="76">
        <v>3</v>
      </c>
      <c r="B7" s="53" t="s">
        <v>119</v>
      </c>
      <c r="C7" s="53" t="s">
        <v>281</v>
      </c>
      <c r="D7" s="53" t="s">
        <v>282</v>
      </c>
      <c r="E7" s="67" t="s">
        <v>38</v>
      </c>
      <c r="F7" s="53" t="s">
        <v>316</v>
      </c>
      <c r="G7" s="72" t="s">
        <v>76</v>
      </c>
      <c r="H7" s="70" t="s">
        <v>24</v>
      </c>
      <c r="I7" s="70" t="s">
        <v>228</v>
      </c>
      <c r="J7" s="74" t="s">
        <v>224</v>
      </c>
      <c r="K7" s="74"/>
    </row>
    <row r="8" spans="1:11">
      <c r="A8" s="76">
        <v>4</v>
      </c>
      <c r="B8" s="53" t="s">
        <v>119</v>
      </c>
      <c r="C8" s="53" t="s">
        <v>281</v>
      </c>
      <c r="D8" s="53" t="s">
        <v>282</v>
      </c>
      <c r="E8" s="67" t="s">
        <v>38</v>
      </c>
      <c r="F8" s="53" t="s">
        <v>318</v>
      </c>
      <c r="G8" s="72" t="s">
        <v>77</v>
      </c>
      <c r="H8" s="70" t="s">
        <v>24</v>
      </c>
      <c r="I8" s="70" t="s">
        <v>231</v>
      </c>
      <c r="J8" s="74" t="s">
        <v>224</v>
      </c>
      <c r="K8" s="74"/>
    </row>
    <row r="9" spans="1:11" ht="33">
      <c r="A9" s="76">
        <v>5</v>
      </c>
      <c r="B9" s="53" t="s">
        <v>119</v>
      </c>
      <c r="C9" s="53" t="s">
        <v>281</v>
      </c>
      <c r="D9" s="53" t="s">
        <v>283</v>
      </c>
      <c r="E9" s="67" t="s">
        <v>39</v>
      </c>
      <c r="F9" s="53" t="s">
        <v>168</v>
      </c>
      <c r="G9" s="72" t="s">
        <v>78</v>
      </c>
      <c r="H9" s="70" t="s">
        <v>24</v>
      </c>
      <c r="I9" s="70" t="s">
        <v>231</v>
      </c>
      <c r="J9" s="74" t="s">
        <v>224</v>
      </c>
      <c r="K9" s="74"/>
    </row>
    <row r="10" spans="1:11">
      <c r="A10" s="76">
        <v>6</v>
      </c>
      <c r="B10" s="53" t="s">
        <v>119</v>
      </c>
      <c r="C10" s="53" t="s">
        <v>281</v>
      </c>
      <c r="D10" s="53" t="s">
        <v>283</v>
      </c>
      <c r="E10" s="67" t="s">
        <v>39</v>
      </c>
      <c r="F10" s="53" t="s">
        <v>169</v>
      </c>
      <c r="G10" s="72" t="s">
        <v>79</v>
      </c>
      <c r="H10" s="70" t="s">
        <v>24</v>
      </c>
      <c r="I10" s="70" t="s">
        <v>228</v>
      </c>
      <c r="J10" s="74" t="s">
        <v>224</v>
      </c>
      <c r="K10" s="74"/>
    </row>
    <row r="11" spans="1:11" ht="33">
      <c r="A11" s="76">
        <v>7</v>
      </c>
      <c r="B11" s="53" t="s">
        <v>119</v>
      </c>
      <c r="C11" s="53" t="s">
        <v>281</v>
      </c>
      <c r="D11" s="53" t="s">
        <v>283</v>
      </c>
      <c r="E11" s="67" t="s">
        <v>39</v>
      </c>
      <c r="F11" s="53" t="s">
        <v>170</v>
      </c>
      <c r="G11" s="72" t="s">
        <v>80</v>
      </c>
      <c r="H11" s="70" t="s">
        <v>24</v>
      </c>
      <c r="I11" s="70" t="s">
        <v>231</v>
      </c>
      <c r="J11" s="74" t="s">
        <v>224</v>
      </c>
      <c r="K11" s="74"/>
    </row>
    <row r="12" spans="1:11">
      <c r="A12" s="76">
        <v>8</v>
      </c>
      <c r="B12" s="53" t="s">
        <v>119</v>
      </c>
      <c r="C12" s="53" t="s">
        <v>281</v>
      </c>
      <c r="D12" s="53" t="s">
        <v>283</v>
      </c>
      <c r="E12" s="67" t="s">
        <v>39</v>
      </c>
      <c r="F12" s="53" t="s">
        <v>171</v>
      </c>
      <c r="G12" s="72" t="s">
        <v>284</v>
      </c>
      <c r="H12" s="70" t="s">
        <v>24</v>
      </c>
      <c r="I12" s="70" t="s">
        <v>231</v>
      </c>
      <c r="J12" s="74" t="s">
        <v>224</v>
      </c>
      <c r="K12" s="74"/>
    </row>
    <row r="13" spans="1:11">
      <c r="A13" s="76">
        <v>9</v>
      </c>
      <c r="B13" s="53" t="s">
        <v>119</v>
      </c>
      <c r="C13" s="53" t="s">
        <v>281</v>
      </c>
      <c r="D13" s="53" t="s">
        <v>285</v>
      </c>
      <c r="E13" s="67" t="s">
        <v>40</v>
      </c>
      <c r="F13" s="53" t="s">
        <v>172</v>
      </c>
      <c r="G13" s="72" t="s">
        <v>81</v>
      </c>
      <c r="H13" s="70" t="s">
        <v>24</v>
      </c>
      <c r="I13" s="70" t="s">
        <v>228</v>
      </c>
      <c r="J13" s="74" t="s">
        <v>224</v>
      </c>
      <c r="K13" s="74"/>
    </row>
    <row r="14" spans="1:11" ht="49.5">
      <c r="A14" s="76">
        <v>10</v>
      </c>
      <c r="B14" s="53" t="s">
        <v>119</v>
      </c>
      <c r="C14" s="53" t="s">
        <v>281</v>
      </c>
      <c r="D14" s="53" t="s">
        <v>285</v>
      </c>
      <c r="E14" s="67" t="s">
        <v>40</v>
      </c>
      <c r="F14" s="53" t="s">
        <v>173</v>
      </c>
      <c r="G14" s="72" t="s">
        <v>319</v>
      </c>
      <c r="H14" s="70" t="s">
        <v>24</v>
      </c>
      <c r="I14" s="70" t="s">
        <v>228</v>
      </c>
      <c r="J14" s="74" t="s">
        <v>224</v>
      </c>
      <c r="K14" s="74"/>
    </row>
    <row r="15" spans="1:11" ht="33">
      <c r="A15" s="76">
        <v>11</v>
      </c>
      <c r="B15" s="53" t="s">
        <v>119</v>
      </c>
      <c r="C15" s="53" t="s">
        <v>281</v>
      </c>
      <c r="D15" s="53" t="s">
        <v>285</v>
      </c>
      <c r="E15" s="67" t="s">
        <v>40</v>
      </c>
      <c r="F15" s="53" t="s">
        <v>320</v>
      </c>
      <c r="G15" s="72" t="s">
        <v>82</v>
      </c>
      <c r="H15" s="70" t="s">
        <v>24</v>
      </c>
      <c r="I15" s="70" t="s">
        <v>228</v>
      </c>
      <c r="J15" s="74" t="s">
        <v>224</v>
      </c>
      <c r="K15" s="74"/>
    </row>
    <row r="16" spans="1:11">
      <c r="A16" s="76">
        <v>12</v>
      </c>
      <c r="B16" s="53" t="s">
        <v>119</v>
      </c>
      <c r="C16" s="53" t="s">
        <v>281</v>
      </c>
      <c r="D16" s="53" t="s">
        <v>285</v>
      </c>
      <c r="E16" s="67" t="s">
        <v>40</v>
      </c>
      <c r="F16" s="53" t="s">
        <v>321</v>
      </c>
      <c r="G16" s="72" t="s">
        <v>83</v>
      </c>
      <c r="H16" s="70" t="s">
        <v>24</v>
      </c>
      <c r="I16" s="70" t="s">
        <v>228</v>
      </c>
      <c r="J16" s="58" t="s">
        <v>224</v>
      </c>
      <c r="K16" s="74"/>
    </row>
    <row r="17" spans="1:11">
      <c r="A17" s="76">
        <v>13</v>
      </c>
      <c r="B17" s="53" t="s">
        <v>119</v>
      </c>
      <c r="C17" s="53" t="s">
        <v>281</v>
      </c>
      <c r="D17" s="53" t="s">
        <v>285</v>
      </c>
      <c r="E17" s="67" t="s">
        <v>40</v>
      </c>
      <c r="F17" s="53" t="s">
        <v>322</v>
      </c>
      <c r="G17" s="72" t="s">
        <v>84</v>
      </c>
      <c r="H17" s="70" t="s">
        <v>24</v>
      </c>
      <c r="I17" s="70" t="s">
        <v>228</v>
      </c>
      <c r="J17" s="58" t="s">
        <v>224</v>
      </c>
      <c r="K17" s="74"/>
    </row>
    <row r="18" spans="1:11" ht="33">
      <c r="A18" s="76">
        <v>14</v>
      </c>
      <c r="B18" s="53" t="s">
        <v>119</v>
      </c>
      <c r="C18" s="53" t="s">
        <v>281</v>
      </c>
      <c r="D18" s="53" t="s">
        <v>285</v>
      </c>
      <c r="E18" s="67" t="s">
        <v>40</v>
      </c>
      <c r="F18" s="53" t="s">
        <v>323</v>
      </c>
      <c r="G18" s="72" t="s">
        <v>85</v>
      </c>
      <c r="H18" s="70" t="s">
        <v>24</v>
      </c>
      <c r="I18" s="70" t="s">
        <v>228</v>
      </c>
      <c r="J18" s="74" t="s">
        <v>224</v>
      </c>
      <c r="K18" s="74"/>
    </row>
    <row r="19" spans="1:11" ht="49.5">
      <c r="A19" s="76">
        <v>15</v>
      </c>
      <c r="B19" s="53" t="s">
        <v>119</v>
      </c>
      <c r="C19" s="53" t="s">
        <v>281</v>
      </c>
      <c r="D19" s="53" t="s">
        <v>286</v>
      </c>
      <c r="E19" s="67" t="s">
        <v>41</v>
      </c>
      <c r="F19" s="53" t="s">
        <v>174</v>
      </c>
      <c r="G19" s="72" t="s">
        <v>287</v>
      </c>
      <c r="H19" s="70" t="s">
        <v>24</v>
      </c>
      <c r="I19" s="70" t="s">
        <v>228</v>
      </c>
      <c r="J19" s="58" t="s">
        <v>224</v>
      </c>
      <c r="K19" s="74"/>
    </row>
    <row r="20" spans="1:11" ht="66">
      <c r="A20" s="76">
        <v>16</v>
      </c>
      <c r="B20" s="53" t="s">
        <v>119</v>
      </c>
      <c r="C20" s="53" t="s">
        <v>281</v>
      </c>
      <c r="D20" s="53" t="s">
        <v>286</v>
      </c>
      <c r="E20" s="67" t="s">
        <v>41</v>
      </c>
      <c r="F20" s="53" t="s">
        <v>175</v>
      </c>
      <c r="G20" s="72" t="s">
        <v>86</v>
      </c>
      <c r="H20" s="70" t="s">
        <v>24</v>
      </c>
      <c r="I20" s="70" t="s">
        <v>228</v>
      </c>
      <c r="J20" s="58" t="s">
        <v>224</v>
      </c>
      <c r="K20" s="74"/>
    </row>
    <row r="21" spans="1:11" ht="33">
      <c r="A21" s="76">
        <v>17</v>
      </c>
      <c r="B21" s="53" t="s">
        <v>119</v>
      </c>
      <c r="C21" s="53" t="s">
        <v>281</v>
      </c>
      <c r="D21" s="53" t="s">
        <v>286</v>
      </c>
      <c r="E21" s="67" t="s">
        <v>41</v>
      </c>
      <c r="F21" s="53" t="s">
        <v>176</v>
      </c>
      <c r="G21" s="72" t="s">
        <v>87</v>
      </c>
      <c r="H21" s="70" t="s">
        <v>24</v>
      </c>
      <c r="I21" s="70" t="s">
        <v>228</v>
      </c>
      <c r="J21" s="58" t="s">
        <v>224</v>
      </c>
      <c r="K21" s="74"/>
    </row>
    <row r="22" spans="1:11" ht="33">
      <c r="A22" s="76">
        <v>18</v>
      </c>
      <c r="B22" s="53" t="s">
        <v>119</v>
      </c>
      <c r="C22" s="53" t="s">
        <v>281</v>
      </c>
      <c r="D22" s="53" t="s">
        <v>286</v>
      </c>
      <c r="E22" s="67" t="s">
        <v>41</v>
      </c>
      <c r="F22" s="53" t="s">
        <v>177</v>
      </c>
      <c r="G22" s="72" t="s">
        <v>88</v>
      </c>
      <c r="H22" s="70" t="s">
        <v>24</v>
      </c>
      <c r="I22" s="70" t="s">
        <v>228</v>
      </c>
      <c r="J22" s="58" t="s">
        <v>224</v>
      </c>
      <c r="K22" s="74"/>
    </row>
    <row r="23" spans="1:11" ht="33">
      <c r="A23" s="76">
        <v>19</v>
      </c>
      <c r="B23" s="53" t="s">
        <v>119</v>
      </c>
      <c r="C23" s="53" t="s">
        <v>281</v>
      </c>
      <c r="D23" s="53" t="s">
        <v>286</v>
      </c>
      <c r="E23" s="67" t="s">
        <v>41</v>
      </c>
      <c r="F23" s="53" t="s">
        <v>178</v>
      </c>
      <c r="G23" s="72" t="s">
        <v>89</v>
      </c>
      <c r="H23" s="70" t="s">
        <v>24</v>
      </c>
      <c r="I23" s="70" t="s">
        <v>228</v>
      </c>
      <c r="J23" s="58" t="s">
        <v>224</v>
      </c>
      <c r="K23" s="74"/>
    </row>
    <row r="24" spans="1:11" ht="297">
      <c r="A24" s="76">
        <v>20</v>
      </c>
      <c r="B24" s="53" t="s">
        <v>119</v>
      </c>
      <c r="C24" s="53" t="s">
        <v>281</v>
      </c>
      <c r="D24" s="53" t="s">
        <v>288</v>
      </c>
      <c r="E24" s="55" t="s">
        <v>42</v>
      </c>
      <c r="F24" s="53" t="s">
        <v>179</v>
      </c>
      <c r="G24" s="72" t="s">
        <v>289</v>
      </c>
      <c r="H24" s="70" t="s">
        <v>24</v>
      </c>
      <c r="I24" s="70" t="s">
        <v>228</v>
      </c>
      <c r="J24" s="74" t="s">
        <v>224</v>
      </c>
      <c r="K24" s="74"/>
    </row>
    <row r="25" spans="1:11" ht="33">
      <c r="A25" s="76">
        <v>21</v>
      </c>
      <c r="B25" s="53" t="s">
        <v>119</v>
      </c>
      <c r="C25" s="53" t="s">
        <v>281</v>
      </c>
      <c r="D25" s="53" t="s">
        <v>290</v>
      </c>
      <c r="E25" s="67" t="s">
        <v>43</v>
      </c>
      <c r="F25" s="53" t="s">
        <v>180</v>
      </c>
      <c r="G25" s="72" t="s">
        <v>90</v>
      </c>
      <c r="H25" s="70" t="s">
        <v>24</v>
      </c>
      <c r="I25" s="70" t="s">
        <v>228</v>
      </c>
      <c r="J25" s="74" t="s">
        <v>224</v>
      </c>
      <c r="K25" s="74"/>
    </row>
    <row r="26" spans="1:11" ht="33">
      <c r="A26" s="76">
        <v>22</v>
      </c>
      <c r="B26" s="53" t="s">
        <v>119</v>
      </c>
      <c r="C26" s="53" t="s">
        <v>281</v>
      </c>
      <c r="D26" s="53" t="s">
        <v>290</v>
      </c>
      <c r="E26" s="67" t="s">
        <v>43</v>
      </c>
      <c r="F26" s="53" t="s">
        <v>181</v>
      </c>
      <c r="G26" s="72" t="s">
        <v>291</v>
      </c>
      <c r="H26" s="70" t="s">
        <v>24</v>
      </c>
      <c r="I26" s="70" t="s">
        <v>228</v>
      </c>
      <c r="J26" s="58" t="s">
        <v>224</v>
      </c>
      <c r="K26" s="74"/>
    </row>
    <row r="27" spans="1:11" ht="33">
      <c r="A27" s="76">
        <v>23</v>
      </c>
      <c r="B27" s="53" t="s">
        <v>119</v>
      </c>
      <c r="C27" s="53" t="s">
        <v>118</v>
      </c>
      <c r="D27" s="54" t="s">
        <v>218</v>
      </c>
      <c r="E27" s="55" t="s">
        <v>21</v>
      </c>
      <c r="F27" s="54" t="s">
        <v>212</v>
      </c>
      <c r="G27" s="59" t="s">
        <v>221</v>
      </c>
      <c r="H27" s="54" t="s">
        <v>24</v>
      </c>
      <c r="I27" s="56" t="s">
        <v>222</v>
      </c>
      <c r="J27" s="58" t="s">
        <v>223</v>
      </c>
      <c r="K27" s="58"/>
    </row>
    <row r="28" spans="1:11" ht="49.5">
      <c r="A28" s="76">
        <v>24</v>
      </c>
      <c r="B28" s="53" t="s">
        <v>119</v>
      </c>
      <c r="C28" s="53" t="s">
        <v>118</v>
      </c>
      <c r="D28" s="54" t="s">
        <v>218</v>
      </c>
      <c r="E28" s="55" t="s">
        <v>21</v>
      </c>
      <c r="F28" s="54" t="s">
        <v>213</v>
      </c>
      <c r="G28" s="59" t="s">
        <v>312</v>
      </c>
      <c r="H28" s="54" t="s">
        <v>24</v>
      </c>
      <c r="I28" s="56" t="s">
        <v>222</v>
      </c>
      <c r="J28" s="58" t="s">
        <v>224</v>
      </c>
      <c r="K28" s="58"/>
    </row>
    <row r="29" spans="1:11" ht="99">
      <c r="A29" s="76">
        <v>25</v>
      </c>
      <c r="B29" s="53" t="s">
        <v>119</v>
      </c>
      <c r="C29" s="53" t="s">
        <v>118</v>
      </c>
      <c r="D29" s="54" t="s">
        <v>226</v>
      </c>
      <c r="E29" s="55" t="s">
        <v>22</v>
      </c>
      <c r="F29" s="54" t="s">
        <v>227</v>
      </c>
      <c r="G29" s="59" t="s">
        <v>361</v>
      </c>
      <c r="H29" s="54" t="s">
        <v>24</v>
      </c>
      <c r="I29" s="56" t="s">
        <v>228</v>
      </c>
      <c r="J29" s="58" t="s">
        <v>224</v>
      </c>
      <c r="K29" s="58"/>
    </row>
    <row r="30" spans="1:11" s="62" customFormat="1" ht="66">
      <c r="A30" s="76">
        <v>26</v>
      </c>
      <c r="B30" s="54" t="s">
        <v>119</v>
      </c>
      <c r="C30" s="54" t="s">
        <v>118</v>
      </c>
      <c r="D30" s="54" t="s">
        <v>240</v>
      </c>
      <c r="E30" s="55" t="s">
        <v>30</v>
      </c>
      <c r="F30" s="54" t="s">
        <v>138</v>
      </c>
      <c r="G30" s="59" t="s">
        <v>362</v>
      </c>
      <c r="H30" s="54" t="s">
        <v>24</v>
      </c>
      <c r="I30" s="56" t="s">
        <v>241</v>
      </c>
      <c r="J30" s="58" t="s">
        <v>224</v>
      </c>
      <c r="K30" s="58"/>
    </row>
    <row r="31" spans="1:11" ht="33">
      <c r="A31" s="76">
        <v>27</v>
      </c>
      <c r="B31" s="53" t="s">
        <v>119</v>
      </c>
      <c r="C31" s="53" t="s">
        <v>118</v>
      </c>
      <c r="D31" s="54" t="s">
        <v>218</v>
      </c>
      <c r="E31" s="55" t="s">
        <v>21</v>
      </c>
      <c r="F31" s="54" t="s">
        <v>214</v>
      </c>
      <c r="G31" s="59" t="s">
        <v>225</v>
      </c>
      <c r="H31" s="54" t="s">
        <v>24</v>
      </c>
      <c r="I31" s="56" t="s">
        <v>216</v>
      </c>
      <c r="J31" s="58" t="s">
        <v>223</v>
      </c>
      <c r="K31" s="58"/>
    </row>
    <row r="32" spans="1:11" ht="66">
      <c r="A32" s="76">
        <v>28</v>
      </c>
      <c r="B32" s="53" t="s">
        <v>307</v>
      </c>
      <c r="C32" s="53" t="s">
        <v>118</v>
      </c>
      <c r="D32" s="54" t="s">
        <v>237</v>
      </c>
      <c r="E32" s="55" t="s">
        <v>28</v>
      </c>
      <c r="F32" s="54" t="s">
        <v>136</v>
      </c>
      <c r="G32" s="59" t="s">
        <v>238</v>
      </c>
      <c r="H32" s="54" t="s">
        <v>24</v>
      </c>
      <c r="I32" s="56" t="s">
        <v>216</v>
      </c>
      <c r="J32" s="58" t="s">
        <v>223</v>
      </c>
      <c r="K32" s="58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 J27:J32" xr:uid="{00000000-0002-0000-09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2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8" sqref="G8"/>
    </sheetView>
  </sheetViews>
  <sheetFormatPr defaultColWidth="9" defaultRowHeight="16.5"/>
  <cols>
    <col min="1" max="1" width="4.75" style="50" customWidth="1"/>
    <col min="2" max="2" width="8.625" style="50" customWidth="1"/>
    <col min="3" max="3" width="12.625" style="50" customWidth="1"/>
    <col min="4" max="4" width="13.625" style="50" customWidth="1"/>
    <col min="5" max="5" width="17.875" style="50" customWidth="1"/>
    <col min="6" max="6" width="17.625" style="50" customWidth="1"/>
    <col min="7" max="7" width="101.625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12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123.95" customHeight="1">
      <c r="A5" s="50">
        <v>1</v>
      </c>
      <c r="B5" s="78" t="s">
        <v>342</v>
      </c>
      <c r="C5" s="78" t="s">
        <v>341</v>
      </c>
      <c r="D5" s="53" t="s">
        <v>334</v>
      </c>
      <c r="E5" s="67" t="s">
        <v>44</v>
      </c>
      <c r="F5" s="53" t="s">
        <v>333</v>
      </c>
      <c r="G5" s="68" t="s">
        <v>324</v>
      </c>
      <c r="H5" s="79" t="s">
        <v>331</v>
      </c>
      <c r="I5" s="78" t="s">
        <v>332</v>
      </c>
      <c r="J5" s="58" t="s">
        <v>224</v>
      </c>
      <c r="K5" s="78"/>
    </row>
    <row r="6" spans="1:11" ht="249" customHeight="1">
      <c r="A6" s="50">
        <v>2</v>
      </c>
      <c r="B6" s="78" t="s">
        <v>342</v>
      </c>
      <c r="C6" s="78" t="s">
        <v>341</v>
      </c>
      <c r="D6" s="53" t="s">
        <v>335</v>
      </c>
      <c r="E6" s="67" t="s">
        <v>45</v>
      </c>
      <c r="F6" s="53" t="s">
        <v>182</v>
      </c>
      <c r="G6" s="68" t="s">
        <v>325</v>
      </c>
      <c r="H6" s="79" t="s">
        <v>331</v>
      </c>
      <c r="I6" s="78" t="s">
        <v>332</v>
      </c>
      <c r="J6" s="58" t="s">
        <v>224</v>
      </c>
      <c r="K6" s="78"/>
    </row>
    <row r="7" spans="1:11" ht="150" customHeight="1">
      <c r="A7" s="50">
        <v>3</v>
      </c>
      <c r="B7" s="78" t="s">
        <v>342</v>
      </c>
      <c r="C7" s="78" t="s">
        <v>341</v>
      </c>
      <c r="D7" s="53" t="s">
        <v>336</v>
      </c>
      <c r="E7" s="67" t="s">
        <v>46</v>
      </c>
      <c r="F7" s="53" t="s">
        <v>183</v>
      </c>
      <c r="G7" s="67" t="s">
        <v>326</v>
      </c>
      <c r="H7" s="79" t="s">
        <v>331</v>
      </c>
      <c r="I7" s="78" t="s">
        <v>332</v>
      </c>
      <c r="J7" s="58" t="s">
        <v>224</v>
      </c>
      <c r="K7" s="78"/>
    </row>
    <row r="8" spans="1:11" ht="247.5">
      <c r="A8" s="50">
        <v>4</v>
      </c>
      <c r="B8" s="78" t="s">
        <v>342</v>
      </c>
      <c r="C8" s="78" t="s">
        <v>341</v>
      </c>
      <c r="D8" s="53" t="s">
        <v>337</v>
      </c>
      <c r="E8" s="67" t="s">
        <v>47</v>
      </c>
      <c r="F8" s="53" t="s">
        <v>184</v>
      </c>
      <c r="G8" s="67" t="s">
        <v>327</v>
      </c>
      <c r="H8" s="79" t="s">
        <v>331</v>
      </c>
      <c r="I8" s="78" t="s">
        <v>332</v>
      </c>
      <c r="J8" s="58" t="s">
        <v>224</v>
      </c>
      <c r="K8" s="78"/>
    </row>
    <row r="9" spans="1:11" ht="33">
      <c r="A9" s="50">
        <v>5</v>
      </c>
      <c r="B9" s="78" t="s">
        <v>342</v>
      </c>
      <c r="C9" s="78" t="s">
        <v>341</v>
      </c>
      <c r="D9" s="53" t="s">
        <v>338</v>
      </c>
      <c r="E9" s="67" t="s">
        <v>48</v>
      </c>
      <c r="F9" s="53" t="s">
        <v>185</v>
      </c>
      <c r="G9" s="67" t="s">
        <v>91</v>
      </c>
      <c r="H9" s="79" t="s">
        <v>331</v>
      </c>
      <c r="I9" s="78" t="s">
        <v>332</v>
      </c>
      <c r="J9" s="58" t="s">
        <v>224</v>
      </c>
      <c r="K9" s="78"/>
    </row>
    <row r="10" spans="1:11" ht="115.5">
      <c r="A10" s="50">
        <v>6</v>
      </c>
      <c r="B10" s="78" t="s">
        <v>342</v>
      </c>
      <c r="C10" s="78" t="s">
        <v>341</v>
      </c>
      <c r="D10" s="53" t="s">
        <v>338</v>
      </c>
      <c r="E10" s="67" t="s">
        <v>48</v>
      </c>
      <c r="F10" s="53" t="s">
        <v>186</v>
      </c>
      <c r="G10" s="67" t="s">
        <v>328</v>
      </c>
      <c r="H10" s="79" t="s">
        <v>331</v>
      </c>
      <c r="I10" s="78" t="s">
        <v>332</v>
      </c>
      <c r="J10" s="58" t="s">
        <v>224</v>
      </c>
      <c r="K10" s="78"/>
    </row>
    <row r="11" spans="1:11" ht="82.5">
      <c r="A11" s="50">
        <v>7</v>
      </c>
      <c r="B11" s="78" t="s">
        <v>342</v>
      </c>
      <c r="C11" s="78" t="s">
        <v>341</v>
      </c>
      <c r="D11" s="53" t="s">
        <v>339</v>
      </c>
      <c r="E11" s="67" t="s">
        <v>49</v>
      </c>
      <c r="F11" s="53" t="s">
        <v>187</v>
      </c>
      <c r="G11" s="67" t="s">
        <v>329</v>
      </c>
      <c r="H11" s="79" t="s">
        <v>331</v>
      </c>
      <c r="I11" s="78" t="s">
        <v>332</v>
      </c>
      <c r="J11" s="58" t="s">
        <v>224</v>
      </c>
      <c r="K11" s="78"/>
    </row>
    <row r="12" spans="1:11" ht="198">
      <c r="A12" s="50">
        <v>8</v>
      </c>
      <c r="B12" s="78" t="s">
        <v>342</v>
      </c>
      <c r="C12" s="78" t="s">
        <v>341</v>
      </c>
      <c r="D12" s="53" t="s">
        <v>340</v>
      </c>
      <c r="E12" s="67" t="s">
        <v>50</v>
      </c>
      <c r="F12" s="53" t="s">
        <v>188</v>
      </c>
      <c r="G12" s="67" t="s">
        <v>330</v>
      </c>
      <c r="H12" s="79" t="s">
        <v>331</v>
      </c>
      <c r="I12" s="78" t="s">
        <v>332</v>
      </c>
      <c r="J12" s="58" t="s">
        <v>224</v>
      </c>
      <c r="K12" s="78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12" xr:uid="{00000000-0002-0000-0B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10"/>
  <sheetViews>
    <sheetView showGridLines="0" zoomScale="85" zoomScaleNormal="85" workbookViewId="0">
      <selection activeCell="E19" sqref="E19"/>
    </sheetView>
  </sheetViews>
  <sheetFormatPr defaultColWidth="9" defaultRowHeight="16.5"/>
  <cols>
    <col min="1" max="1" width="4.75" style="50" customWidth="1"/>
    <col min="2" max="2" width="8.625" style="50" customWidth="1"/>
    <col min="3" max="3" width="15.625" style="50" customWidth="1"/>
    <col min="4" max="4" width="19" style="50" customWidth="1"/>
    <col min="5" max="5" width="33.875" style="50" customWidth="1"/>
    <col min="6" max="6" width="15.5" style="50" customWidth="1"/>
    <col min="7" max="7" width="101.25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13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49.5">
      <c r="A5" s="52">
        <v>1</v>
      </c>
      <c r="B5" s="53" t="s">
        <v>119</v>
      </c>
      <c r="C5" s="53" t="s">
        <v>292</v>
      </c>
      <c r="D5" s="53" t="s">
        <v>344</v>
      </c>
      <c r="E5" s="67" t="s">
        <v>51</v>
      </c>
      <c r="F5" s="53" t="s">
        <v>189</v>
      </c>
      <c r="G5" s="67" t="s">
        <v>343</v>
      </c>
      <c r="H5" s="70" t="s">
        <v>24</v>
      </c>
      <c r="I5" s="70" t="s">
        <v>241</v>
      </c>
      <c r="J5" s="58" t="s">
        <v>224</v>
      </c>
      <c r="K5" s="71"/>
    </row>
    <row r="6" spans="1:11" ht="33">
      <c r="A6" s="52">
        <v>2</v>
      </c>
      <c r="B6" s="53" t="s">
        <v>119</v>
      </c>
      <c r="C6" s="53" t="s">
        <v>292</v>
      </c>
      <c r="D6" s="53" t="s">
        <v>345</v>
      </c>
      <c r="E6" s="67" t="s">
        <v>52</v>
      </c>
      <c r="F6" s="53" t="s">
        <v>190</v>
      </c>
      <c r="G6" s="67" t="s">
        <v>92</v>
      </c>
      <c r="H6" s="70" t="s">
        <v>24</v>
      </c>
      <c r="I6" s="70" t="s">
        <v>241</v>
      </c>
      <c r="J6" s="58" t="s">
        <v>224</v>
      </c>
      <c r="K6" s="71"/>
    </row>
    <row r="7" spans="1:11" ht="33">
      <c r="A7" s="52">
        <v>3</v>
      </c>
      <c r="B7" s="53" t="s">
        <v>119</v>
      </c>
      <c r="C7" s="53" t="s">
        <v>292</v>
      </c>
      <c r="D7" s="53" t="s">
        <v>346</v>
      </c>
      <c r="E7" s="67" t="s">
        <v>53</v>
      </c>
      <c r="F7" s="53" t="s">
        <v>191</v>
      </c>
      <c r="G7" s="67" t="s">
        <v>93</v>
      </c>
      <c r="H7" s="70" t="s">
        <v>24</v>
      </c>
      <c r="I7" s="70" t="s">
        <v>241</v>
      </c>
      <c r="J7" s="58" t="s">
        <v>224</v>
      </c>
      <c r="K7" s="71"/>
    </row>
    <row r="8" spans="1:11">
      <c r="A8" s="52">
        <v>4</v>
      </c>
      <c r="B8" s="53" t="s">
        <v>119</v>
      </c>
      <c r="C8" s="53" t="s">
        <v>292</v>
      </c>
      <c r="D8" s="53" t="s">
        <v>346</v>
      </c>
      <c r="E8" s="67" t="s">
        <v>53</v>
      </c>
      <c r="F8" s="53" t="s">
        <v>192</v>
      </c>
      <c r="G8" s="67" t="s">
        <v>94</v>
      </c>
      <c r="H8" s="70" t="s">
        <v>24</v>
      </c>
      <c r="I8" s="70" t="s">
        <v>241</v>
      </c>
      <c r="J8" s="58" t="s">
        <v>224</v>
      </c>
      <c r="K8" s="71"/>
    </row>
    <row r="9" spans="1:11">
      <c r="A9" s="52">
        <v>5</v>
      </c>
      <c r="B9" s="53" t="s">
        <v>119</v>
      </c>
      <c r="C9" s="53" t="s">
        <v>292</v>
      </c>
      <c r="D9" s="53" t="s">
        <v>346</v>
      </c>
      <c r="E9" s="67" t="s">
        <v>53</v>
      </c>
      <c r="F9" s="53" t="s">
        <v>193</v>
      </c>
      <c r="G9" s="67" t="s">
        <v>95</v>
      </c>
      <c r="H9" s="70" t="s">
        <v>24</v>
      </c>
      <c r="I9" s="70" t="s">
        <v>241</v>
      </c>
      <c r="J9" s="58" t="s">
        <v>224</v>
      </c>
      <c r="K9" s="71"/>
    </row>
    <row r="10" spans="1:11" ht="49.5">
      <c r="A10" s="52">
        <v>6</v>
      </c>
      <c r="B10" s="53" t="s">
        <v>119</v>
      </c>
      <c r="C10" s="53" t="s">
        <v>292</v>
      </c>
      <c r="D10" s="53" t="s">
        <v>347</v>
      </c>
      <c r="E10" s="67" t="s">
        <v>54</v>
      </c>
      <c r="F10" s="53" t="s">
        <v>194</v>
      </c>
      <c r="G10" s="67" t="s">
        <v>96</v>
      </c>
      <c r="H10" s="70" t="s">
        <v>24</v>
      </c>
      <c r="I10" s="70" t="s">
        <v>241</v>
      </c>
      <c r="J10" s="58" t="s">
        <v>224</v>
      </c>
      <c r="K10" s="71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10" xr:uid="{00000000-0002-0000-0C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12"/>
  <sheetViews>
    <sheetView showGridLines="0" topLeftCell="A10" zoomScale="85" zoomScaleNormal="85" workbookViewId="0">
      <selection activeCell="G16" sqref="G16"/>
    </sheetView>
  </sheetViews>
  <sheetFormatPr defaultColWidth="9" defaultRowHeight="16.5"/>
  <cols>
    <col min="1" max="1" width="4.75" style="50" customWidth="1"/>
    <col min="2" max="2" width="8.625" style="50" customWidth="1"/>
    <col min="3" max="3" width="15.625" style="50" customWidth="1"/>
    <col min="4" max="4" width="19" style="50" customWidth="1"/>
    <col min="5" max="5" width="33.875" style="50" customWidth="1"/>
    <col min="6" max="6" width="15.5" style="50" customWidth="1"/>
    <col min="7" max="7" width="63.875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303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148.5">
      <c r="A5" s="52">
        <v>1</v>
      </c>
      <c r="B5" s="53" t="s">
        <v>119</v>
      </c>
      <c r="C5" s="53" t="s">
        <v>280</v>
      </c>
      <c r="D5" s="53" t="s">
        <v>349</v>
      </c>
      <c r="E5" s="67" t="s">
        <v>55</v>
      </c>
      <c r="F5" s="53" t="s">
        <v>127</v>
      </c>
      <c r="G5" s="67" t="s">
        <v>98</v>
      </c>
      <c r="H5" s="70" t="s">
        <v>331</v>
      </c>
      <c r="I5" s="70" t="s">
        <v>332</v>
      </c>
      <c r="J5" s="58" t="s">
        <v>224</v>
      </c>
      <c r="K5" s="71"/>
    </row>
    <row r="6" spans="1:11" ht="49.5">
      <c r="A6" s="52">
        <v>2</v>
      </c>
      <c r="B6" s="53" t="s">
        <v>119</v>
      </c>
      <c r="C6" s="53" t="s">
        <v>280</v>
      </c>
      <c r="D6" s="53" t="s">
        <v>350</v>
      </c>
      <c r="E6" s="67" t="s">
        <v>56</v>
      </c>
      <c r="F6" s="53" t="s">
        <v>128</v>
      </c>
      <c r="G6" s="67" t="s">
        <v>99</v>
      </c>
      <c r="H6" s="70" t="s">
        <v>331</v>
      </c>
      <c r="I6" s="70" t="s">
        <v>332</v>
      </c>
      <c r="J6" s="58" t="s">
        <v>224</v>
      </c>
      <c r="K6" s="71"/>
    </row>
    <row r="7" spans="1:11" ht="66">
      <c r="A7" s="52">
        <v>3</v>
      </c>
      <c r="B7" s="53" t="s">
        <v>119</v>
      </c>
      <c r="C7" s="53" t="s">
        <v>280</v>
      </c>
      <c r="D7" s="53" t="s">
        <v>350</v>
      </c>
      <c r="E7" s="67" t="s">
        <v>56</v>
      </c>
      <c r="F7" s="60" t="s">
        <v>129</v>
      </c>
      <c r="G7" s="67" t="s">
        <v>100</v>
      </c>
      <c r="H7" s="70" t="s">
        <v>331</v>
      </c>
      <c r="I7" s="70" t="s">
        <v>332</v>
      </c>
      <c r="J7" s="58" t="s">
        <v>224</v>
      </c>
      <c r="K7" s="71"/>
    </row>
    <row r="8" spans="1:11" ht="49.5">
      <c r="A8" s="52">
        <v>4</v>
      </c>
      <c r="B8" s="53" t="s">
        <v>119</v>
      </c>
      <c r="C8" s="53" t="s">
        <v>280</v>
      </c>
      <c r="D8" s="53" t="s">
        <v>350</v>
      </c>
      <c r="E8" s="67" t="s">
        <v>56</v>
      </c>
      <c r="F8" s="60" t="s">
        <v>130</v>
      </c>
      <c r="G8" s="67" t="s">
        <v>97</v>
      </c>
      <c r="H8" s="70" t="s">
        <v>331</v>
      </c>
      <c r="I8" s="70" t="s">
        <v>332</v>
      </c>
      <c r="J8" s="58" t="s">
        <v>224</v>
      </c>
      <c r="K8" s="71"/>
    </row>
    <row r="9" spans="1:11" ht="66">
      <c r="A9" s="52">
        <v>5</v>
      </c>
      <c r="B9" s="53" t="s">
        <v>119</v>
      </c>
      <c r="C9" s="53" t="s">
        <v>280</v>
      </c>
      <c r="D9" s="53" t="s">
        <v>350</v>
      </c>
      <c r="E9" s="67" t="s">
        <v>56</v>
      </c>
      <c r="F9" s="53" t="s">
        <v>131</v>
      </c>
      <c r="G9" s="67" t="s">
        <v>101</v>
      </c>
      <c r="H9" s="70" t="s">
        <v>331</v>
      </c>
      <c r="I9" s="70" t="s">
        <v>332</v>
      </c>
      <c r="J9" s="58" t="s">
        <v>224</v>
      </c>
      <c r="K9" s="71"/>
    </row>
    <row r="10" spans="1:11" ht="66">
      <c r="A10" s="52">
        <v>6</v>
      </c>
      <c r="B10" s="53" t="s">
        <v>119</v>
      </c>
      <c r="C10" s="53" t="s">
        <v>280</v>
      </c>
      <c r="D10" s="53" t="s">
        <v>350</v>
      </c>
      <c r="E10" s="67" t="s">
        <v>56</v>
      </c>
      <c r="F10" s="60" t="s">
        <v>132</v>
      </c>
      <c r="G10" s="67" t="s">
        <v>102</v>
      </c>
      <c r="H10" s="70" t="s">
        <v>331</v>
      </c>
      <c r="I10" s="70" t="s">
        <v>332</v>
      </c>
      <c r="J10" s="58" t="s">
        <v>224</v>
      </c>
      <c r="K10" s="71"/>
    </row>
    <row r="11" spans="1:11" ht="49.5">
      <c r="A11" s="52">
        <v>7</v>
      </c>
      <c r="B11" s="53" t="s">
        <v>119</v>
      </c>
      <c r="C11" s="53" t="s">
        <v>280</v>
      </c>
      <c r="D11" s="53" t="s">
        <v>350</v>
      </c>
      <c r="E11" s="67" t="s">
        <v>56</v>
      </c>
      <c r="F11" s="60" t="s">
        <v>133</v>
      </c>
      <c r="G11" s="67" t="s">
        <v>103</v>
      </c>
      <c r="H11" s="70" t="s">
        <v>331</v>
      </c>
      <c r="I11" s="70" t="s">
        <v>332</v>
      </c>
      <c r="J11" s="58" t="s">
        <v>224</v>
      </c>
      <c r="K11" s="71"/>
    </row>
    <row r="12" spans="1:11" ht="379.5">
      <c r="A12" s="52">
        <v>8</v>
      </c>
      <c r="B12" s="53" t="s">
        <v>119</v>
      </c>
      <c r="C12" s="53" t="s">
        <v>280</v>
      </c>
      <c r="D12" s="53" t="s">
        <v>351</v>
      </c>
      <c r="E12" s="67" t="s">
        <v>57</v>
      </c>
      <c r="F12" s="53" t="s">
        <v>134</v>
      </c>
      <c r="G12" s="67" t="s">
        <v>348</v>
      </c>
      <c r="H12" s="70" t="s">
        <v>331</v>
      </c>
      <c r="I12" s="70" t="s">
        <v>332</v>
      </c>
      <c r="J12" s="58" t="s">
        <v>224</v>
      </c>
      <c r="K12" s="71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11" xr:uid="{00000000-0002-0000-0D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21"/>
  <sheetViews>
    <sheetView showGridLines="0" zoomScale="85" zoomScaleNormal="85" workbookViewId="0">
      <selection activeCell="A5" sqref="A5:A21"/>
    </sheetView>
  </sheetViews>
  <sheetFormatPr defaultColWidth="9" defaultRowHeight="16.5"/>
  <cols>
    <col min="1" max="1" width="4.75" style="50" customWidth="1"/>
    <col min="2" max="2" width="8.625" style="50" customWidth="1"/>
    <col min="3" max="3" width="15.625" style="50" customWidth="1"/>
    <col min="4" max="4" width="19" style="50" customWidth="1"/>
    <col min="5" max="5" width="33.875" style="50" customWidth="1"/>
    <col min="6" max="6" width="15.5" style="50" customWidth="1"/>
    <col min="7" max="7" width="101.25" style="50" customWidth="1"/>
    <col min="8" max="8" width="20.625" style="51" customWidth="1"/>
    <col min="9" max="9" width="15.625" style="50" customWidth="1"/>
    <col min="10" max="10" width="11.75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302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198">
      <c r="A5" s="52">
        <v>1</v>
      </c>
      <c r="B5" s="53" t="s">
        <v>119</v>
      </c>
      <c r="C5" s="53" t="s">
        <v>293</v>
      </c>
      <c r="D5" s="53" t="s">
        <v>294</v>
      </c>
      <c r="E5" s="67" t="s">
        <v>58</v>
      </c>
      <c r="F5" s="53" t="s">
        <v>295</v>
      </c>
      <c r="G5" s="67" t="s">
        <v>352</v>
      </c>
      <c r="H5" s="70" t="s">
        <v>24</v>
      </c>
      <c r="I5" s="70" t="s">
        <v>241</v>
      </c>
      <c r="J5" s="58" t="s">
        <v>224</v>
      </c>
      <c r="K5" s="71"/>
    </row>
    <row r="6" spans="1:11" ht="33">
      <c r="A6" s="52">
        <v>2</v>
      </c>
      <c r="B6" s="53" t="s">
        <v>119</v>
      </c>
      <c r="C6" s="53" t="s">
        <v>293</v>
      </c>
      <c r="D6" s="53" t="s">
        <v>356</v>
      </c>
      <c r="E6" s="67" t="s">
        <v>59</v>
      </c>
      <c r="F6" s="53" t="s">
        <v>296</v>
      </c>
      <c r="G6" s="67" t="s">
        <v>104</v>
      </c>
      <c r="H6" s="70" t="s">
        <v>24</v>
      </c>
      <c r="I6" s="70" t="s">
        <v>241</v>
      </c>
      <c r="J6" s="58" t="s">
        <v>224</v>
      </c>
      <c r="K6" s="71"/>
    </row>
    <row r="7" spans="1:11">
      <c r="A7" s="52">
        <v>3</v>
      </c>
      <c r="B7" s="53" t="s">
        <v>119</v>
      </c>
      <c r="C7" s="53" t="s">
        <v>293</v>
      </c>
      <c r="D7" s="53" t="s">
        <v>356</v>
      </c>
      <c r="E7" s="67" t="s">
        <v>59</v>
      </c>
      <c r="F7" s="53" t="s">
        <v>195</v>
      </c>
      <c r="G7" s="67" t="s">
        <v>105</v>
      </c>
      <c r="H7" s="70" t="s">
        <v>24</v>
      </c>
      <c r="I7" s="70" t="s">
        <v>241</v>
      </c>
      <c r="J7" s="58" t="s">
        <v>224</v>
      </c>
      <c r="K7" s="71"/>
    </row>
    <row r="8" spans="1:11">
      <c r="A8" s="52">
        <v>4</v>
      </c>
      <c r="B8" s="53" t="s">
        <v>119</v>
      </c>
      <c r="C8" s="53" t="s">
        <v>293</v>
      </c>
      <c r="D8" s="53" t="s">
        <v>356</v>
      </c>
      <c r="E8" s="67" t="s">
        <v>59</v>
      </c>
      <c r="F8" s="53" t="s">
        <v>196</v>
      </c>
      <c r="G8" s="67" t="s">
        <v>106</v>
      </c>
      <c r="H8" s="70" t="s">
        <v>24</v>
      </c>
      <c r="I8" s="70" t="s">
        <v>241</v>
      </c>
      <c r="J8" s="58" t="s">
        <v>224</v>
      </c>
      <c r="K8" s="71"/>
    </row>
    <row r="9" spans="1:11" ht="33">
      <c r="A9" s="52">
        <v>5</v>
      </c>
      <c r="B9" s="53" t="s">
        <v>119</v>
      </c>
      <c r="C9" s="53" t="s">
        <v>293</v>
      </c>
      <c r="D9" s="53" t="s">
        <v>356</v>
      </c>
      <c r="E9" s="67" t="s">
        <v>59</v>
      </c>
      <c r="F9" s="53" t="s">
        <v>197</v>
      </c>
      <c r="G9" s="67" t="s">
        <v>107</v>
      </c>
      <c r="H9" s="70" t="s">
        <v>24</v>
      </c>
      <c r="I9" s="70" t="s">
        <v>241</v>
      </c>
      <c r="J9" s="58" t="s">
        <v>224</v>
      </c>
      <c r="K9" s="71"/>
    </row>
    <row r="10" spans="1:11" ht="33">
      <c r="A10" s="52">
        <v>6</v>
      </c>
      <c r="B10" s="53" t="s">
        <v>119</v>
      </c>
      <c r="C10" s="53" t="s">
        <v>293</v>
      </c>
      <c r="D10" s="53" t="s">
        <v>357</v>
      </c>
      <c r="E10" s="67" t="s">
        <v>60</v>
      </c>
      <c r="F10" s="53" t="s">
        <v>297</v>
      </c>
      <c r="G10" s="67" t="s">
        <v>108</v>
      </c>
      <c r="H10" s="70" t="s">
        <v>24</v>
      </c>
      <c r="I10" s="70" t="s">
        <v>241</v>
      </c>
      <c r="J10" s="58" t="s">
        <v>224</v>
      </c>
      <c r="K10" s="71"/>
    </row>
    <row r="11" spans="1:11">
      <c r="A11" s="52">
        <v>7</v>
      </c>
      <c r="B11" s="53" t="s">
        <v>119</v>
      </c>
      <c r="C11" s="53" t="s">
        <v>293</v>
      </c>
      <c r="D11" s="53" t="s">
        <v>357</v>
      </c>
      <c r="E11" s="67" t="s">
        <v>60</v>
      </c>
      <c r="F11" s="53" t="s">
        <v>198</v>
      </c>
      <c r="G11" s="67" t="s">
        <v>109</v>
      </c>
      <c r="H11" s="70" t="s">
        <v>24</v>
      </c>
      <c r="I11" s="70" t="s">
        <v>241</v>
      </c>
      <c r="J11" s="58" t="s">
        <v>224</v>
      </c>
      <c r="K11" s="71"/>
    </row>
    <row r="12" spans="1:11">
      <c r="A12" s="52">
        <v>8</v>
      </c>
      <c r="B12" s="53" t="s">
        <v>119</v>
      </c>
      <c r="C12" s="53" t="s">
        <v>293</v>
      </c>
      <c r="D12" s="53" t="s">
        <v>357</v>
      </c>
      <c r="E12" s="67" t="s">
        <v>60</v>
      </c>
      <c r="F12" s="53" t="s">
        <v>199</v>
      </c>
      <c r="G12" s="67" t="s">
        <v>110</v>
      </c>
      <c r="H12" s="70" t="s">
        <v>24</v>
      </c>
      <c r="I12" s="70" t="s">
        <v>241</v>
      </c>
      <c r="J12" s="58" t="s">
        <v>224</v>
      </c>
      <c r="K12" s="71"/>
    </row>
    <row r="13" spans="1:11" ht="33">
      <c r="A13" s="52">
        <v>9</v>
      </c>
      <c r="B13" s="53" t="s">
        <v>119</v>
      </c>
      <c r="C13" s="53" t="s">
        <v>293</v>
      </c>
      <c r="D13" s="53" t="s">
        <v>357</v>
      </c>
      <c r="E13" s="67" t="s">
        <v>60</v>
      </c>
      <c r="F13" s="53" t="s">
        <v>200</v>
      </c>
      <c r="G13" s="67" t="s">
        <v>111</v>
      </c>
      <c r="H13" s="70" t="s">
        <v>24</v>
      </c>
      <c r="I13" s="70" t="s">
        <v>241</v>
      </c>
      <c r="J13" s="58" t="s">
        <v>224</v>
      </c>
      <c r="K13" s="71"/>
    </row>
    <row r="14" spans="1:11" ht="148.5">
      <c r="A14" s="52">
        <v>10</v>
      </c>
      <c r="B14" s="53" t="s">
        <v>119</v>
      </c>
      <c r="C14" s="53" t="s">
        <v>293</v>
      </c>
      <c r="D14" s="53" t="s">
        <v>357</v>
      </c>
      <c r="E14" s="67" t="s">
        <v>60</v>
      </c>
      <c r="F14" s="53" t="s">
        <v>201</v>
      </c>
      <c r="G14" s="67" t="s">
        <v>353</v>
      </c>
      <c r="H14" s="70" t="s">
        <v>24</v>
      </c>
      <c r="I14" s="70" t="s">
        <v>241</v>
      </c>
      <c r="J14" s="58" t="s">
        <v>224</v>
      </c>
      <c r="K14" s="71"/>
    </row>
    <row r="15" spans="1:11" ht="33">
      <c r="A15" s="52">
        <v>11</v>
      </c>
      <c r="B15" s="53" t="s">
        <v>119</v>
      </c>
      <c r="C15" s="53" t="s">
        <v>293</v>
      </c>
      <c r="D15" s="53" t="s">
        <v>357</v>
      </c>
      <c r="E15" s="67" t="s">
        <v>60</v>
      </c>
      <c r="F15" s="53" t="s">
        <v>202</v>
      </c>
      <c r="G15" s="67" t="s">
        <v>112</v>
      </c>
      <c r="H15" s="70" t="s">
        <v>24</v>
      </c>
      <c r="I15" s="70" t="s">
        <v>241</v>
      </c>
      <c r="J15" s="58" t="s">
        <v>224</v>
      </c>
      <c r="K15" s="71"/>
    </row>
    <row r="16" spans="1:11" ht="66">
      <c r="A16" s="52">
        <v>12</v>
      </c>
      <c r="B16" s="53" t="s">
        <v>119</v>
      </c>
      <c r="C16" s="53" t="s">
        <v>293</v>
      </c>
      <c r="D16" s="53" t="s">
        <v>358</v>
      </c>
      <c r="E16" s="67" t="s">
        <v>61</v>
      </c>
      <c r="F16" s="53" t="s">
        <v>298</v>
      </c>
      <c r="G16" s="67" t="s">
        <v>354</v>
      </c>
      <c r="H16" s="70" t="s">
        <v>24</v>
      </c>
      <c r="I16" s="70" t="s">
        <v>241</v>
      </c>
      <c r="J16" s="58" t="s">
        <v>224</v>
      </c>
      <c r="K16" s="71"/>
    </row>
    <row r="17" spans="1:11" ht="49.5">
      <c r="A17" s="52">
        <v>13</v>
      </c>
      <c r="B17" s="53" t="s">
        <v>119</v>
      </c>
      <c r="C17" s="53" t="s">
        <v>293</v>
      </c>
      <c r="D17" s="53" t="s">
        <v>359</v>
      </c>
      <c r="E17" s="67" t="s">
        <v>62</v>
      </c>
      <c r="F17" s="53" t="s">
        <v>299</v>
      </c>
      <c r="G17" s="67" t="s">
        <v>355</v>
      </c>
      <c r="H17" s="70" t="s">
        <v>24</v>
      </c>
      <c r="I17" s="70" t="s">
        <v>241</v>
      </c>
      <c r="J17" s="58" t="s">
        <v>224</v>
      </c>
      <c r="K17" s="71"/>
    </row>
    <row r="18" spans="1:11">
      <c r="A18" s="52">
        <v>14</v>
      </c>
      <c r="B18" s="53" t="s">
        <v>119</v>
      </c>
      <c r="C18" s="53" t="s">
        <v>293</v>
      </c>
      <c r="D18" s="53" t="s">
        <v>360</v>
      </c>
      <c r="E18" s="67" t="s">
        <v>63</v>
      </c>
      <c r="F18" s="53" t="s">
        <v>300</v>
      </c>
      <c r="G18" s="67" t="s">
        <v>113</v>
      </c>
      <c r="H18" s="70" t="s">
        <v>24</v>
      </c>
      <c r="I18" s="70" t="s">
        <v>241</v>
      </c>
      <c r="J18" s="58" t="s">
        <v>224</v>
      </c>
      <c r="K18" s="71"/>
    </row>
    <row r="19" spans="1:11" ht="82.5">
      <c r="A19" s="52">
        <v>15</v>
      </c>
      <c r="B19" s="53" t="s">
        <v>119</v>
      </c>
      <c r="C19" s="53" t="s">
        <v>293</v>
      </c>
      <c r="D19" s="53" t="s">
        <v>360</v>
      </c>
      <c r="E19" s="67" t="s">
        <v>63</v>
      </c>
      <c r="F19" s="53" t="s">
        <v>203</v>
      </c>
      <c r="G19" s="67" t="s">
        <v>114</v>
      </c>
      <c r="H19" s="70" t="s">
        <v>24</v>
      </c>
      <c r="I19" s="70" t="s">
        <v>241</v>
      </c>
      <c r="J19" s="58" t="s">
        <v>224</v>
      </c>
      <c r="K19" s="71"/>
    </row>
    <row r="20" spans="1:11" ht="82.5">
      <c r="A20" s="52">
        <v>16</v>
      </c>
      <c r="B20" s="53" t="s">
        <v>119</v>
      </c>
      <c r="C20" s="53" t="s">
        <v>293</v>
      </c>
      <c r="D20" s="53" t="s">
        <v>360</v>
      </c>
      <c r="E20" s="67" t="s">
        <v>63</v>
      </c>
      <c r="F20" s="53" t="s">
        <v>204</v>
      </c>
      <c r="G20" s="67" t="s">
        <v>115</v>
      </c>
      <c r="H20" s="70" t="s">
        <v>24</v>
      </c>
      <c r="I20" s="70" t="s">
        <v>241</v>
      </c>
      <c r="J20" s="58" t="s">
        <v>224</v>
      </c>
      <c r="K20" s="71"/>
    </row>
    <row r="21" spans="1:11" ht="49.5">
      <c r="A21" s="52">
        <v>17</v>
      </c>
      <c r="B21" s="53" t="s">
        <v>119</v>
      </c>
      <c r="C21" s="53" t="s">
        <v>293</v>
      </c>
      <c r="D21" s="53" t="s">
        <v>360</v>
      </c>
      <c r="E21" s="67" t="s">
        <v>63</v>
      </c>
      <c r="F21" s="53" t="s">
        <v>205</v>
      </c>
      <c r="G21" s="67" t="s">
        <v>116</v>
      </c>
      <c r="H21" s="70" t="s">
        <v>24</v>
      </c>
      <c r="I21" s="70" t="s">
        <v>241</v>
      </c>
      <c r="J21" s="58" t="s">
        <v>224</v>
      </c>
      <c r="K21" s="71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11" xr:uid="{00000000-0002-0000-0E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view="pageBreakPreview" zoomScale="70" zoomScaleNormal="70" zoomScaleSheetLayoutView="70" workbookViewId="0">
      <selection activeCell="F33" sqref="F33"/>
    </sheetView>
  </sheetViews>
  <sheetFormatPr defaultColWidth="10" defaultRowHeight="16.5"/>
  <cols>
    <col min="1" max="1" width="7.125" style="47" customWidth="1"/>
    <col min="2" max="2" width="12.875" style="48" customWidth="1"/>
    <col min="3" max="3" width="12.875" style="49" customWidth="1"/>
    <col min="4" max="10" width="12.875" style="47" customWidth="1"/>
    <col min="11" max="12" width="12.875" style="48" customWidth="1"/>
    <col min="13" max="13" width="8.25" style="47" customWidth="1"/>
    <col min="14" max="14" width="10" style="26" customWidth="1"/>
    <col min="15" max="16384" width="10" style="26"/>
  </cols>
  <sheetData>
    <row r="1" spans="1:13" ht="21" customHeight="1">
      <c r="A1" s="21"/>
      <c r="B1" s="22"/>
      <c r="C1" s="23"/>
      <c r="D1" s="24"/>
      <c r="E1" s="24"/>
      <c r="F1" s="24"/>
      <c r="G1" s="24"/>
      <c r="H1" s="24"/>
      <c r="I1" s="24"/>
      <c r="J1" s="24"/>
      <c r="K1" s="22"/>
      <c r="L1" s="22"/>
      <c r="M1" s="25"/>
    </row>
    <row r="2" spans="1:13" ht="21" customHeight="1">
      <c r="A2" s="27"/>
      <c r="B2" s="28" t="s">
        <v>121</v>
      </c>
      <c r="C2" s="29"/>
      <c r="D2" s="30"/>
      <c r="E2" s="30"/>
      <c r="F2" s="30"/>
      <c r="G2" s="30"/>
      <c r="H2" s="30"/>
      <c r="I2" s="30"/>
      <c r="J2" s="30"/>
      <c r="K2" s="170" t="str">
        <f>표지!B11</f>
        <v xml:space="preserve">요구사항 정의서 </v>
      </c>
      <c r="L2" s="170"/>
      <c r="M2" s="31"/>
    </row>
    <row r="3" spans="1:13" ht="31.5">
      <c r="A3" s="27"/>
      <c r="B3" s="32"/>
      <c r="C3" s="33"/>
      <c r="D3" s="34"/>
      <c r="E3" s="34"/>
      <c r="F3" s="34"/>
      <c r="G3" s="34"/>
      <c r="H3" s="34"/>
      <c r="I3" s="34"/>
      <c r="J3" s="34"/>
      <c r="K3" s="32"/>
      <c r="L3" s="32"/>
      <c r="M3" s="31"/>
    </row>
    <row r="4" spans="1:13" ht="21" customHeight="1">
      <c r="A4" s="27"/>
      <c r="B4" s="171" t="s">
        <v>122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31"/>
    </row>
    <row r="5" spans="1:13" ht="21" customHeight="1">
      <c r="A5" s="27"/>
      <c r="B5" s="35"/>
      <c r="C5" s="29"/>
      <c r="D5" s="30"/>
      <c r="E5" s="30"/>
      <c r="F5" s="30"/>
      <c r="G5" s="30"/>
      <c r="H5" s="30"/>
      <c r="I5" s="30"/>
      <c r="J5" s="30"/>
      <c r="K5" s="35"/>
      <c r="L5" s="35"/>
      <c r="M5" s="31"/>
    </row>
    <row r="6" spans="1:13" ht="21" customHeight="1">
      <c r="A6" s="27"/>
      <c r="B6" s="36" t="s">
        <v>15</v>
      </c>
      <c r="C6" s="37" t="s">
        <v>123</v>
      </c>
      <c r="D6" s="172" t="s">
        <v>17</v>
      </c>
      <c r="E6" s="172"/>
      <c r="F6" s="172" t="s">
        <v>124</v>
      </c>
      <c r="G6" s="172"/>
      <c r="H6" s="172"/>
      <c r="I6" s="172"/>
      <c r="J6" s="172"/>
      <c r="K6" s="36" t="s">
        <v>16</v>
      </c>
      <c r="L6" s="36" t="s">
        <v>125</v>
      </c>
      <c r="M6" s="31"/>
    </row>
    <row r="7" spans="1:13" ht="21" customHeight="1">
      <c r="A7" s="27"/>
      <c r="B7" s="38">
        <v>0.8</v>
      </c>
      <c r="C7" s="39">
        <v>44752</v>
      </c>
      <c r="D7" s="173" t="s">
        <v>206</v>
      </c>
      <c r="E7" s="174"/>
      <c r="F7" s="173" t="s">
        <v>207</v>
      </c>
      <c r="G7" s="175"/>
      <c r="H7" s="175"/>
      <c r="I7" s="175"/>
      <c r="J7" s="174"/>
      <c r="K7" s="38" t="s">
        <v>208</v>
      </c>
      <c r="L7" s="38"/>
      <c r="M7" s="31"/>
    </row>
    <row r="8" spans="1:13" ht="21" customHeight="1">
      <c r="A8" s="27"/>
      <c r="B8" s="38"/>
      <c r="C8" s="39"/>
      <c r="D8" s="173"/>
      <c r="E8" s="174"/>
      <c r="F8" s="173"/>
      <c r="G8" s="175"/>
      <c r="H8" s="175"/>
      <c r="I8" s="175"/>
      <c r="J8" s="174"/>
      <c r="K8" s="38"/>
      <c r="L8" s="38"/>
      <c r="M8" s="31"/>
    </row>
    <row r="9" spans="1:13" ht="21" customHeight="1">
      <c r="A9" s="27"/>
      <c r="B9" s="38"/>
      <c r="C9" s="39"/>
      <c r="D9" s="173"/>
      <c r="E9" s="174"/>
      <c r="F9" s="173"/>
      <c r="G9" s="175"/>
      <c r="H9" s="175"/>
      <c r="I9" s="175"/>
      <c r="J9" s="174"/>
      <c r="K9" s="38"/>
      <c r="L9" s="38"/>
      <c r="M9" s="31"/>
    </row>
    <row r="10" spans="1:13" ht="21" customHeight="1">
      <c r="A10" s="27"/>
      <c r="B10" s="38"/>
      <c r="C10" s="39"/>
      <c r="D10" s="173"/>
      <c r="E10" s="174"/>
      <c r="F10" s="173"/>
      <c r="G10" s="175"/>
      <c r="H10" s="175"/>
      <c r="I10" s="175"/>
      <c r="J10" s="174"/>
      <c r="K10" s="38"/>
      <c r="L10" s="38"/>
      <c r="M10" s="31"/>
    </row>
    <row r="11" spans="1:13" ht="21" customHeight="1">
      <c r="A11" s="27"/>
      <c r="B11" s="38"/>
      <c r="C11" s="39"/>
      <c r="D11" s="173"/>
      <c r="E11" s="174"/>
      <c r="F11" s="173"/>
      <c r="G11" s="175"/>
      <c r="H11" s="175"/>
      <c r="I11" s="175"/>
      <c r="J11" s="174"/>
      <c r="K11" s="38"/>
      <c r="L11" s="38"/>
      <c r="M11" s="31"/>
    </row>
    <row r="12" spans="1:13" ht="21" customHeight="1">
      <c r="A12" s="27"/>
      <c r="B12" s="40"/>
      <c r="C12" s="41"/>
      <c r="D12" s="173"/>
      <c r="E12" s="174"/>
      <c r="F12" s="173"/>
      <c r="G12" s="175"/>
      <c r="H12" s="175"/>
      <c r="I12" s="175"/>
      <c r="J12" s="174"/>
      <c r="K12" s="40"/>
      <c r="L12" s="40"/>
      <c r="M12" s="31"/>
    </row>
    <row r="13" spans="1:13" ht="21" customHeight="1">
      <c r="A13" s="27"/>
      <c r="B13" s="40"/>
      <c r="C13" s="41"/>
      <c r="D13" s="173"/>
      <c r="E13" s="174"/>
      <c r="F13" s="173"/>
      <c r="G13" s="175"/>
      <c r="H13" s="175"/>
      <c r="I13" s="175"/>
      <c r="J13" s="174"/>
      <c r="K13" s="40"/>
      <c r="L13" s="40"/>
      <c r="M13" s="31"/>
    </row>
    <row r="14" spans="1:13" ht="21" customHeight="1">
      <c r="A14" s="27"/>
      <c r="B14" s="40"/>
      <c r="C14" s="41"/>
      <c r="D14" s="173"/>
      <c r="E14" s="174"/>
      <c r="F14" s="173"/>
      <c r="G14" s="175"/>
      <c r="H14" s="175"/>
      <c r="I14" s="175"/>
      <c r="J14" s="174"/>
      <c r="K14" s="40"/>
      <c r="L14" s="40"/>
      <c r="M14" s="31"/>
    </row>
    <row r="15" spans="1:13" ht="21" customHeight="1">
      <c r="A15" s="27"/>
      <c r="B15" s="40"/>
      <c r="C15" s="41"/>
      <c r="D15" s="173"/>
      <c r="E15" s="174"/>
      <c r="F15" s="173"/>
      <c r="G15" s="175"/>
      <c r="H15" s="175"/>
      <c r="I15" s="175"/>
      <c r="J15" s="174"/>
      <c r="K15" s="40"/>
      <c r="L15" s="40"/>
      <c r="M15" s="31"/>
    </row>
    <row r="16" spans="1:13" ht="21" customHeight="1">
      <c r="A16" s="27"/>
      <c r="B16" s="40"/>
      <c r="C16" s="41"/>
      <c r="D16" s="173"/>
      <c r="E16" s="174"/>
      <c r="F16" s="173"/>
      <c r="G16" s="175"/>
      <c r="H16" s="175"/>
      <c r="I16" s="175"/>
      <c r="J16" s="174"/>
      <c r="K16" s="40"/>
      <c r="L16" s="40"/>
      <c r="M16" s="31"/>
    </row>
    <row r="17" spans="1:13" ht="21" customHeight="1">
      <c r="A17" s="27"/>
      <c r="B17" s="38"/>
      <c r="C17" s="39"/>
      <c r="D17" s="173"/>
      <c r="E17" s="174"/>
      <c r="F17" s="173"/>
      <c r="G17" s="175"/>
      <c r="H17" s="175"/>
      <c r="I17" s="175"/>
      <c r="J17" s="174"/>
      <c r="K17" s="38"/>
      <c r="L17" s="38"/>
      <c r="M17" s="31"/>
    </row>
    <row r="18" spans="1:13" ht="21" customHeight="1">
      <c r="A18" s="27"/>
      <c r="B18" s="38"/>
      <c r="C18" s="39"/>
      <c r="D18" s="173"/>
      <c r="E18" s="174"/>
      <c r="F18" s="173"/>
      <c r="G18" s="175"/>
      <c r="H18" s="175"/>
      <c r="I18" s="175"/>
      <c r="J18" s="174"/>
      <c r="K18" s="38"/>
      <c r="L18" s="38"/>
      <c r="M18" s="31"/>
    </row>
    <row r="19" spans="1:13" ht="21" customHeight="1">
      <c r="A19" s="27"/>
      <c r="B19" s="38"/>
      <c r="C19" s="39"/>
      <c r="D19" s="173"/>
      <c r="E19" s="174"/>
      <c r="F19" s="173"/>
      <c r="G19" s="175"/>
      <c r="H19" s="175"/>
      <c r="I19" s="175"/>
      <c r="J19" s="174"/>
      <c r="K19" s="38"/>
      <c r="L19" s="38"/>
      <c r="M19" s="31"/>
    </row>
    <row r="20" spans="1:13" ht="21" customHeight="1">
      <c r="A20" s="27"/>
      <c r="B20" s="38"/>
      <c r="C20" s="39"/>
      <c r="D20" s="173"/>
      <c r="E20" s="174"/>
      <c r="F20" s="173"/>
      <c r="G20" s="175"/>
      <c r="H20" s="175"/>
      <c r="I20" s="175"/>
      <c r="J20" s="174"/>
      <c r="K20" s="38"/>
      <c r="L20" s="38"/>
      <c r="M20" s="31"/>
    </row>
    <row r="21" spans="1:13" ht="21" customHeight="1">
      <c r="A21" s="27"/>
      <c r="B21" s="38"/>
      <c r="C21" s="39"/>
      <c r="D21" s="173"/>
      <c r="E21" s="174"/>
      <c r="F21" s="173"/>
      <c r="G21" s="175"/>
      <c r="H21" s="175"/>
      <c r="I21" s="175"/>
      <c r="J21" s="174"/>
      <c r="K21" s="38"/>
      <c r="L21" s="38"/>
      <c r="M21" s="31"/>
    </row>
    <row r="22" spans="1:13" ht="21" customHeight="1">
      <c r="A22" s="27"/>
      <c r="B22" s="38"/>
      <c r="C22" s="39"/>
      <c r="D22" s="173"/>
      <c r="E22" s="174"/>
      <c r="F22" s="173"/>
      <c r="G22" s="175"/>
      <c r="H22" s="175"/>
      <c r="I22" s="175"/>
      <c r="J22" s="174"/>
      <c r="K22" s="38"/>
      <c r="L22" s="38"/>
      <c r="M22" s="31"/>
    </row>
    <row r="23" spans="1:13" ht="21" customHeight="1">
      <c r="A23" s="27"/>
      <c r="B23" s="38"/>
      <c r="C23" s="39"/>
      <c r="D23" s="173"/>
      <c r="E23" s="174"/>
      <c r="F23" s="173"/>
      <c r="G23" s="175"/>
      <c r="H23" s="175"/>
      <c r="I23" s="175"/>
      <c r="J23" s="174"/>
      <c r="K23" s="38"/>
      <c r="L23" s="38"/>
      <c r="M23" s="31"/>
    </row>
    <row r="24" spans="1:13" ht="21" customHeight="1">
      <c r="A24" s="27"/>
      <c r="B24" s="38"/>
      <c r="C24" s="39"/>
      <c r="D24" s="173"/>
      <c r="E24" s="174"/>
      <c r="F24" s="173"/>
      <c r="G24" s="175"/>
      <c r="H24" s="175"/>
      <c r="I24" s="175"/>
      <c r="J24" s="174"/>
      <c r="K24" s="38"/>
      <c r="L24" s="38"/>
      <c r="M24" s="31"/>
    </row>
    <row r="25" spans="1:13" ht="21" customHeight="1">
      <c r="A25" s="27"/>
      <c r="B25" s="35"/>
      <c r="C25" s="29"/>
      <c r="D25" s="30"/>
      <c r="E25" s="30"/>
      <c r="F25" s="30"/>
      <c r="G25" s="30"/>
      <c r="H25" s="30"/>
      <c r="I25" s="30"/>
      <c r="J25" s="30"/>
      <c r="K25" s="35"/>
      <c r="L25" s="35"/>
      <c r="M25" s="31"/>
    </row>
    <row r="26" spans="1:13" ht="21" customHeight="1">
      <c r="A26" s="27"/>
      <c r="B26" s="35"/>
      <c r="C26" s="29"/>
      <c r="D26" s="30"/>
      <c r="E26" s="30"/>
      <c r="F26" s="30"/>
      <c r="G26" s="30"/>
      <c r="H26" s="30"/>
      <c r="I26" s="30"/>
      <c r="J26" s="30"/>
      <c r="K26" s="35"/>
      <c r="L26" s="35"/>
      <c r="M26" s="31"/>
    </row>
    <row r="27" spans="1:13" ht="21" customHeight="1">
      <c r="A27" s="27"/>
      <c r="B27" s="35"/>
      <c r="C27" s="29"/>
      <c r="D27" s="30"/>
      <c r="E27" s="30"/>
      <c r="F27" s="30"/>
      <c r="G27" s="30"/>
      <c r="H27" s="30"/>
      <c r="I27" s="30"/>
      <c r="J27" s="30"/>
      <c r="K27" s="35"/>
      <c r="L27" s="35"/>
      <c r="M27" s="31"/>
    </row>
    <row r="28" spans="1:13" ht="21" customHeight="1">
      <c r="A28" s="27"/>
      <c r="B28" s="35"/>
      <c r="C28" s="29"/>
      <c r="D28" s="30"/>
      <c r="E28" s="30"/>
      <c r="F28" s="30"/>
      <c r="G28" s="30"/>
      <c r="H28" s="30"/>
      <c r="I28" s="30"/>
      <c r="J28" s="30"/>
      <c r="K28" s="35"/>
      <c r="L28" s="35"/>
      <c r="M28" s="31"/>
    </row>
    <row r="29" spans="1:13" ht="21" customHeight="1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3"/>
      <c r="L29" s="43"/>
      <c r="M29" s="46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2" type="noConversion"/>
  <printOptions horizontalCentered="1" verticalCentered="1"/>
  <pageMargins left="0.71" right="0.71" top="0.75" bottom="0.75" header="0.31" footer="0.31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A7DF-71CF-4C21-8478-482DE0FDC237}">
  <sheetPr>
    <pageSetUpPr fitToPage="1"/>
  </sheetPr>
  <dimension ref="A1:M29"/>
  <sheetViews>
    <sheetView tabSelected="1" zoomScale="85" zoomScaleNormal="85" zoomScaleSheetLayoutView="100" workbookViewId="0">
      <selection activeCell="B11" sqref="B11:L15"/>
    </sheetView>
  </sheetViews>
  <sheetFormatPr defaultColWidth="9.875" defaultRowHeight="16.5"/>
  <cols>
    <col min="1" max="1" width="7.125" style="122" customWidth="1"/>
    <col min="2" max="12" width="12.875" style="122" customWidth="1"/>
    <col min="13" max="13" width="8.25" style="122" customWidth="1"/>
    <col min="14" max="16384" width="9.875" style="121"/>
  </cols>
  <sheetData>
    <row r="1" spans="1:13" ht="21" customHeight="1">
      <c r="A1" s="133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1"/>
    </row>
    <row r="2" spans="1:13" ht="21" customHeight="1">
      <c r="A2" s="128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6"/>
    </row>
    <row r="3" spans="1:13" ht="21" customHeight="1">
      <c r="A3" s="128"/>
      <c r="B3" s="127"/>
      <c r="C3" s="127"/>
      <c r="D3" s="127"/>
      <c r="E3" s="127"/>
      <c r="F3" s="127"/>
      <c r="G3" s="127"/>
      <c r="H3" s="127"/>
      <c r="I3" s="127"/>
      <c r="J3" s="130" t="s">
        <v>120</v>
      </c>
      <c r="K3" s="181" t="s">
        <v>501</v>
      </c>
      <c r="L3" s="181"/>
      <c r="M3" s="126"/>
    </row>
    <row r="4" spans="1:13" ht="21" customHeight="1">
      <c r="A4" s="128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6"/>
    </row>
    <row r="5" spans="1:13" ht="21" customHeight="1">
      <c r="A5" s="128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6"/>
    </row>
    <row r="6" spans="1:13" ht="21" customHeight="1">
      <c r="A6" s="128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6"/>
    </row>
    <row r="7" spans="1:13" ht="21" customHeight="1">
      <c r="A7" s="128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6"/>
    </row>
    <row r="8" spans="1:13" ht="21" customHeight="1">
      <c r="A8" s="128"/>
      <c r="B8" s="127"/>
      <c r="C8" s="163"/>
      <c r="D8" s="127"/>
      <c r="E8" s="127"/>
      <c r="F8" s="127"/>
      <c r="G8" s="127"/>
      <c r="H8" s="127"/>
      <c r="I8" s="127"/>
      <c r="J8" s="127"/>
      <c r="K8" s="127"/>
      <c r="L8" s="127"/>
      <c r="M8" s="126"/>
    </row>
    <row r="9" spans="1:13" ht="21" customHeight="1">
      <c r="A9" s="128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6"/>
    </row>
    <row r="10" spans="1:13" ht="21" customHeight="1">
      <c r="A10" s="128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6"/>
    </row>
    <row r="11" spans="1:13" ht="21" customHeight="1">
      <c r="A11" s="128"/>
      <c r="B11" s="176" t="s">
        <v>497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26"/>
    </row>
    <row r="12" spans="1:13" ht="21" customHeight="1">
      <c r="A12" s="128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26"/>
    </row>
    <row r="13" spans="1:13" ht="21" customHeight="1">
      <c r="A13" s="128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26"/>
    </row>
    <row r="14" spans="1:13" ht="21" customHeight="1">
      <c r="A14" s="128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26"/>
    </row>
    <row r="15" spans="1:13" ht="21" customHeight="1" thickBot="1">
      <c r="A15" s="12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26"/>
    </row>
    <row r="16" spans="1:13" ht="21" customHeight="1" thickTop="1">
      <c r="A16" s="128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6"/>
    </row>
    <row r="17" spans="1:13" ht="21" customHeight="1">
      <c r="A17" s="128"/>
      <c r="B17" s="127"/>
      <c r="C17" s="127"/>
      <c r="D17" s="127"/>
      <c r="E17" s="127"/>
      <c r="F17" s="129"/>
      <c r="G17" s="127"/>
      <c r="H17" s="127"/>
      <c r="I17" s="127"/>
      <c r="J17" s="127"/>
      <c r="K17" s="127"/>
      <c r="L17" s="127"/>
      <c r="M17" s="126"/>
    </row>
    <row r="18" spans="1:13" ht="21" customHeight="1">
      <c r="A18" s="128"/>
      <c r="B18" s="127"/>
      <c r="C18" s="127"/>
      <c r="D18" s="127"/>
      <c r="E18" s="127"/>
      <c r="F18" s="129"/>
      <c r="G18" s="127"/>
      <c r="H18" s="127"/>
      <c r="I18" s="127"/>
      <c r="J18" s="127"/>
      <c r="K18" s="127"/>
      <c r="L18" s="127"/>
      <c r="M18" s="126"/>
    </row>
    <row r="19" spans="1:13" ht="21" customHeight="1">
      <c r="A19" s="128"/>
      <c r="B19" s="127"/>
      <c r="C19" s="127"/>
      <c r="D19" s="127"/>
      <c r="E19" s="127"/>
      <c r="F19" s="129"/>
      <c r="G19" s="127"/>
      <c r="H19" s="127"/>
      <c r="I19" s="127"/>
      <c r="J19" s="127"/>
      <c r="K19" s="127"/>
      <c r="L19" s="127"/>
      <c r="M19" s="126"/>
    </row>
    <row r="20" spans="1:13" ht="21" customHeight="1">
      <c r="A20" s="128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6"/>
    </row>
    <row r="21" spans="1:13" ht="21" customHeight="1">
      <c r="A21" s="128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6"/>
    </row>
    <row r="22" spans="1:13" ht="21" customHeight="1">
      <c r="A22" s="128"/>
      <c r="B22" s="127"/>
      <c r="C22" s="127"/>
      <c r="D22" s="127"/>
      <c r="E22" s="127"/>
      <c r="F22" s="179">
        <v>45483</v>
      </c>
      <c r="G22" s="180"/>
      <c r="H22" s="180"/>
      <c r="I22" s="127"/>
      <c r="J22" s="127"/>
      <c r="K22" s="127"/>
      <c r="L22" s="127"/>
      <c r="M22" s="126"/>
    </row>
    <row r="23" spans="1:13" ht="21" customHeight="1">
      <c r="A23" s="128"/>
      <c r="B23" s="127"/>
      <c r="C23" s="127"/>
      <c r="D23" s="127"/>
      <c r="E23" s="127"/>
      <c r="F23" s="180"/>
      <c r="G23" s="180"/>
      <c r="H23" s="180"/>
      <c r="I23" s="127"/>
      <c r="J23" s="127"/>
      <c r="K23" s="127"/>
      <c r="L23" s="127"/>
      <c r="M23" s="126"/>
    </row>
    <row r="24" spans="1:13" ht="21" customHeight="1">
      <c r="A24" s="128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6"/>
    </row>
    <row r="25" spans="1:13" ht="21" customHeight="1">
      <c r="A25" s="128"/>
      <c r="B25" s="127"/>
      <c r="C25" s="127"/>
      <c r="D25" s="127"/>
      <c r="E25" s="127"/>
      <c r="F25" s="127" t="s">
        <v>499</v>
      </c>
      <c r="H25" s="127"/>
      <c r="I25" s="127"/>
      <c r="J25" s="127"/>
      <c r="K25" s="127"/>
      <c r="L25" s="127"/>
      <c r="M25" s="126"/>
    </row>
    <row r="26" spans="1:13" ht="21" customHeight="1">
      <c r="A26" s="128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6"/>
    </row>
    <row r="27" spans="1:13" ht="21" customHeight="1">
      <c r="A27" s="128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6"/>
    </row>
    <row r="28" spans="1:13" ht="21" customHeight="1">
      <c r="A28" s="128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6"/>
    </row>
    <row r="29" spans="1:13" ht="21" customHeight="1" thickBot="1">
      <c r="A29" s="125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3"/>
    </row>
  </sheetData>
  <mergeCells count="3">
    <mergeCell ref="B11:L15"/>
    <mergeCell ref="F22:H23"/>
    <mergeCell ref="K3:L3"/>
  </mergeCells>
  <phoneticPr fontId="3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DF57-CEE2-4F72-BEB8-C57AB53C4B39}">
  <sheetPr>
    <pageSetUpPr fitToPage="1"/>
  </sheetPr>
  <dimension ref="A1:M29"/>
  <sheetViews>
    <sheetView view="pageBreakPreview" zoomScaleNormal="70" zoomScaleSheetLayoutView="100" workbookViewId="0">
      <selection activeCell="B4" sqref="B4:L4"/>
    </sheetView>
  </sheetViews>
  <sheetFormatPr defaultColWidth="9.875" defaultRowHeight="16.5"/>
  <cols>
    <col min="1" max="1" width="7.125" style="135" customWidth="1"/>
    <col min="2" max="2" width="12.875" style="136" customWidth="1"/>
    <col min="3" max="3" width="12.875" style="137" customWidth="1"/>
    <col min="4" max="10" width="12.875" style="135" customWidth="1"/>
    <col min="11" max="12" width="12.875" style="136" customWidth="1"/>
    <col min="13" max="13" width="8.25" style="135" customWidth="1"/>
    <col min="14" max="16384" width="9.875" style="134"/>
  </cols>
  <sheetData>
    <row r="1" spans="1:13" ht="21" customHeight="1">
      <c r="A1" s="162"/>
      <c r="B1" s="159"/>
      <c r="C1" s="161"/>
      <c r="D1" s="160"/>
      <c r="E1" s="160"/>
      <c r="F1" s="160"/>
      <c r="G1" s="160"/>
      <c r="H1" s="160"/>
      <c r="I1" s="160"/>
      <c r="J1" s="160"/>
      <c r="K1" s="159"/>
      <c r="L1" s="159"/>
      <c r="M1" s="158"/>
    </row>
    <row r="2" spans="1:13" ht="21" customHeight="1">
      <c r="A2" s="147"/>
      <c r="B2" s="157" t="s">
        <v>503</v>
      </c>
      <c r="C2" s="146"/>
      <c r="D2" s="145"/>
      <c r="E2" s="145"/>
      <c r="F2" s="145"/>
      <c r="G2" s="145"/>
      <c r="H2" s="145"/>
      <c r="I2" s="145"/>
      <c r="J2" s="145"/>
      <c r="K2" s="185" t="str">
        <f>표지!B11</f>
        <v xml:space="preserve">요구사항 정의서 </v>
      </c>
      <c r="L2" s="185"/>
      <c r="M2" s="143"/>
    </row>
    <row r="3" spans="1:13" ht="31.5">
      <c r="A3" s="147"/>
      <c r="B3" s="154"/>
      <c r="C3" s="156"/>
      <c r="D3" s="155"/>
      <c r="E3" s="155"/>
      <c r="F3" s="155"/>
      <c r="G3" s="155"/>
      <c r="H3" s="155"/>
      <c r="I3" s="155"/>
      <c r="J3" s="155"/>
      <c r="K3" s="154"/>
      <c r="L3" s="154"/>
      <c r="M3" s="143"/>
    </row>
    <row r="4" spans="1:13" ht="21" customHeight="1">
      <c r="A4" s="147"/>
      <c r="B4" s="186" t="s">
        <v>494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43"/>
    </row>
    <row r="5" spans="1:13" ht="21" customHeight="1">
      <c r="A5" s="147"/>
      <c r="B5" s="144"/>
      <c r="C5" s="146"/>
      <c r="D5" s="145"/>
      <c r="E5" s="145"/>
      <c r="F5" s="145"/>
      <c r="G5" s="145"/>
      <c r="H5" s="145"/>
      <c r="I5" s="145"/>
      <c r="J5" s="145"/>
      <c r="K5" s="144"/>
      <c r="L5" s="144"/>
      <c r="M5" s="143"/>
    </row>
    <row r="6" spans="1:13" ht="21" customHeight="1">
      <c r="A6" s="147"/>
      <c r="B6" s="152" t="s">
        <v>493</v>
      </c>
      <c r="C6" s="153" t="s">
        <v>492</v>
      </c>
      <c r="D6" s="187" t="s">
        <v>491</v>
      </c>
      <c r="E6" s="187"/>
      <c r="F6" s="187" t="s">
        <v>490</v>
      </c>
      <c r="G6" s="187"/>
      <c r="H6" s="187"/>
      <c r="I6" s="187"/>
      <c r="J6" s="187"/>
      <c r="K6" s="152" t="s">
        <v>489</v>
      </c>
      <c r="L6" s="152" t="s">
        <v>488</v>
      </c>
      <c r="M6" s="143"/>
    </row>
    <row r="7" spans="1:13" ht="21" customHeight="1">
      <c r="A7" s="147"/>
      <c r="B7" s="148" t="s">
        <v>487</v>
      </c>
      <c r="C7" s="149">
        <v>45481</v>
      </c>
      <c r="D7" s="182" t="s">
        <v>486</v>
      </c>
      <c r="E7" s="183"/>
      <c r="F7" s="210" t="s">
        <v>502</v>
      </c>
      <c r="G7" s="211"/>
      <c r="H7" s="211"/>
      <c r="I7" s="211"/>
      <c r="J7" s="212"/>
      <c r="K7" s="148" t="s">
        <v>485</v>
      </c>
      <c r="L7" s="148"/>
      <c r="M7" s="143"/>
    </row>
    <row r="8" spans="1:13" ht="21" customHeight="1">
      <c r="A8" s="147"/>
      <c r="B8" s="148"/>
      <c r="C8" s="149">
        <v>45483</v>
      </c>
      <c r="D8" s="182" t="s">
        <v>496</v>
      </c>
      <c r="E8" s="183"/>
      <c r="F8" s="182" t="s">
        <v>498</v>
      </c>
      <c r="G8" s="184"/>
      <c r="H8" s="184"/>
      <c r="I8" s="184"/>
      <c r="J8" s="183"/>
      <c r="K8" s="148" t="s">
        <v>495</v>
      </c>
      <c r="L8" s="148"/>
      <c r="M8" s="143"/>
    </row>
    <row r="9" spans="1:13" ht="21" customHeight="1">
      <c r="A9" s="147"/>
      <c r="B9" s="148"/>
      <c r="C9" s="149">
        <v>45483</v>
      </c>
      <c r="D9" s="182" t="s">
        <v>500</v>
      </c>
      <c r="E9" s="183"/>
      <c r="F9" s="182" t="s">
        <v>701</v>
      </c>
      <c r="G9" s="184"/>
      <c r="H9" s="184"/>
      <c r="I9" s="184"/>
      <c r="J9" s="183"/>
      <c r="K9" s="148" t="s">
        <v>485</v>
      </c>
      <c r="L9" s="148"/>
      <c r="M9" s="143"/>
    </row>
    <row r="10" spans="1:13" ht="21" customHeight="1">
      <c r="A10" s="147"/>
      <c r="B10" s="148"/>
      <c r="C10" s="149"/>
      <c r="D10" s="182"/>
      <c r="E10" s="183"/>
      <c r="F10" s="182"/>
      <c r="G10" s="184"/>
      <c r="H10" s="184"/>
      <c r="I10" s="184"/>
      <c r="J10" s="183"/>
      <c r="K10" s="148"/>
      <c r="L10" s="148"/>
      <c r="M10" s="143"/>
    </row>
    <row r="11" spans="1:13" ht="21" customHeight="1">
      <c r="A11" s="147"/>
      <c r="B11" s="148"/>
      <c r="C11" s="149"/>
      <c r="D11" s="182"/>
      <c r="E11" s="183"/>
      <c r="F11" s="182"/>
      <c r="G11" s="184"/>
      <c r="H11" s="184"/>
      <c r="I11" s="184"/>
      <c r="J11" s="183"/>
      <c r="K11" s="148"/>
      <c r="L11" s="148"/>
      <c r="M11" s="143"/>
    </row>
    <row r="12" spans="1:13" ht="21" customHeight="1">
      <c r="A12" s="147"/>
      <c r="B12" s="150"/>
      <c r="C12" s="151"/>
      <c r="D12" s="182"/>
      <c r="E12" s="183"/>
      <c r="F12" s="182"/>
      <c r="G12" s="184"/>
      <c r="H12" s="184"/>
      <c r="I12" s="184"/>
      <c r="J12" s="183"/>
      <c r="K12" s="150"/>
      <c r="L12" s="150"/>
      <c r="M12" s="143"/>
    </row>
    <row r="13" spans="1:13" ht="21" customHeight="1">
      <c r="A13" s="147"/>
      <c r="B13" s="150"/>
      <c r="C13" s="151"/>
      <c r="D13" s="182"/>
      <c r="E13" s="183"/>
      <c r="F13" s="182"/>
      <c r="G13" s="184"/>
      <c r="H13" s="184"/>
      <c r="I13" s="184"/>
      <c r="J13" s="183"/>
      <c r="K13" s="150"/>
      <c r="L13" s="150"/>
      <c r="M13" s="143"/>
    </row>
    <row r="14" spans="1:13" ht="21" customHeight="1">
      <c r="A14" s="147"/>
      <c r="B14" s="150"/>
      <c r="C14" s="151"/>
      <c r="D14" s="182"/>
      <c r="E14" s="183"/>
      <c r="F14" s="182"/>
      <c r="G14" s="184"/>
      <c r="H14" s="184"/>
      <c r="I14" s="184"/>
      <c r="J14" s="183"/>
      <c r="K14" s="150"/>
      <c r="L14" s="150"/>
      <c r="M14" s="143"/>
    </row>
    <row r="15" spans="1:13" ht="21" customHeight="1">
      <c r="A15" s="147"/>
      <c r="B15" s="150"/>
      <c r="C15" s="151"/>
      <c r="D15" s="182"/>
      <c r="E15" s="183"/>
      <c r="F15" s="182"/>
      <c r="G15" s="184"/>
      <c r="H15" s="184"/>
      <c r="I15" s="184"/>
      <c r="J15" s="183"/>
      <c r="K15" s="150"/>
      <c r="L15" s="150"/>
      <c r="M15" s="143"/>
    </row>
    <row r="16" spans="1:13" ht="21" customHeight="1">
      <c r="A16" s="147"/>
      <c r="B16" s="150"/>
      <c r="C16" s="151"/>
      <c r="D16" s="182"/>
      <c r="E16" s="183"/>
      <c r="F16" s="182"/>
      <c r="G16" s="184"/>
      <c r="H16" s="184"/>
      <c r="I16" s="184"/>
      <c r="J16" s="183"/>
      <c r="K16" s="150"/>
      <c r="L16" s="150"/>
      <c r="M16" s="143"/>
    </row>
    <row r="17" spans="1:13" ht="21" customHeight="1">
      <c r="A17" s="147"/>
      <c r="B17" s="148"/>
      <c r="C17" s="149"/>
      <c r="D17" s="182"/>
      <c r="E17" s="183"/>
      <c r="F17" s="182"/>
      <c r="G17" s="184"/>
      <c r="H17" s="184"/>
      <c r="I17" s="184"/>
      <c r="J17" s="183"/>
      <c r="K17" s="148"/>
      <c r="L17" s="148"/>
      <c r="M17" s="143"/>
    </row>
    <row r="18" spans="1:13" ht="21" customHeight="1">
      <c r="A18" s="147"/>
      <c r="B18" s="148"/>
      <c r="C18" s="149"/>
      <c r="D18" s="182"/>
      <c r="E18" s="183"/>
      <c r="F18" s="182"/>
      <c r="G18" s="184"/>
      <c r="H18" s="184"/>
      <c r="I18" s="184"/>
      <c r="J18" s="183"/>
      <c r="K18" s="148"/>
      <c r="L18" s="148"/>
      <c r="M18" s="143"/>
    </row>
    <row r="19" spans="1:13" ht="21" customHeight="1">
      <c r="A19" s="147"/>
      <c r="B19" s="148"/>
      <c r="C19" s="149"/>
      <c r="D19" s="182"/>
      <c r="E19" s="183"/>
      <c r="F19" s="182"/>
      <c r="G19" s="184"/>
      <c r="H19" s="184"/>
      <c r="I19" s="184"/>
      <c r="J19" s="183"/>
      <c r="K19" s="148"/>
      <c r="L19" s="148"/>
      <c r="M19" s="143"/>
    </row>
    <row r="20" spans="1:13" ht="21" customHeight="1">
      <c r="A20" s="147"/>
      <c r="B20" s="148"/>
      <c r="C20" s="149"/>
      <c r="D20" s="182"/>
      <c r="E20" s="183"/>
      <c r="F20" s="182"/>
      <c r="G20" s="184"/>
      <c r="H20" s="184"/>
      <c r="I20" s="184"/>
      <c r="J20" s="183"/>
      <c r="K20" s="148"/>
      <c r="L20" s="148"/>
      <c r="M20" s="143"/>
    </row>
    <row r="21" spans="1:13" ht="21" customHeight="1">
      <c r="A21" s="147"/>
      <c r="B21" s="148"/>
      <c r="C21" s="149"/>
      <c r="D21" s="182"/>
      <c r="E21" s="183"/>
      <c r="F21" s="182"/>
      <c r="G21" s="184"/>
      <c r="H21" s="184"/>
      <c r="I21" s="184"/>
      <c r="J21" s="183"/>
      <c r="K21" s="148"/>
      <c r="L21" s="148"/>
      <c r="M21" s="143"/>
    </row>
    <row r="22" spans="1:13" ht="21" customHeight="1">
      <c r="A22" s="147"/>
      <c r="B22" s="148"/>
      <c r="C22" s="149"/>
      <c r="D22" s="182"/>
      <c r="E22" s="183"/>
      <c r="F22" s="182"/>
      <c r="G22" s="184"/>
      <c r="H22" s="184"/>
      <c r="I22" s="184"/>
      <c r="J22" s="183"/>
      <c r="K22" s="148"/>
      <c r="L22" s="148"/>
      <c r="M22" s="143"/>
    </row>
    <row r="23" spans="1:13" ht="21" customHeight="1">
      <c r="A23" s="147"/>
      <c r="B23" s="148"/>
      <c r="C23" s="149"/>
      <c r="D23" s="182"/>
      <c r="E23" s="183"/>
      <c r="F23" s="182"/>
      <c r="G23" s="184"/>
      <c r="H23" s="184"/>
      <c r="I23" s="184"/>
      <c r="J23" s="183"/>
      <c r="K23" s="148"/>
      <c r="L23" s="148"/>
      <c r="M23" s="143"/>
    </row>
    <row r="24" spans="1:13" ht="21" customHeight="1">
      <c r="A24" s="147"/>
      <c r="B24" s="148"/>
      <c r="C24" s="149"/>
      <c r="D24" s="182"/>
      <c r="E24" s="183"/>
      <c r="F24" s="182"/>
      <c r="G24" s="184"/>
      <c r="H24" s="184"/>
      <c r="I24" s="184"/>
      <c r="J24" s="183"/>
      <c r="K24" s="148"/>
      <c r="L24" s="148"/>
      <c r="M24" s="143"/>
    </row>
    <row r="25" spans="1:13" ht="21" customHeight="1">
      <c r="A25" s="147"/>
      <c r="B25" s="144"/>
      <c r="C25" s="146"/>
      <c r="D25" s="145"/>
      <c r="E25" s="145"/>
      <c r="F25" s="145"/>
      <c r="G25" s="145"/>
      <c r="H25" s="145"/>
      <c r="I25" s="145"/>
      <c r="J25" s="145"/>
      <c r="K25" s="144"/>
      <c r="L25" s="144"/>
      <c r="M25" s="143"/>
    </row>
    <row r="26" spans="1:13" ht="21" customHeight="1">
      <c r="A26" s="147"/>
      <c r="B26" s="144"/>
      <c r="C26" s="146"/>
      <c r="D26" s="145"/>
      <c r="E26" s="145"/>
      <c r="F26" s="145"/>
      <c r="G26" s="145"/>
      <c r="H26" s="145"/>
      <c r="I26" s="145"/>
      <c r="J26" s="145"/>
      <c r="K26" s="144"/>
      <c r="L26" s="144"/>
      <c r="M26" s="143"/>
    </row>
    <row r="27" spans="1:13" ht="21" customHeight="1">
      <c r="A27" s="147"/>
      <c r="B27" s="144"/>
      <c r="C27" s="146"/>
      <c r="D27" s="145"/>
      <c r="E27" s="145"/>
      <c r="F27" s="145"/>
      <c r="G27" s="145"/>
      <c r="H27" s="145"/>
      <c r="I27" s="145"/>
      <c r="J27" s="145"/>
      <c r="K27" s="144"/>
      <c r="L27" s="144"/>
      <c r="M27" s="143"/>
    </row>
    <row r="28" spans="1:13" ht="21" customHeight="1">
      <c r="A28" s="147"/>
      <c r="B28" s="144"/>
      <c r="C28" s="146"/>
      <c r="D28" s="145"/>
      <c r="E28" s="145"/>
      <c r="F28" s="145"/>
      <c r="G28" s="145"/>
      <c r="H28" s="145"/>
      <c r="I28" s="145"/>
      <c r="J28" s="145"/>
      <c r="K28" s="144"/>
      <c r="L28" s="144"/>
      <c r="M28" s="143"/>
    </row>
    <row r="29" spans="1:13" ht="21" customHeight="1" thickBot="1">
      <c r="A29" s="142"/>
      <c r="B29" s="139"/>
      <c r="C29" s="141"/>
      <c r="D29" s="140"/>
      <c r="E29" s="140"/>
      <c r="F29" s="140"/>
      <c r="G29" s="140"/>
      <c r="H29" s="140"/>
      <c r="I29" s="140"/>
      <c r="J29" s="140"/>
      <c r="K29" s="139"/>
      <c r="L29" s="139"/>
      <c r="M29" s="138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3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9"/>
  <sheetViews>
    <sheetView showGridLines="0" zoomScale="85" zoomScaleNormal="85" workbookViewId="0">
      <selection activeCell="B1" sqref="B1:F1"/>
    </sheetView>
  </sheetViews>
  <sheetFormatPr defaultColWidth="9" defaultRowHeight="13.5"/>
  <cols>
    <col min="1" max="1" width="9" style="6" customWidth="1"/>
    <col min="2" max="2" width="25.625" style="1" customWidth="1"/>
    <col min="3" max="3" width="20.625" style="1" customWidth="1"/>
    <col min="4" max="4" width="97.5" style="1" customWidth="1"/>
    <col min="5" max="6" width="15.625" style="1" customWidth="1"/>
    <col min="7" max="7" width="9" style="1" customWidth="1"/>
    <col min="8" max="16384" width="9" style="1"/>
  </cols>
  <sheetData>
    <row r="1" spans="1:7" ht="39.950000000000003" customHeight="1">
      <c r="B1" s="195" t="s">
        <v>6</v>
      </c>
      <c r="C1" s="195"/>
      <c r="D1" s="195"/>
      <c r="E1" s="195"/>
      <c r="F1" s="195"/>
    </row>
    <row r="2" spans="1:7" ht="9.9499999999999993" customHeight="1">
      <c r="B2" s="196"/>
      <c r="C2" s="196"/>
      <c r="D2" s="196"/>
    </row>
    <row r="3" spans="1:7" ht="30" customHeight="1">
      <c r="B3" s="2" t="s">
        <v>4</v>
      </c>
      <c r="C3" s="197" t="s">
        <v>0</v>
      </c>
      <c r="D3" s="197"/>
      <c r="E3" s="2" t="s">
        <v>14</v>
      </c>
      <c r="F3" s="2" t="s">
        <v>305</v>
      </c>
      <c r="G3" s="3"/>
    </row>
    <row r="4" spans="1:7" ht="50.1" customHeight="1">
      <c r="A4" s="7" t="s">
        <v>117</v>
      </c>
      <c r="B4" s="4" t="s">
        <v>363</v>
      </c>
      <c r="C4" s="190" t="s">
        <v>1</v>
      </c>
      <c r="D4" s="191"/>
      <c r="E4" s="119">
        <v>6</v>
      </c>
      <c r="F4" s="120">
        <v>51</v>
      </c>
      <c r="G4" s="75"/>
    </row>
    <row r="5" spans="1:7" ht="50.1" customHeight="1">
      <c r="A5" s="7" t="s">
        <v>119</v>
      </c>
      <c r="B5" s="4" t="s">
        <v>364</v>
      </c>
      <c r="C5" s="190" t="s">
        <v>2</v>
      </c>
      <c r="D5" s="191"/>
      <c r="E5" s="119">
        <v>5</v>
      </c>
      <c r="F5" s="120" t="s">
        <v>484</v>
      </c>
      <c r="G5" s="5"/>
    </row>
    <row r="6" spans="1:7" ht="50.1" customHeight="1">
      <c r="A6" s="7" t="s">
        <v>119</v>
      </c>
      <c r="B6" s="4" t="s">
        <v>365</v>
      </c>
      <c r="C6" s="188" t="s">
        <v>3</v>
      </c>
      <c r="D6" s="189"/>
      <c r="E6" s="119">
        <v>5</v>
      </c>
      <c r="F6" s="120" t="s">
        <v>368</v>
      </c>
      <c r="G6" s="5"/>
    </row>
    <row r="7" spans="1:7" ht="50.1" customHeight="1">
      <c r="A7" s="7" t="s">
        <v>119</v>
      </c>
      <c r="B7" s="4" t="s">
        <v>366</v>
      </c>
      <c r="C7" s="190" t="s">
        <v>5</v>
      </c>
      <c r="D7" s="191"/>
      <c r="E7" s="119">
        <v>2</v>
      </c>
      <c r="F7" s="120" t="s">
        <v>368</v>
      </c>
      <c r="G7" s="5"/>
    </row>
    <row r="8" spans="1:7" ht="50.1" customHeight="1">
      <c r="A8" s="7" t="s">
        <v>119</v>
      </c>
      <c r="B8" s="4" t="s">
        <v>367</v>
      </c>
      <c r="C8" s="190" t="s">
        <v>483</v>
      </c>
      <c r="D8" s="191"/>
      <c r="E8" s="119">
        <v>5</v>
      </c>
      <c r="F8" s="120" t="s">
        <v>368</v>
      </c>
      <c r="G8" s="75"/>
    </row>
    <row r="9" spans="1:7" ht="39.950000000000003" customHeight="1">
      <c r="A9" s="7"/>
      <c r="B9" s="192" t="s">
        <v>7</v>
      </c>
      <c r="C9" s="193"/>
      <c r="D9" s="194"/>
      <c r="E9" s="119">
        <f>SUM(E4:E8)</f>
        <v>23</v>
      </c>
      <c r="F9" s="120">
        <f>SUM(F4:F8)</f>
        <v>51</v>
      </c>
      <c r="G9" s="3"/>
    </row>
  </sheetData>
  <mergeCells count="9">
    <mergeCell ref="C6:D6"/>
    <mergeCell ref="C7:D7"/>
    <mergeCell ref="C8:D8"/>
    <mergeCell ref="B9:D9"/>
    <mergeCell ref="B1:F1"/>
    <mergeCell ref="B2:D2"/>
    <mergeCell ref="C3:D3"/>
    <mergeCell ref="C4:D4"/>
    <mergeCell ref="C5:D5"/>
  </mergeCells>
  <phoneticPr fontId="2" type="noConversion"/>
  <dataValidations count="1">
    <dataValidation type="list" allowBlank="1" showInputMessage="1" showErrorMessage="1" promptTitle="기능, 비기능" sqref="A4:A9" xr:uid="{00000000-0002-0000-0200-000000000000}">
      <formula1>"기능, 비기능"</formula1>
    </dataValidation>
  </dataValidations>
  <printOptions horizontalCentered="1"/>
  <pageMargins left="0.24" right="0.24" top="0.75" bottom="0.75" header="0.31" footer="0.31"/>
  <pageSetup paperSize="9" scale="8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M131"/>
  <sheetViews>
    <sheetView showGridLines="0" zoomScale="80" zoomScaleNormal="80" workbookViewId="0">
      <selection activeCell="A2" sqref="A2:M2"/>
    </sheetView>
  </sheetViews>
  <sheetFormatPr defaultColWidth="9" defaultRowHeight="16.5"/>
  <cols>
    <col min="1" max="1" width="4.75" style="62" customWidth="1"/>
    <col min="2" max="2" width="14.125" style="62" customWidth="1"/>
    <col min="3" max="3" width="9" style="62" customWidth="1"/>
    <col min="4" max="4" width="10.625" style="62" customWidth="1"/>
    <col min="5" max="5" width="10.375" style="77" customWidth="1"/>
    <col min="6" max="6" width="14.125" style="77" customWidth="1"/>
    <col min="7" max="7" width="12.75" style="62" customWidth="1"/>
    <col min="8" max="8" width="34.5" style="77" bestFit="1" customWidth="1"/>
    <col min="9" max="9" width="77.375" style="62" customWidth="1"/>
    <col min="10" max="10" width="31.5" style="77" customWidth="1"/>
    <col min="11" max="11" width="15.625" style="62" customWidth="1"/>
    <col min="12" max="12" width="11.75" style="62" customWidth="1"/>
    <col min="13" max="13" width="32.75" style="80" customWidth="1"/>
    <col min="14" max="14" width="9" style="62" customWidth="1"/>
    <col min="15" max="16384" width="9" style="62"/>
  </cols>
  <sheetData>
    <row r="2" spans="1:13" ht="35.25" customHeight="1">
      <c r="A2" s="214" t="s">
        <v>482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5"/>
    </row>
    <row r="3" spans="1:13" ht="12" customHeight="1">
      <c r="A3" s="213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6"/>
    </row>
    <row r="4" spans="1:13" s="77" customFormat="1">
      <c r="A4" s="224" t="s">
        <v>219</v>
      </c>
      <c r="B4" s="225" t="s">
        <v>480</v>
      </c>
      <c r="C4" s="225" t="s">
        <v>481</v>
      </c>
      <c r="D4" s="224" t="s">
        <v>242</v>
      </c>
      <c r="E4" s="224" t="s">
        <v>8</v>
      </c>
      <c r="F4" s="226" t="s">
        <v>209</v>
      </c>
      <c r="G4" s="227" t="s">
        <v>479</v>
      </c>
      <c r="H4" s="227" t="s">
        <v>478</v>
      </c>
      <c r="I4" s="227" t="s">
        <v>649</v>
      </c>
      <c r="J4" s="226" t="s">
        <v>23</v>
      </c>
      <c r="K4" s="228" t="s">
        <v>215</v>
      </c>
      <c r="L4" s="228" t="s">
        <v>9</v>
      </c>
      <c r="M4" s="228" t="s">
        <v>19</v>
      </c>
    </row>
    <row r="5" spans="1:13" s="77" customFormat="1">
      <c r="A5" s="224"/>
      <c r="B5" s="224"/>
      <c r="C5" s="224"/>
      <c r="D5" s="224"/>
      <c r="E5" s="224"/>
      <c r="F5" s="226"/>
      <c r="G5" s="226"/>
      <c r="H5" s="226"/>
      <c r="I5" s="226"/>
      <c r="J5" s="226"/>
      <c r="K5" s="228"/>
      <c r="L5" s="228"/>
      <c r="M5" s="228"/>
    </row>
    <row r="6" spans="1:13" ht="20.100000000000001" customHeight="1">
      <c r="A6" s="81">
        <v>1</v>
      </c>
      <c r="B6" s="82" t="s">
        <v>369</v>
      </c>
      <c r="C6" s="83" t="s">
        <v>572</v>
      </c>
      <c r="D6" s="83" t="s">
        <v>504</v>
      </c>
      <c r="E6" s="83" t="s">
        <v>578</v>
      </c>
      <c r="F6" s="83" t="s">
        <v>504</v>
      </c>
      <c r="G6" s="83" t="s">
        <v>598</v>
      </c>
      <c r="H6" s="83" t="s">
        <v>504</v>
      </c>
      <c r="I6" s="82" t="s">
        <v>650</v>
      </c>
      <c r="J6" s="232" t="s">
        <v>371</v>
      </c>
      <c r="K6" s="233" t="s">
        <v>372</v>
      </c>
      <c r="L6" s="234" t="s">
        <v>370</v>
      </c>
      <c r="M6" s="230"/>
    </row>
    <row r="7" spans="1:13" ht="20.100000000000001" customHeight="1">
      <c r="A7" s="81">
        <v>2</v>
      </c>
      <c r="B7" s="82" t="s">
        <v>369</v>
      </c>
      <c r="C7" s="83"/>
      <c r="D7" s="83"/>
      <c r="E7" s="83" t="s">
        <v>579</v>
      </c>
      <c r="F7" s="83" t="s">
        <v>553</v>
      </c>
      <c r="G7" s="83" t="s">
        <v>600</v>
      </c>
      <c r="H7" s="83" t="s">
        <v>505</v>
      </c>
      <c r="I7" s="83" t="s">
        <v>651</v>
      </c>
      <c r="J7" s="232" t="s">
        <v>371</v>
      </c>
      <c r="K7" s="233" t="s">
        <v>372</v>
      </c>
      <c r="L7" s="234" t="s">
        <v>370</v>
      </c>
      <c r="M7" s="231"/>
    </row>
    <row r="8" spans="1:13" ht="20.100000000000001" customHeight="1">
      <c r="A8" s="81">
        <v>3</v>
      </c>
      <c r="B8" s="82" t="s">
        <v>369</v>
      </c>
      <c r="C8" s="83"/>
      <c r="D8" s="83"/>
      <c r="E8" s="83"/>
      <c r="F8" s="83"/>
      <c r="G8" s="83" t="s">
        <v>599</v>
      </c>
      <c r="H8" s="83" t="s">
        <v>506</v>
      </c>
      <c r="I8" s="82" t="s">
        <v>652</v>
      </c>
      <c r="J8" s="232" t="s">
        <v>371</v>
      </c>
      <c r="K8" s="233" t="s">
        <v>372</v>
      </c>
      <c r="L8" s="234" t="s">
        <v>370</v>
      </c>
      <c r="M8" s="231"/>
    </row>
    <row r="9" spans="1:13" ht="20.100000000000001" customHeight="1">
      <c r="A9" s="81">
        <v>4</v>
      </c>
      <c r="B9" s="82" t="s">
        <v>369</v>
      </c>
      <c r="C9" s="83"/>
      <c r="D9" s="83"/>
      <c r="E9" s="83" t="s">
        <v>581</v>
      </c>
      <c r="F9" s="83" t="s">
        <v>509</v>
      </c>
      <c r="G9" s="83" t="s">
        <v>601</v>
      </c>
      <c r="H9" s="83" t="s">
        <v>509</v>
      </c>
      <c r="I9" s="83" t="s">
        <v>653</v>
      </c>
      <c r="J9" s="232" t="s">
        <v>371</v>
      </c>
      <c r="K9" s="233" t="s">
        <v>372</v>
      </c>
      <c r="L9" s="234" t="s">
        <v>224</v>
      </c>
      <c r="M9" s="231"/>
    </row>
    <row r="10" spans="1:13" ht="20.100000000000001" customHeight="1">
      <c r="A10" s="81">
        <v>5</v>
      </c>
      <c r="B10" s="82" t="s">
        <v>369</v>
      </c>
      <c r="C10" s="83"/>
      <c r="D10" s="83"/>
      <c r="E10" s="83" t="s">
        <v>582</v>
      </c>
      <c r="F10" s="83" t="s">
        <v>559</v>
      </c>
      <c r="G10" s="83" t="s">
        <v>602</v>
      </c>
      <c r="H10" s="83" t="s">
        <v>510</v>
      </c>
      <c r="I10" s="82" t="s">
        <v>654</v>
      </c>
      <c r="J10" s="232" t="s">
        <v>371</v>
      </c>
      <c r="K10" s="233" t="s">
        <v>372</v>
      </c>
      <c r="L10" s="234" t="s">
        <v>370</v>
      </c>
      <c r="M10" s="231"/>
    </row>
    <row r="11" spans="1:13" ht="20.100000000000001" customHeight="1">
      <c r="A11" s="81">
        <v>6</v>
      </c>
      <c r="B11" s="82" t="s">
        <v>369</v>
      </c>
      <c r="C11" s="83"/>
      <c r="D11" s="83"/>
      <c r="E11" s="83"/>
      <c r="F11" s="83"/>
      <c r="G11" s="83" t="s">
        <v>603</v>
      </c>
      <c r="H11" s="83" t="s">
        <v>511</v>
      </c>
      <c r="I11" s="82" t="s">
        <v>655</v>
      </c>
      <c r="J11" s="232" t="s">
        <v>371</v>
      </c>
      <c r="K11" s="233" t="s">
        <v>372</v>
      </c>
      <c r="L11" s="234" t="s">
        <v>370</v>
      </c>
      <c r="M11" s="231"/>
    </row>
    <row r="12" spans="1:13" ht="20.100000000000001" customHeight="1">
      <c r="A12" s="81">
        <v>7</v>
      </c>
      <c r="B12" s="82" t="s">
        <v>369</v>
      </c>
      <c r="C12" s="83"/>
      <c r="D12" s="83"/>
      <c r="E12" s="83"/>
      <c r="F12" s="83"/>
      <c r="G12" s="83" t="s">
        <v>604</v>
      </c>
      <c r="H12" s="83" t="s">
        <v>512</v>
      </c>
      <c r="I12" s="82" t="s">
        <v>656</v>
      </c>
      <c r="J12" s="232" t="s">
        <v>371</v>
      </c>
      <c r="K12" s="233" t="s">
        <v>372</v>
      </c>
      <c r="L12" s="234" t="s">
        <v>370</v>
      </c>
      <c r="M12" s="231"/>
    </row>
    <row r="13" spans="1:13" ht="20.100000000000001" customHeight="1">
      <c r="A13" s="81">
        <v>8</v>
      </c>
      <c r="B13" s="82" t="s">
        <v>369</v>
      </c>
      <c r="C13" s="82"/>
      <c r="D13" s="83"/>
      <c r="E13" s="83"/>
      <c r="F13" s="83"/>
      <c r="G13" s="83" t="s">
        <v>605</v>
      </c>
      <c r="H13" s="83" t="s">
        <v>513</v>
      </c>
      <c r="I13" s="82" t="s">
        <v>657</v>
      </c>
      <c r="J13" s="232" t="s">
        <v>371</v>
      </c>
      <c r="K13" s="233" t="s">
        <v>372</v>
      </c>
      <c r="L13" s="234" t="s">
        <v>370</v>
      </c>
      <c r="M13" s="231"/>
    </row>
    <row r="14" spans="1:13" ht="20.100000000000001" customHeight="1">
      <c r="A14" s="81">
        <v>9</v>
      </c>
      <c r="B14" s="82" t="s">
        <v>369</v>
      </c>
      <c r="C14" s="83" t="s">
        <v>573</v>
      </c>
      <c r="D14" s="83" t="s">
        <v>571</v>
      </c>
      <c r="E14" s="83" t="s">
        <v>580</v>
      </c>
      <c r="F14" s="83" t="s">
        <v>562</v>
      </c>
      <c r="G14" s="83" t="s">
        <v>606</v>
      </c>
      <c r="H14" s="83" t="s">
        <v>514</v>
      </c>
      <c r="I14" s="82" t="s">
        <v>658</v>
      </c>
      <c r="J14" s="232" t="s">
        <v>371</v>
      </c>
      <c r="K14" s="233" t="s">
        <v>372</v>
      </c>
      <c r="L14" s="234" t="s">
        <v>370</v>
      </c>
      <c r="M14" s="231"/>
    </row>
    <row r="15" spans="1:13" ht="20.100000000000001" customHeight="1">
      <c r="A15" s="81">
        <v>10</v>
      </c>
      <c r="B15" s="82" t="s">
        <v>369</v>
      </c>
      <c r="C15" s="83"/>
      <c r="D15" s="83"/>
      <c r="E15" s="83"/>
      <c r="F15" s="83"/>
      <c r="G15" s="83" t="s">
        <v>607</v>
      </c>
      <c r="H15" s="83" t="s">
        <v>515</v>
      </c>
      <c r="I15" s="82" t="s">
        <v>659</v>
      </c>
      <c r="J15" s="232" t="s">
        <v>371</v>
      </c>
      <c r="K15" s="233" t="s">
        <v>372</v>
      </c>
      <c r="L15" s="234" t="s">
        <v>370</v>
      </c>
      <c r="M15" s="231"/>
    </row>
    <row r="16" spans="1:13" ht="20.100000000000001" customHeight="1">
      <c r="A16" s="81">
        <v>11</v>
      </c>
      <c r="B16" s="82" t="s">
        <v>369</v>
      </c>
      <c r="C16" s="82"/>
      <c r="D16" s="83"/>
      <c r="E16" s="83"/>
      <c r="F16" s="83"/>
      <c r="G16" s="83" t="s">
        <v>608</v>
      </c>
      <c r="H16" s="83" t="s">
        <v>516</v>
      </c>
      <c r="I16" s="82" t="s">
        <v>660</v>
      </c>
      <c r="J16" s="232" t="s">
        <v>371</v>
      </c>
      <c r="K16" s="233" t="s">
        <v>372</v>
      </c>
      <c r="L16" s="234" t="s">
        <v>370</v>
      </c>
      <c r="M16" s="231"/>
    </row>
    <row r="17" spans="1:13" ht="20.100000000000001" customHeight="1">
      <c r="A17" s="81">
        <v>12</v>
      </c>
      <c r="B17" s="82" t="s">
        <v>369</v>
      </c>
      <c r="C17" s="83"/>
      <c r="D17" s="83"/>
      <c r="E17" s="83"/>
      <c r="F17" s="83"/>
      <c r="G17" s="83" t="s">
        <v>609</v>
      </c>
      <c r="H17" s="83" t="s">
        <v>517</v>
      </c>
      <c r="I17" s="82" t="s">
        <v>661</v>
      </c>
      <c r="J17" s="232" t="s">
        <v>371</v>
      </c>
      <c r="K17" s="233" t="s">
        <v>372</v>
      </c>
      <c r="L17" s="234" t="s">
        <v>370</v>
      </c>
      <c r="M17" s="231"/>
    </row>
    <row r="18" spans="1:13" ht="20.100000000000001" customHeight="1">
      <c r="A18" s="81">
        <v>13</v>
      </c>
      <c r="B18" s="82" t="s">
        <v>369</v>
      </c>
      <c r="C18" s="82"/>
      <c r="D18" s="83"/>
      <c r="E18" s="83"/>
      <c r="F18" s="83"/>
      <c r="G18" s="83" t="s">
        <v>610</v>
      </c>
      <c r="H18" s="83" t="s">
        <v>518</v>
      </c>
      <c r="I18" s="82" t="s">
        <v>662</v>
      </c>
      <c r="J18" s="232" t="s">
        <v>371</v>
      </c>
      <c r="K18" s="233" t="s">
        <v>372</v>
      </c>
      <c r="L18" s="234" t="s">
        <v>370</v>
      </c>
      <c r="M18" s="231"/>
    </row>
    <row r="19" spans="1:13" ht="20.100000000000001" customHeight="1">
      <c r="A19" s="81">
        <v>14</v>
      </c>
      <c r="B19" s="82" t="s">
        <v>369</v>
      </c>
      <c r="C19" s="82"/>
      <c r="D19" s="83"/>
      <c r="E19" s="83"/>
      <c r="F19" s="83"/>
      <c r="G19" s="83" t="s">
        <v>611</v>
      </c>
      <c r="H19" s="83" t="s">
        <v>519</v>
      </c>
      <c r="I19" s="82" t="s">
        <v>663</v>
      </c>
      <c r="J19" s="232" t="s">
        <v>371</v>
      </c>
      <c r="K19" s="233" t="s">
        <v>372</v>
      </c>
      <c r="L19" s="234" t="s">
        <v>370</v>
      </c>
      <c r="M19" s="231"/>
    </row>
    <row r="20" spans="1:13" ht="20.100000000000001" customHeight="1">
      <c r="A20" s="81">
        <v>15</v>
      </c>
      <c r="B20" s="82" t="s">
        <v>369</v>
      </c>
      <c r="C20" s="83"/>
      <c r="D20" s="83"/>
      <c r="E20" s="83" t="s">
        <v>583</v>
      </c>
      <c r="F20" s="83" t="s">
        <v>561</v>
      </c>
      <c r="G20" s="83" t="s">
        <v>612</v>
      </c>
      <c r="H20" s="83" t="s">
        <v>521</v>
      </c>
      <c r="I20" s="83" t="s">
        <v>664</v>
      </c>
      <c r="J20" s="232" t="s">
        <v>371</v>
      </c>
      <c r="K20" s="233" t="s">
        <v>372</v>
      </c>
      <c r="L20" s="234" t="s">
        <v>370</v>
      </c>
      <c r="M20" s="231"/>
    </row>
    <row r="21" spans="1:13" ht="20.100000000000001" customHeight="1">
      <c r="A21" s="81">
        <v>16</v>
      </c>
      <c r="B21" s="82" t="s">
        <v>369</v>
      </c>
      <c r="C21" s="82"/>
      <c r="D21" s="83"/>
      <c r="E21" s="83"/>
      <c r="F21" s="83"/>
      <c r="G21" s="83" t="s">
        <v>613</v>
      </c>
      <c r="H21" s="83" t="s">
        <v>520</v>
      </c>
      <c r="I21" s="82" t="s">
        <v>665</v>
      </c>
      <c r="J21" s="232" t="s">
        <v>371</v>
      </c>
      <c r="K21" s="233" t="s">
        <v>372</v>
      </c>
      <c r="L21" s="234" t="s">
        <v>370</v>
      </c>
      <c r="M21" s="231"/>
    </row>
    <row r="22" spans="1:13" ht="20.100000000000001" customHeight="1">
      <c r="A22" s="81">
        <v>17</v>
      </c>
      <c r="B22" s="82" t="s">
        <v>369</v>
      </c>
      <c r="C22" s="83"/>
      <c r="D22" s="83"/>
      <c r="E22" s="83"/>
      <c r="F22" s="83"/>
      <c r="G22" s="83" t="s">
        <v>614</v>
      </c>
      <c r="H22" s="83" t="s">
        <v>522</v>
      </c>
      <c r="I22" s="82" t="s">
        <v>666</v>
      </c>
      <c r="J22" s="232" t="s">
        <v>371</v>
      </c>
      <c r="K22" s="233" t="s">
        <v>372</v>
      </c>
      <c r="L22" s="234" t="s">
        <v>370</v>
      </c>
      <c r="M22" s="231"/>
    </row>
    <row r="23" spans="1:13" ht="20.100000000000001" customHeight="1">
      <c r="A23" s="81">
        <v>18</v>
      </c>
      <c r="B23" s="82" t="s">
        <v>369</v>
      </c>
      <c r="C23" s="82"/>
      <c r="D23" s="83"/>
      <c r="E23" s="83" t="s">
        <v>584</v>
      </c>
      <c r="F23" s="83" t="s">
        <v>564</v>
      </c>
      <c r="G23" s="83" t="s">
        <v>615</v>
      </c>
      <c r="H23" s="83" t="s">
        <v>523</v>
      </c>
      <c r="I23" s="82" t="s">
        <v>667</v>
      </c>
      <c r="J23" s="232" t="s">
        <v>371</v>
      </c>
      <c r="K23" s="233" t="s">
        <v>372</v>
      </c>
      <c r="L23" s="234" t="s">
        <v>370</v>
      </c>
      <c r="M23" s="231"/>
    </row>
    <row r="24" spans="1:13" ht="20.100000000000001" customHeight="1">
      <c r="A24" s="81">
        <v>19</v>
      </c>
      <c r="B24" s="82" t="s">
        <v>369</v>
      </c>
      <c r="C24" s="83"/>
      <c r="D24" s="83"/>
      <c r="E24" s="83"/>
      <c r="F24" s="83"/>
      <c r="G24" s="83" t="s">
        <v>616</v>
      </c>
      <c r="H24" s="83" t="s">
        <v>524</v>
      </c>
      <c r="I24" s="82" t="s">
        <v>668</v>
      </c>
      <c r="J24" s="232" t="s">
        <v>371</v>
      </c>
      <c r="K24" s="233" t="s">
        <v>372</v>
      </c>
      <c r="L24" s="234" t="s">
        <v>370</v>
      </c>
      <c r="M24" s="231"/>
    </row>
    <row r="25" spans="1:13" ht="20.100000000000001" customHeight="1">
      <c r="A25" s="81">
        <v>20</v>
      </c>
      <c r="B25" s="82" t="s">
        <v>369</v>
      </c>
      <c r="C25" s="82"/>
      <c r="D25" s="83"/>
      <c r="E25" s="83"/>
      <c r="F25" s="83"/>
      <c r="G25" s="83" t="s">
        <v>617</v>
      </c>
      <c r="H25" s="83" t="s">
        <v>525</v>
      </c>
      <c r="I25" s="82" t="s">
        <v>669</v>
      </c>
      <c r="J25" s="232" t="s">
        <v>371</v>
      </c>
      <c r="K25" s="233" t="s">
        <v>372</v>
      </c>
      <c r="L25" s="234" t="s">
        <v>370</v>
      </c>
      <c r="M25" s="231"/>
    </row>
    <row r="26" spans="1:13" ht="20.100000000000001" customHeight="1">
      <c r="A26" s="81">
        <v>21</v>
      </c>
      <c r="B26" s="82" t="s">
        <v>369</v>
      </c>
      <c r="C26" s="82"/>
      <c r="D26" s="83"/>
      <c r="E26" s="83"/>
      <c r="F26" s="83"/>
      <c r="G26" s="83" t="s">
        <v>618</v>
      </c>
      <c r="H26" s="83" t="s">
        <v>526</v>
      </c>
      <c r="I26" s="82" t="s">
        <v>670</v>
      </c>
      <c r="J26" s="232" t="s">
        <v>371</v>
      </c>
      <c r="K26" s="233" t="s">
        <v>372</v>
      </c>
      <c r="L26" s="234" t="s">
        <v>370</v>
      </c>
      <c r="M26" s="231"/>
    </row>
    <row r="27" spans="1:13" ht="20.100000000000001" customHeight="1">
      <c r="A27" s="81">
        <v>22</v>
      </c>
      <c r="B27" s="82" t="s">
        <v>369</v>
      </c>
      <c r="C27" s="82"/>
      <c r="D27" s="83"/>
      <c r="E27" s="83" t="s">
        <v>585</v>
      </c>
      <c r="F27" s="83" t="s">
        <v>563</v>
      </c>
      <c r="G27" s="83" t="s">
        <v>619</v>
      </c>
      <c r="H27" s="83" t="s">
        <v>560</v>
      </c>
      <c r="I27" s="82" t="s">
        <v>671</v>
      </c>
      <c r="J27" s="232" t="s">
        <v>371</v>
      </c>
      <c r="K27" s="233" t="s">
        <v>372</v>
      </c>
      <c r="L27" s="234" t="s">
        <v>370</v>
      </c>
      <c r="M27" s="231"/>
    </row>
    <row r="28" spans="1:13" ht="20.100000000000001" customHeight="1">
      <c r="A28" s="81">
        <v>23</v>
      </c>
      <c r="B28" s="82" t="s">
        <v>369</v>
      </c>
      <c r="C28" s="82"/>
      <c r="D28" s="83"/>
      <c r="E28" s="83" t="s">
        <v>586</v>
      </c>
      <c r="F28" s="83" t="s">
        <v>565</v>
      </c>
      <c r="G28" s="83" t="s">
        <v>620</v>
      </c>
      <c r="H28" s="83" t="s">
        <v>507</v>
      </c>
      <c r="I28" s="82" t="s">
        <v>672</v>
      </c>
      <c r="J28" s="232" t="s">
        <v>371</v>
      </c>
      <c r="K28" s="233" t="s">
        <v>372</v>
      </c>
      <c r="L28" s="234" t="s">
        <v>370</v>
      </c>
      <c r="M28" s="236"/>
    </row>
    <row r="29" spans="1:13" ht="20.100000000000001" customHeight="1">
      <c r="A29" s="81">
        <v>24</v>
      </c>
      <c r="B29" s="82" t="s">
        <v>369</v>
      </c>
      <c r="C29" s="82"/>
      <c r="D29" s="83"/>
      <c r="E29" s="83"/>
      <c r="F29" s="83"/>
      <c r="G29" s="83" t="s">
        <v>621</v>
      </c>
      <c r="H29" s="83" t="s">
        <v>508</v>
      </c>
      <c r="I29" s="235" t="s">
        <v>673</v>
      </c>
      <c r="J29" s="232" t="s">
        <v>371</v>
      </c>
      <c r="K29" s="233" t="s">
        <v>372</v>
      </c>
      <c r="L29" s="234" t="s">
        <v>370</v>
      </c>
      <c r="M29" s="237"/>
    </row>
    <row r="30" spans="1:13" ht="20.100000000000001" customHeight="1">
      <c r="A30" s="81">
        <v>25</v>
      </c>
      <c r="B30" s="82" t="s">
        <v>369</v>
      </c>
      <c r="C30" s="83" t="s">
        <v>574</v>
      </c>
      <c r="D30" s="83" t="s">
        <v>555</v>
      </c>
      <c r="E30" s="83" t="s">
        <v>587</v>
      </c>
      <c r="F30" s="83" t="s">
        <v>568</v>
      </c>
      <c r="G30" s="83" t="s">
        <v>622</v>
      </c>
      <c r="H30" s="83" t="s">
        <v>536</v>
      </c>
      <c r="I30" s="83" t="s">
        <v>674</v>
      </c>
      <c r="J30" s="232" t="s">
        <v>371</v>
      </c>
      <c r="K30" s="233" t="s">
        <v>372</v>
      </c>
      <c r="L30" s="234" t="s">
        <v>370</v>
      </c>
      <c r="M30" s="237"/>
    </row>
    <row r="31" spans="1:13" ht="20.100000000000001" customHeight="1">
      <c r="A31" s="81">
        <v>26</v>
      </c>
      <c r="B31" s="82" t="s">
        <v>369</v>
      </c>
      <c r="C31" s="83"/>
      <c r="D31" s="83"/>
      <c r="E31" s="83" t="s">
        <v>588</v>
      </c>
      <c r="F31" s="83" t="s">
        <v>567</v>
      </c>
      <c r="G31" s="83" t="s">
        <v>623</v>
      </c>
      <c r="H31" s="83" t="s">
        <v>537</v>
      </c>
      <c r="I31" s="83" t="s">
        <v>675</v>
      </c>
      <c r="J31" s="232" t="s">
        <v>371</v>
      </c>
      <c r="K31" s="233" t="s">
        <v>372</v>
      </c>
      <c r="L31" s="234" t="s">
        <v>370</v>
      </c>
      <c r="M31" s="237"/>
    </row>
    <row r="32" spans="1:13" ht="20.100000000000001" customHeight="1">
      <c r="A32" s="81">
        <v>27</v>
      </c>
      <c r="B32" s="82" t="s">
        <v>369</v>
      </c>
      <c r="C32" s="83"/>
      <c r="D32" s="83"/>
      <c r="E32" s="83"/>
      <c r="F32" s="83"/>
      <c r="G32" s="83" t="s">
        <v>624</v>
      </c>
      <c r="H32" s="83" t="s">
        <v>538</v>
      </c>
      <c r="I32" s="83" t="s">
        <v>676</v>
      </c>
      <c r="J32" s="232" t="s">
        <v>371</v>
      </c>
      <c r="K32" s="233" t="s">
        <v>372</v>
      </c>
      <c r="L32" s="234" t="s">
        <v>370</v>
      </c>
      <c r="M32" s="237"/>
    </row>
    <row r="33" spans="1:13">
      <c r="A33" s="81">
        <v>28</v>
      </c>
      <c r="B33" s="82" t="s">
        <v>369</v>
      </c>
      <c r="C33" s="82"/>
      <c r="D33" s="83"/>
      <c r="E33" s="83" t="s">
        <v>589</v>
      </c>
      <c r="F33" s="83" t="s">
        <v>566</v>
      </c>
      <c r="G33" s="83" t="s">
        <v>625</v>
      </c>
      <c r="H33" s="83" t="s">
        <v>545</v>
      </c>
      <c r="I33" s="82" t="s">
        <v>677</v>
      </c>
      <c r="J33" s="232" t="s">
        <v>371</v>
      </c>
      <c r="K33" s="233" t="s">
        <v>372</v>
      </c>
      <c r="L33" s="234" t="s">
        <v>370</v>
      </c>
      <c r="M33" s="237"/>
    </row>
    <row r="34" spans="1:13">
      <c r="A34" s="81">
        <v>29</v>
      </c>
      <c r="B34" s="82" t="s">
        <v>369</v>
      </c>
      <c r="C34" s="235"/>
      <c r="D34" s="83"/>
      <c r="E34" s="83"/>
      <c r="F34" s="83"/>
      <c r="G34" s="83" t="s">
        <v>626</v>
      </c>
      <c r="H34" s="83" t="s">
        <v>546</v>
      </c>
      <c r="I34" s="235" t="s">
        <v>678</v>
      </c>
      <c r="J34" s="232" t="s">
        <v>371</v>
      </c>
      <c r="K34" s="233" t="s">
        <v>372</v>
      </c>
      <c r="L34" s="234" t="s">
        <v>370</v>
      </c>
      <c r="M34" s="238"/>
    </row>
    <row r="35" spans="1:13">
      <c r="A35" s="81">
        <v>30</v>
      </c>
      <c r="B35" s="82" t="s">
        <v>369</v>
      </c>
      <c r="C35" s="235"/>
      <c r="D35" s="83"/>
      <c r="E35" s="83"/>
      <c r="F35" s="83"/>
      <c r="G35" s="83" t="s">
        <v>627</v>
      </c>
      <c r="H35" s="83" t="s">
        <v>547</v>
      </c>
      <c r="I35" s="235" t="s">
        <v>679</v>
      </c>
      <c r="J35" s="232" t="s">
        <v>371</v>
      </c>
      <c r="K35" s="233" t="s">
        <v>372</v>
      </c>
      <c r="L35" s="234" t="s">
        <v>370</v>
      </c>
      <c r="M35" s="238"/>
    </row>
    <row r="36" spans="1:13">
      <c r="A36" s="81">
        <v>31</v>
      </c>
      <c r="B36" s="82" t="s">
        <v>369</v>
      </c>
      <c r="C36" s="235"/>
      <c r="D36" s="83"/>
      <c r="E36" s="83"/>
      <c r="F36" s="83"/>
      <c r="G36" s="83" t="s">
        <v>628</v>
      </c>
      <c r="H36" s="83" t="s">
        <v>544</v>
      </c>
      <c r="I36" s="235" t="s">
        <v>680</v>
      </c>
      <c r="J36" s="232" t="s">
        <v>371</v>
      </c>
      <c r="K36" s="233" t="s">
        <v>372</v>
      </c>
      <c r="L36" s="234" t="s">
        <v>370</v>
      </c>
      <c r="M36" s="238"/>
    </row>
    <row r="37" spans="1:13">
      <c r="A37" s="81">
        <v>32</v>
      </c>
      <c r="B37" s="82" t="s">
        <v>369</v>
      </c>
      <c r="C37" s="235"/>
      <c r="D37" s="83"/>
      <c r="E37" s="83"/>
      <c r="F37" s="83"/>
      <c r="G37" s="83" t="s">
        <v>629</v>
      </c>
      <c r="H37" s="83" t="s">
        <v>549</v>
      </c>
      <c r="I37" s="235" t="s">
        <v>681</v>
      </c>
      <c r="J37" s="232" t="s">
        <v>371</v>
      </c>
      <c r="K37" s="233" t="s">
        <v>372</v>
      </c>
      <c r="L37" s="234" t="s">
        <v>370</v>
      </c>
      <c r="M37" s="238"/>
    </row>
    <row r="38" spans="1:13">
      <c r="A38" s="81">
        <v>33</v>
      </c>
      <c r="B38" s="82" t="s">
        <v>369</v>
      </c>
      <c r="C38" s="235" t="s">
        <v>575</v>
      </c>
      <c r="D38" s="83" t="s">
        <v>556</v>
      </c>
      <c r="E38" s="235" t="s">
        <v>590</v>
      </c>
      <c r="F38" s="83" t="s">
        <v>569</v>
      </c>
      <c r="G38" s="83" t="s">
        <v>630</v>
      </c>
      <c r="H38" s="83" t="s">
        <v>550</v>
      </c>
      <c r="I38" s="235" t="s">
        <v>682</v>
      </c>
      <c r="J38" s="232" t="s">
        <v>371</v>
      </c>
      <c r="K38" s="233" t="s">
        <v>372</v>
      </c>
      <c r="L38" s="234" t="s">
        <v>370</v>
      </c>
      <c r="M38" s="238"/>
    </row>
    <row r="39" spans="1:13">
      <c r="A39" s="81">
        <v>34</v>
      </c>
      <c r="B39" s="82" t="s">
        <v>369</v>
      </c>
      <c r="C39" s="235"/>
      <c r="D39" s="83"/>
      <c r="E39" s="235"/>
      <c r="F39" s="83"/>
      <c r="G39" s="83" t="s">
        <v>631</v>
      </c>
      <c r="H39" s="83" t="s">
        <v>552</v>
      </c>
      <c r="I39" s="235" t="s">
        <v>683</v>
      </c>
      <c r="J39" s="232" t="s">
        <v>371</v>
      </c>
      <c r="K39" s="233" t="s">
        <v>372</v>
      </c>
      <c r="L39" s="234" t="s">
        <v>370</v>
      </c>
      <c r="M39" s="238"/>
    </row>
    <row r="40" spans="1:13">
      <c r="A40" s="81">
        <v>35</v>
      </c>
      <c r="B40" s="82" t="s">
        <v>369</v>
      </c>
      <c r="C40" s="235"/>
      <c r="D40" s="83"/>
      <c r="E40" s="235"/>
      <c r="F40" s="83"/>
      <c r="G40" s="83" t="s">
        <v>632</v>
      </c>
      <c r="H40" s="83" t="s">
        <v>539</v>
      </c>
      <c r="I40" s="235" t="s">
        <v>684</v>
      </c>
      <c r="J40" s="232" t="s">
        <v>371</v>
      </c>
      <c r="K40" s="233" t="s">
        <v>372</v>
      </c>
      <c r="L40" s="234" t="s">
        <v>370</v>
      </c>
      <c r="M40" s="238"/>
    </row>
    <row r="41" spans="1:13">
      <c r="A41" s="81">
        <v>36</v>
      </c>
      <c r="B41" s="82" t="s">
        <v>369</v>
      </c>
      <c r="C41" s="235"/>
      <c r="D41" s="83"/>
      <c r="E41" s="235" t="s">
        <v>591</v>
      </c>
      <c r="F41" s="83" t="s">
        <v>570</v>
      </c>
      <c r="G41" s="83" t="s">
        <v>633</v>
      </c>
      <c r="H41" s="83" t="s">
        <v>551</v>
      </c>
      <c r="I41" s="235" t="s">
        <v>685</v>
      </c>
      <c r="J41" s="232" t="s">
        <v>371</v>
      </c>
      <c r="K41" s="233" t="s">
        <v>372</v>
      </c>
      <c r="L41" s="234" t="s">
        <v>370</v>
      </c>
      <c r="M41" s="238"/>
    </row>
    <row r="42" spans="1:13">
      <c r="A42" s="81">
        <v>37</v>
      </c>
      <c r="B42" s="82" t="s">
        <v>369</v>
      </c>
      <c r="C42" s="235"/>
      <c r="D42" s="83"/>
      <c r="E42" s="235"/>
      <c r="F42" s="83"/>
      <c r="G42" s="83" t="s">
        <v>634</v>
      </c>
      <c r="H42" s="83" t="s">
        <v>540</v>
      </c>
      <c r="I42" s="235" t="s">
        <v>686</v>
      </c>
      <c r="J42" s="232" t="s">
        <v>371</v>
      </c>
      <c r="K42" s="233" t="s">
        <v>372</v>
      </c>
      <c r="L42" s="234" t="s">
        <v>370</v>
      </c>
      <c r="M42" s="238"/>
    </row>
    <row r="43" spans="1:13" ht="20.100000000000001" customHeight="1">
      <c r="A43" s="81">
        <v>38</v>
      </c>
      <c r="B43" s="82" t="s">
        <v>369</v>
      </c>
      <c r="C43" s="83" t="s">
        <v>576</v>
      </c>
      <c r="D43" s="83" t="s">
        <v>558</v>
      </c>
      <c r="E43" s="83" t="s">
        <v>592</v>
      </c>
      <c r="F43" s="83" t="s">
        <v>559</v>
      </c>
      <c r="G43" s="83" t="s">
        <v>635</v>
      </c>
      <c r="H43" s="83" t="s">
        <v>527</v>
      </c>
      <c r="I43" s="82" t="s">
        <v>687</v>
      </c>
      <c r="J43" s="232" t="s">
        <v>371</v>
      </c>
      <c r="K43" s="233" t="s">
        <v>372</v>
      </c>
      <c r="L43" s="234" t="s">
        <v>370</v>
      </c>
      <c r="M43" s="237"/>
    </row>
    <row r="44" spans="1:13" ht="20.100000000000001" customHeight="1">
      <c r="A44" s="81">
        <v>39</v>
      </c>
      <c r="B44" s="82" t="s">
        <v>369</v>
      </c>
      <c r="C44" s="82"/>
      <c r="D44" s="83"/>
      <c r="E44" s="83"/>
      <c r="F44" s="83"/>
      <c r="G44" s="83" t="s">
        <v>636</v>
      </c>
      <c r="H44" s="83" t="s">
        <v>528</v>
      </c>
      <c r="I44" s="82" t="s">
        <v>688</v>
      </c>
      <c r="J44" s="232" t="s">
        <v>371</v>
      </c>
      <c r="K44" s="233" t="s">
        <v>372</v>
      </c>
      <c r="L44" s="234" t="s">
        <v>370</v>
      </c>
      <c r="M44" s="237"/>
    </row>
    <row r="45" spans="1:13" ht="20.100000000000001" customHeight="1">
      <c r="A45" s="81">
        <v>40</v>
      </c>
      <c r="B45" s="82" t="s">
        <v>369</v>
      </c>
      <c r="C45" s="82"/>
      <c r="D45" s="83"/>
      <c r="E45" s="83"/>
      <c r="F45" s="83"/>
      <c r="G45" s="83" t="s">
        <v>637</v>
      </c>
      <c r="H45" s="83" t="s">
        <v>529</v>
      </c>
      <c r="I45" s="82" t="s">
        <v>689</v>
      </c>
      <c r="J45" s="232" t="s">
        <v>371</v>
      </c>
      <c r="K45" s="233" t="s">
        <v>372</v>
      </c>
      <c r="L45" s="234" t="s">
        <v>370</v>
      </c>
      <c r="M45" s="237"/>
    </row>
    <row r="46" spans="1:13" ht="20.100000000000001" customHeight="1">
      <c r="A46" s="81">
        <v>41</v>
      </c>
      <c r="B46" s="82" t="s">
        <v>369</v>
      </c>
      <c r="C46" s="82"/>
      <c r="D46" s="83"/>
      <c r="E46" s="83" t="s">
        <v>593</v>
      </c>
      <c r="F46" s="83" t="s">
        <v>553</v>
      </c>
      <c r="G46" s="83" t="s">
        <v>638</v>
      </c>
      <c r="H46" s="83" t="s">
        <v>530</v>
      </c>
      <c r="I46" s="83" t="s">
        <v>690</v>
      </c>
      <c r="J46" s="232" t="s">
        <v>371</v>
      </c>
      <c r="K46" s="233" t="s">
        <v>372</v>
      </c>
      <c r="L46" s="234" t="s">
        <v>370</v>
      </c>
      <c r="M46" s="237"/>
    </row>
    <row r="47" spans="1:13" ht="20.100000000000001" customHeight="1">
      <c r="A47" s="81">
        <v>42</v>
      </c>
      <c r="B47" s="82" t="s">
        <v>369</v>
      </c>
      <c r="C47" s="83"/>
      <c r="D47" s="83"/>
      <c r="E47" s="83"/>
      <c r="F47" s="83"/>
      <c r="G47" s="83" t="s">
        <v>639</v>
      </c>
      <c r="H47" s="83" t="s">
        <v>531</v>
      </c>
      <c r="I47" s="83" t="s">
        <v>691</v>
      </c>
      <c r="J47" s="232" t="s">
        <v>371</v>
      </c>
      <c r="K47" s="233" t="s">
        <v>372</v>
      </c>
      <c r="L47" s="234" t="s">
        <v>370</v>
      </c>
      <c r="M47" s="237"/>
    </row>
    <row r="48" spans="1:13" ht="20.100000000000001" customHeight="1">
      <c r="A48" s="81">
        <v>43</v>
      </c>
      <c r="B48" s="82" t="s">
        <v>369</v>
      </c>
      <c r="C48" s="82"/>
      <c r="D48" s="83"/>
      <c r="E48" s="83"/>
      <c r="F48" s="83"/>
      <c r="G48" s="83" t="s">
        <v>640</v>
      </c>
      <c r="H48" s="83" t="s">
        <v>532</v>
      </c>
      <c r="I48" s="83" t="s">
        <v>692</v>
      </c>
      <c r="J48" s="232" t="s">
        <v>371</v>
      </c>
      <c r="K48" s="233" t="s">
        <v>372</v>
      </c>
      <c r="L48" s="234" t="s">
        <v>370</v>
      </c>
      <c r="M48" s="237"/>
    </row>
    <row r="49" spans="1:13" ht="20.100000000000001" customHeight="1">
      <c r="A49" s="81">
        <v>44</v>
      </c>
      <c r="B49" s="82" t="s">
        <v>369</v>
      </c>
      <c r="C49" s="82"/>
      <c r="D49" s="83"/>
      <c r="E49" s="83"/>
      <c r="F49" s="83"/>
      <c r="G49" s="83" t="s">
        <v>641</v>
      </c>
      <c r="H49" s="83" t="s">
        <v>554</v>
      </c>
      <c r="I49" s="82" t="s">
        <v>693</v>
      </c>
      <c r="J49" s="232" t="s">
        <v>371</v>
      </c>
      <c r="K49" s="233" t="s">
        <v>372</v>
      </c>
      <c r="L49" s="234" t="s">
        <v>370</v>
      </c>
      <c r="M49" s="237"/>
    </row>
    <row r="50" spans="1:13" ht="20.100000000000001" customHeight="1">
      <c r="A50" s="81">
        <v>45</v>
      </c>
      <c r="B50" s="82" t="s">
        <v>369</v>
      </c>
      <c r="C50" s="82"/>
      <c r="D50" s="83"/>
      <c r="E50" s="83"/>
      <c r="F50" s="83"/>
      <c r="G50" s="83" t="s">
        <v>642</v>
      </c>
      <c r="H50" s="83" t="s">
        <v>533</v>
      </c>
      <c r="I50" s="83" t="s">
        <v>694</v>
      </c>
      <c r="J50" s="232" t="s">
        <v>371</v>
      </c>
      <c r="K50" s="233" t="s">
        <v>372</v>
      </c>
      <c r="L50" s="234" t="s">
        <v>370</v>
      </c>
      <c r="M50" s="237"/>
    </row>
    <row r="51" spans="1:13" ht="20.100000000000001" customHeight="1">
      <c r="A51" s="81">
        <v>46</v>
      </c>
      <c r="B51" s="82" t="s">
        <v>369</v>
      </c>
      <c r="C51" s="82"/>
      <c r="D51" s="83"/>
      <c r="E51" s="83"/>
      <c r="F51" s="83"/>
      <c r="G51" s="83" t="s">
        <v>643</v>
      </c>
      <c r="H51" s="83" t="s">
        <v>534</v>
      </c>
      <c r="I51" s="82" t="s">
        <v>695</v>
      </c>
      <c r="J51" s="232" t="s">
        <v>371</v>
      </c>
      <c r="K51" s="233" t="s">
        <v>372</v>
      </c>
      <c r="L51" s="234" t="s">
        <v>370</v>
      </c>
      <c r="M51" s="237"/>
    </row>
    <row r="52" spans="1:13" ht="20.100000000000001" customHeight="1">
      <c r="A52" s="81">
        <v>47</v>
      </c>
      <c r="B52" s="82" t="s">
        <v>369</v>
      </c>
      <c r="C52" s="83"/>
      <c r="D52" s="83"/>
      <c r="E52" s="83"/>
      <c r="F52" s="83"/>
      <c r="G52" s="83" t="s">
        <v>644</v>
      </c>
      <c r="H52" s="83" t="s">
        <v>535</v>
      </c>
      <c r="I52" s="82" t="s">
        <v>696</v>
      </c>
      <c r="J52" s="232" t="s">
        <v>371</v>
      </c>
      <c r="K52" s="233" t="s">
        <v>372</v>
      </c>
      <c r="L52" s="234" t="s">
        <v>370</v>
      </c>
      <c r="M52" s="237"/>
    </row>
    <row r="53" spans="1:13">
      <c r="A53" s="81">
        <v>48</v>
      </c>
      <c r="B53" s="82" t="s">
        <v>369</v>
      </c>
      <c r="C53" s="235" t="s">
        <v>577</v>
      </c>
      <c r="D53" s="83" t="s">
        <v>557</v>
      </c>
      <c r="E53" s="235" t="s">
        <v>594</v>
      </c>
      <c r="F53" s="83" t="s">
        <v>541</v>
      </c>
      <c r="G53" s="83" t="s">
        <v>645</v>
      </c>
      <c r="H53" s="83" t="s">
        <v>541</v>
      </c>
      <c r="I53" s="235" t="s">
        <v>697</v>
      </c>
      <c r="J53" s="232" t="s">
        <v>371</v>
      </c>
      <c r="K53" s="233" t="s">
        <v>372</v>
      </c>
      <c r="L53" s="234" t="s">
        <v>370</v>
      </c>
      <c r="M53" s="238"/>
    </row>
    <row r="54" spans="1:13">
      <c r="A54" s="81">
        <v>49</v>
      </c>
      <c r="B54" s="82" t="s">
        <v>369</v>
      </c>
      <c r="C54" s="235"/>
      <c r="D54" s="83"/>
      <c r="E54" s="235" t="s">
        <v>595</v>
      </c>
      <c r="F54" s="83" t="s">
        <v>571</v>
      </c>
      <c r="G54" s="83" t="s">
        <v>646</v>
      </c>
      <c r="H54" s="83" t="s">
        <v>542</v>
      </c>
      <c r="I54" s="235" t="s">
        <v>698</v>
      </c>
      <c r="J54" s="232" t="s">
        <v>371</v>
      </c>
      <c r="K54" s="233" t="s">
        <v>372</v>
      </c>
      <c r="L54" s="234" t="s">
        <v>370</v>
      </c>
      <c r="M54" s="238"/>
    </row>
    <row r="55" spans="1:13">
      <c r="A55" s="81">
        <v>50</v>
      </c>
      <c r="B55" s="82" t="s">
        <v>369</v>
      </c>
      <c r="C55" s="235"/>
      <c r="D55" s="83"/>
      <c r="E55" s="235" t="s">
        <v>596</v>
      </c>
      <c r="F55" s="83" t="s">
        <v>558</v>
      </c>
      <c r="G55" s="83" t="s">
        <v>647</v>
      </c>
      <c r="H55" s="83" t="s">
        <v>543</v>
      </c>
      <c r="I55" s="235" t="s">
        <v>699</v>
      </c>
      <c r="J55" s="232" t="s">
        <v>371</v>
      </c>
      <c r="K55" s="233" t="s">
        <v>372</v>
      </c>
      <c r="L55" s="234" t="s">
        <v>370</v>
      </c>
      <c r="M55" s="238"/>
    </row>
    <row r="56" spans="1:13">
      <c r="A56" s="81">
        <v>51</v>
      </c>
      <c r="B56" s="82" t="s">
        <v>369</v>
      </c>
      <c r="C56" s="235"/>
      <c r="D56" s="83"/>
      <c r="E56" s="235" t="s">
        <v>597</v>
      </c>
      <c r="F56" s="83" t="s">
        <v>555</v>
      </c>
      <c r="G56" s="83" t="s">
        <v>648</v>
      </c>
      <c r="H56" s="83" t="s">
        <v>548</v>
      </c>
      <c r="I56" s="235" t="s">
        <v>700</v>
      </c>
      <c r="J56" s="232" t="s">
        <v>371</v>
      </c>
      <c r="K56" s="233" t="s">
        <v>372</v>
      </c>
      <c r="L56" s="234" t="s">
        <v>370</v>
      </c>
      <c r="M56" s="238"/>
    </row>
    <row r="57" spans="1:13">
      <c r="J57" s="50"/>
    </row>
    <row r="60" spans="1:13">
      <c r="J60" s="50"/>
    </row>
    <row r="61" spans="1:13">
      <c r="H61" s="239"/>
      <c r="I61" s="239"/>
    </row>
    <row r="62" spans="1:13">
      <c r="H62" s="240"/>
      <c r="I62" s="240"/>
    </row>
    <row r="63" spans="1:13">
      <c r="H63" s="240"/>
      <c r="I63" s="240"/>
      <c r="J63" s="50"/>
    </row>
    <row r="64" spans="1:13">
      <c r="H64" s="240"/>
      <c r="I64" s="240"/>
    </row>
    <row r="65" spans="8:10">
      <c r="H65" s="240"/>
      <c r="I65" s="240"/>
    </row>
    <row r="66" spans="8:10">
      <c r="H66" s="240"/>
      <c r="I66" s="240"/>
      <c r="J66" s="50"/>
    </row>
    <row r="67" spans="8:10">
      <c r="H67" s="240"/>
      <c r="I67" s="240"/>
    </row>
    <row r="68" spans="8:10">
      <c r="H68" s="240"/>
      <c r="I68" s="240"/>
    </row>
    <row r="69" spans="8:10">
      <c r="H69" s="240"/>
      <c r="I69" s="240"/>
      <c r="J69" s="50"/>
    </row>
    <row r="70" spans="8:10">
      <c r="H70" s="240"/>
      <c r="I70" s="240"/>
    </row>
    <row r="71" spans="8:10">
      <c r="H71" s="240"/>
      <c r="I71" s="240"/>
    </row>
    <row r="72" spans="8:10">
      <c r="H72" s="240"/>
      <c r="I72" s="240"/>
      <c r="J72" s="50"/>
    </row>
    <row r="73" spans="8:10">
      <c r="H73" s="240"/>
      <c r="I73" s="240"/>
    </row>
    <row r="74" spans="8:10">
      <c r="H74" s="240"/>
      <c r="I74" s="240"/>
    </row>
    <row r="75" spans="8:10">
      <c r="H75" s="240"/>
      <c r="I75" s="240"/>
      <c r="J75" s="50"/>
    </row>
    <row r="76" spans="8:10">
      <c r="H76" s="240"/>
      <c r="I76" s="240"/>
    </row>
    <row r="77" spans="8:10">
      <c r="H77" s="240"/>
      <c r="I77" s="240"/>
    </row>
    <row r="78" spans="8:10">
      <c r="H78" s="240"/>
      <c r="I78" s="240"/>
      <c r="J78" s="50"/>
    </row>
    <row r="79" spans="8:10">
      <c r="H79" s="240"/>
      <c r="I79" s="240"/>
    </row>
    <row r="80" spans="8:10">
      <c r="H80" s="240"/>
      <c r="I80" s="240"/>
    </row>
    <row r="81" spans="1:13">
      <c r="H81" s="240"/>
      <c r="I81" s="240"/>
      <c r="J81" s="50"/>
    </row>
    <row r="82" spans="1:13">
      <c r="H82" s="240"/>
      <c r="I82" s="240"/>
    </row>
    <row r="83" spans="1:13">
      <c r="H83" s="240"/>
      <c r="I83" s="240"/>
    </row>
    <row r="84" spans="1:13">
      <c r="H84" s="240"/>
      <c r="I84" s="240"/>
      <c r="J84" s="50"/>
    </row>
    <row r="85" spans="1:13">
      <c r="H85" s="240"/>
      <c r="I85" s="240"/>
    </row>
    <row r="86" spans="1:13">
      <c r="H86" s="240"/>
      <c r="I86" s="240"/>
    </row>
    <row r="87" spans="1:13">
      <c r="H87" s="240"/>
      <c r="I87" s="240"/>
      <c r="J87" s="50"/>
    </row>
    <row r="88" spans="1:13">
      <c r="H88" s="240"/>
      <c r="I88" s="240"/>
    </row>
    <row r="89" spans="1:13">
      <c r="H89" s="240"/>
      <c r="I89" s="240"/>
    </row>
    <row r="90" spans="1:13">
      <c r="H90" s="240"/>
      <c r="I90" s="240"/>
      <c r="J90" s="226"/>
      <c r="K90" s="228"/>
      <c r="L90" s="228"/>
    </row>
    <row r="91" spans="1:13">
      <c r="A91" s="224"/>
      <c r="B91" s="225"/>
      <c r="C91" s="225"/>
      <c r="D91" s="224"/>
      <c r="E91" s="224"/>
      <c r="F91" s="226"/>
      <c r="G91" s="227"/>
      <c r="H91" s="240"/>
      <c r="I91" s="240"/>
      <c r="J91" s="226"/>
      <c r="K91" s="228"/>
      <c r="L91" s="228"/>
      <c r="M91" s="229"/>
    </row>
    <row r="92" spans="1:13">
      <c r="A92" s="224"/>
      <c r="B92" s="224"/>
      <c r="C92" s="224"/>
      <c r="D92" s="224"/>
      <c r="E92" s="224"/>
      <c r="F92" s="226"/>
      <c r="G92" s="226"/>
      <c r="H92" s="240"/>
      <c r="I92" s="240"/>
      <c r="J92" s="220"/>
      <c r="K92" s="221"/>
      <c r="L92" s="222"/>
      <c r="M92" s="229"/>
    </row>
    <row r="93" spans="1:13" ht="20.100000000000001" customHeight="1">
      <c r="A93" s="217"/>
      <c r="B93" s="218"/>
      <c r="C93" s="219"/>
      <c r="D93" s="218"/>
      <c r="E93" s="219"/>
      <c r="F93" s="219"/>
      <c r="G93" s="219"/>
      <c r="H93" s="240"/>
      <c r="I93" s="240"/>
      <c r="J93" s="86"/>
      <c r="K93" s="87"/>
      <c r="L93" s="85"/>
      <c r="M93" s="223"/>
    </row>
    <row r="94" spans="1:13" ht="20.100000000000001" customHeight="1">
      <c r="A94" s="81"/>
      <c r="B94" s="82"/>
      <c r="C94" s="83"/>
      <c r="D94" s="82"/>
      <c r="E94" s="83"/>
      <c r="F94" s="83"/>
      <c r="G94" s="83"/>
      <c r="H94" s="240"/>
      <c r="I94" s="240"/>
      <c r="J94" s="86"/>
      <c r="K94" s="87"/>
      <c r="L94" s="85"/>
      <c r="M94" s="58"/>
    </row>
    <row r="95" spans="1:13" ht="20.100000000000001" customHeight="1">
      <c r="A95" s="81"/>
      <c r="B95" s="82"/>
      <c r="C95" s="83"/>
      <c r="D95" s="82"/>
      <c r="E95" s="83"/>
      <c r="F95" s="82"/>
      <c r="G95" s="83"/>
      <c r="H95" s="240"/>
      <c r="I95" s="240"/>
      <c r="J95" s="86"/>
      <c r="K95" s="87"/>
      <c r="L95" s="85"/>
      <c r="M95" s="58"/>
    </row>
    <row r="96" spans="1:13" ht="20.100000000000001" customHeight="1">
      <c r="A96" s="81"/>
      <c r="B96" s="82"/>
      <c r="C96" s="83"/>
      <c r="D96" s="82"/>
      <c r="E96" s="83"/>
      <c r="F96" s="82"/>
      <c r="G96" s="83"/>
      <c r="H96" s="240"/>
      <c r="I96" s="240"/>
      <c r="J96" s="86"/>
      <c r="K96" s="87"/>
      <c r="L96" s="85"/>
      <c r="M96" s="58"/>
    </row>
    <row r="97" spans="1:13" ht="20.100000000000001" customHeight="1">
      <c r="A97" s="81"/>
      <c r="B97" s="82"/>
      <c r="C97" s="83"/>
      <c r="D97" s="82"/>
      <c r="E97" s="83"/>
      <c r="F97" s="82"/>
      <c r="G97" s="83"/>
      <c r="H97" s="240"/>
      <c r="I97" s="240"/>
      <c r="J97" s="86"/>
      <c r="K97" s="87"/>
      <c r="L97" s="85"/>
      <c r="M97" s="58"/>
    </row>
    <row r="98" spans="1:13" ht="20.100000000000001" customHeight="1">
      <c r="A98" s="81"/>
      <c r="B98" s="82"/>
      <c r="C98" s="83"/>
      <c r="D98" s="82"/>
      <c r="E98" s="83"/>
      <c r="F98" s="82"/>
      <c r="G98" s="83"/>
      <c r="H98" s="240"/>
      <c r="I98" s="240"/>
      <c r="J98" s="86"/>
      <c r="K98" s="87"/>
      <c r="L98" s="85"/>
      <c r="M98" s="58"/>
    </row>
    <row r="99" spans="1:13" ht="20.100000000000001" customHeight="1">
      <c r="A99" s="81"/>
      <c r="B99" s="82"/>
      <c r="C99" s="83"/>
      <c r="D99" s="82"/>
      <c r="E99" s="83"/>
      <c r="F99" s="83"/>
      <c r="G99" s="83"/>
      <c r="H99" s="240"/>
      <c r="I99" s="240"/>
      <c r="J99" s="86"/>
      <c r="K99" s="87"/>
      <c r="L99" s="85"/>
      <c r="M99" s="58"/>
    </row>
    <row r="100" spans="1:13" ht="20.100000000000001" customHeight="1">
      <c r="A100" s="81"/>
      <c r="B100" s="82"/>
      <c r="C100" s="82"/>
      <c r="D100" s="82"/>
      <c r="E100" s="82"/>
      <c r="F100" s="82"/>
      <c r="G100" s="83"/>
      <c r="H100" s="240"/>
      <c r="I100" s="240"/>
      <c r="J100" s="86"/>
      <c r="K100" s="87"/>
      <c r="L100" s="85"/>
      <c r="M100" s="58"/>
    </row>
    <row r="101" spans="1:13" ht="20.100000000000001" customHeight="1">
      <c r="A101" s="81"/>
      <c r="B101" s="82"/>
      <c r="C101" s="82"/>
      <c r="D101" s="82"/>
      <c r="E101" s="82"/>
      <c r="F101" s="82"/>
      <c r="G101" s="83"/>
      <c r="H101" s="240"/>
      <c r="I101" s="240"/>
      <c r="J101" s="86"/>
      <c r="K101" s="87"/>
      <c r="L101" s="85"/>
      <c r="M101" s="58"/>
    </row>
    <row r="102" spans="1:13" ht="20.100000000000001" customHeight="1">
      <c r="A102" s="81"/>
      <c r="B102" s="82"/>
      <c r="C102" s="83"/>
      <c r="D102" s="82"/>
      <c r="E102" s="83"/>
      <c r="F102" s="83"/>
      <c r="G102" s="83"/>
      <c r="H102" s="240"/>
      <c r="I102" s="240"/>
      <c r="J102" s="86"/>
      <c r="K102" s="87"/>
      <c r="L102" s="85"/>
      <c r="M102" s="58"/>
    </row>
    <row r="103" spans="1:13" ht="20.100000000000001" customHeight="1">
      <c r="A103" s="81"/>
      <c r="B103" s="82"/>
      <c r="C103" s="82"/>
      <c r="D103" s="82"/>
      <c r="E103" s="82"/>
      <c r="F103" s="82"/>
      <c r="G103" s="83"/>
      <c r="H103" s="240"/>
      <c r="I103" s="240"/>
      <c r="J103" s="86"/>
      <c r="K103" s="87"/>
      <c r="L103" s="85"/>
      <c r="M103" s="58"/>
    </row>
    <row r="104" spans="1:13" ht="20.100000000000001" customHeight="1">
      <c r="A104" s="81"/>
      <c r="B104" s="82"/>
      <c r="C104" s="83"/>
      <c r="D104" s="82"/>
      <c r="E104" s="83"/>
      <c r="F104" s="83"/>
      <c r="G104" s="83"/>
      <c r="H104" s="240"/>
      <c r="I104" s="240"/>
      <c r="J104" s="86"/>
      <c r="K104" s="87"/>
      <c r="L104" s="85"/>
      <c r="M104" s="58"/>
    </row>
    <row r="105" spans="1:13" ht="20.100000000000001" customHeight="1">
      <c r="A105" s="81"/>
      <c r="B105" s="82"/>
      <c r="C105" s="82"/>
      <c r="D105" s="82"/>
      <c r="E105" s="82"/>
      <c r="F105" s="82"/>
      <c r="G105" s="83"/>
      <c r="H105" s="240"/>
      <c r="I105" s="240"/>
      <c r="J105" s="86"/>
      <c r="K105" s="87"/>
      <c r="L105" s="85"/>
      <c r="M105" s="58"/>
    </row>
    <row r="106" spans="1:13" ht="20.100000000000001" customHeight="1">
      <c r="A106" s="81"/>
      <c r="B106" s="82"/>
      <c r="C106" s="82"/>
      <c r="D106" s="82"/>
      <c r="E106" s="82"/>
      <c r="F106" s="82"/>
      <c r="G106" s="83"/>
      <c r="H106" s="240"/>
      <c r="I106" s="240"/>
      <c r="J106" s="86"/>
      <c r="K106" s="87"/>
      <c r="L106" s="85"/>
      <c r="M106" s="58"/>
    </row>
    <row r="107" spans="1:13" ht="20.100000000000001" customHeight="1">
      <c r="A107" s="81"/>
      <c r="B107" s="82"/>
      <c r="C107" s="83"/>
      <c r="D107" s="82"/>
      <c r="E107" s="83"/>
      <c r="F107" s="83"/>
      <c r="G107" s="83"/>
      <c r="H107" s="240"/>
      <c r="I107" s="240"/>
      <c r="J107" s="86"/>
      <c r="K107" s="87"/>
      <c r="L107" s="85"/>
      <c r="M107" s="58"/>
    </row>
    <row r="108" spans="1:13" ht="20.100000000000001" customHeight="1">
      <c r="A108" s="81"/>
      <c r="B108" s="82"/>
      <c r="C108" s="82"/>
      <c r="D108" s="82"/>
      <c r="E108" s="82"/>
      <c r="F108" s="82"/>
      <c r="G108" s="83"/>
      <c r="H108" s="240"/>
      <c r="I108" s="240"/>
      <c r="J108" s="86"/>
      <c r="K108" s="87"/>
      <c r="L108" s="85"/>
      <c r="M108" s="58"/>
    </row>
    <row r="109" spans="1:13" ht="20.100000000000001" customHeight="1">
      <c r="A109" s="81"/>
      <c r="B109" s="82"/>
      <c r="C109" s="83"/>
      <c r="D109" s="82"/>
      <c r="E109" s="83"/>
      <c r="F109" s="83"/>
      <c r="G109" s="83"/>
      <c r="H109" s="240"/>
      <c r="I109" s="240"/>
      <c r="J109" s="86"/>
      <c r="K109" s="87"/>
      <c r="L109" s="85"/>
      <c r="M109" s="58"/>
    </row>
    <row r="110" spans="1:13" ht="20.100000000000001" customHeight="1">
      <c r="A110" s="81"/>
      <c r="B110" s="82"/>
      <c r="C110" s="83"/>
      <c r="D110" s="82"/>
      <c r="E110" s="83"/>
      <c r="F110" s="83"/>
      <c r="G110" s="83"/>
      <c r="H110" s="240"/>
      <c r="I110" s="240"/>
      <c r="J110" s="86"/>
      <c r="K110" s="87"/>
      <c r="L110" s="85"/>
      <c r="M110" s="58"/>
    </row>
    <row r="111" spans="1:13" ht="20.100000000000001" customHeight="1">
      <c r="A111" s="81"/>
      <c r="B111" s="82"/>
      <c r="C111" s="82"/>
      <c r="D111" s="82"/>
      <c r="E111" s="82"/>
      <c r="F111" s="82"/>
      <c r="G111" s="83"/>
      <c r="H111" s="240"/>
      <c r="I111" s="240"/>
      <c r="J111" s="86"/>
      <c r="K111" s="87"/>
      <c r="L111" s="85"/>
      <c r="M111" s="58"/>
    </row>
    <row r="112" spans="1:13" ht="20.100000000000001" customHeight="1">
      <c r="A112" s="81"/>
      <c r="B112" s="82"/>
      <c r="C112" s="82"/>
      <c r="D112" s="82"/>
      <c r="E112" s="82"/>
      <c r="F112" s="82"/>
      <c r="G112" s="83"/>
      <c r="H112" s="240"/>
      <c r="I112" s="240"/>
      <c r="J112" s="86"/>
      <c r="K112" s="87"/>
      <c r="L112" s="85"/>
      <c r="M112" s="58"/>
    </row>
    <row r="113" spans="1:13" ht="20.100000000000001" customHeight="1">
      <c r="A113" s="81"/>
      <c r="B113" s="82"/>
      <c r="C113" s="83"/>
      <c r="D113" s="83"/>
      <c r="E113" s="83"/>
      <c r="F113" s="83"/>
      <c r="G113" s="83"/>
      <c r="H113" s="82"/>
      <c r="I113" s="84"/>
      <c r="J113" s="86"/>
      <c r="K113" s="87"/>
      <c r="L113" s="85"/>
      <c r="M113" s="58"/>
    </row>
    <row r="114" spans="1:13" ht="20.100000000000001" customHeight="1">
      <c r="A114" s="81"/>
      <c r="B114" s="82"/>
      <c r="C114" s="82"/>
      <c r="D114" s="82"/>
      <c r="E114" s="83"/>
      <c r="F114" s="83"/>
      <c r="G114" s="82"/>
      <c r="H114" s="82"/>
      <c r="I114" s="84"/>
      <c r="J114" s="86"/>
      <c r="K114" s="87"/>
      <c r="L114" s="85"/>
      <c r="M114" s="58"/>
    </row>
    <row r="115" spans="1:13" ht="20.100000000000001" customHeight="1">
      <c r="A115" s="81"/>
      <c r="B115" s="82"/>
      <c r="C115" s="82"/>
      <c r="D115" s="82"/>
      <c r="E115" s="83"/>
      <c r="F115" s="83"/>
      <c r="G115" s="83"/>
      <c r="H115" s="83"/>
      <c r="I115" s="84"/>
      <c r="J115" s="86"/>
      <c r="K115" s="87"/>
      <c r="L115" s="85"/>
      <c r="M115" s="58"/>
    </row>
    <row r="116" spans="1:13" ht="20.100000000000001" customHeight="1">
      <c r="A116" s="81"/>
      <c r="B116" s="82"/>
      <c r="C116" s="82"/>
      <c r="D116" s="82"/>
      <c r="E116" s="82"/>
      <c r="F116" s="82"/>
      <c r="G116" s="83"/>
      <c r="H116" s="83"/>
      <c r="I116" s="84"/>
      <c r="J116" s="86"/>
      <c r="K116" s="87"/>
      <c r="L116" s="85"/>
      <c r="M116" s="58"/>
    </row>
    <row r="117" spans="1:13" ht="20.100000000000001" customHeight="1">
      <c r="A117" s="81"/>
      <c r="B117" s="82"/>
      <c r="C117" s="82"/>
      <c r="D117" s="82"/>
      <c r="E117" s="83"/>
      <c r="F117" s="83"/>
      <c r="G117" s="82"/>
      <c r="H117" s="82"/>
      <c r="J117" s="86"/>
      <c r="K117" s="87"/>
      <c r="L117" s="85"/>
      <c r="M117" s="58"/>
    </row>
    <row r="118" spans="1:13" ht="20.100000000000001" customHeight="1">
      <c r="A118" s="81"/>
      <c r="B118" s="82"/>
      <c r="C118" s="82"/>
      <c r="D118" s="82"/>
      <c r="E118" s="83"/>
      <c r="F118" s="83"/>
      <c r="G118" s="83"/>
      <c r="H118" s="83"/>
      <c r="I118" s="84"/>
      <c r="J118" s="86"/>
      <c r="K118" s="87"/>
      <c r="L118" s="85"/>
      <c r="M118" s="58"/>
    </row>
    <row r="119" spans="1:13" ht="20.100000000000001" customHeight="1">
      <c r="A119" s="81"/>
      <c r="B119" s="82"/>
      <c r="C119" s="82"/>
      <c r="D119" s="82"/>
      <c r="E119" s="82"/>
      <c r="F119" s="82"/>
      <c r="G119" s="83"/>
      <c r="H119" s="83"/>
      <c r="I119" s="84"/>
      <c r="J119" s="86"/>
      <c r="K119" s="87"/>
      <c r="L119" s="85"/>
      <c r="M119" s="58"/>
    </row>
    <row r="120" spans="1:13" ht="20.100000000000001" customHeight="1">
      <c r="A120" s="81"/>
      <c r="B120" s="82"/>
      <c r="C120" s="82"/>
      <c r="D120" s="82"/>
      <c r="E120" s="82"/>
      <c r="F120" s="82"/>
      <c r="G120" s="83"/>
      <c r="H120" s="83"/>
      <c r="I120" s="84"/>
      <c r="J120" s="86"/>
      <c r="K120" s="87"/>
      <c r="L120" s="85"/>
      <c r="M120" s="58"/>
    </row>
    <row r="121" spans="1:13" ht="20.100000000000001" customHeight="1">
      <c r="A121" s="81"/>
      <c r="B121" s="82"/>
      <c r="C121" s="82"/>
      <c r="D121" s="82"/>
      <c r="E121" s="83"/>
      <c r="F121" s="83"/>
      <c r="G121" s="82"/>
      <c r="H121" s="83"/>
      <c r="I121" s="118"/>
      <c r="J121" s="86"/>
      <c r="K121" s="87"/>
      <c r="L121" s="85"/>
      <c r="M121" s="58"/>
    </row>
    <row r="122" spans="1:13" ht="20.100000000000001" customHeight="1">
      <c r="A122" s="81"/>
      <c r="B122" s="82"/>
      <c r="C122" s="83"/>
      <c r="D122" s="83"/>
      <c r="E122" s="83"/>
      <c r="F122" s="83"/>
      <c r="G122" s="83"/>
      <c r="H122" s="83"/>
      <c r="I122" s="118"/>
      <c r="J122" s="86"/>
      <c r="K122" s="87"/>
      <c r="L122" s="85"/>
      <c r="M122" s="58"/>
    </row>
    <row r="123" spans="1:13" ht="20.100000000000001" customHeight="1">
      <c r="A123" s="81"/>
      <c r="B123" s="82"/>
      <c r="C123" s="82"/>
      <c r="D123" s="82"/>
      <c r="E123" s="82"/>
      <c r="F123" s="82"/>
      <c r="G123" s="83"/>
      <c r="H123" s="83"/>
      <c r="I123" s="118"/>
      <c r="J123" s="86"/>
      <c r="K123" s="87"/>
      <c r="L123" s="85"/>
      <c r="M123" s="58"/>
    </row>
    <row r="124" spans="1:13" ht="20.100000000000001" customHeight="1">
      <c r="A124" s="81"/>
      <c r="B124" s="82"/>
      <c r="C124" s="82"/>
      <c r="D124" s="82"/>
      <c r="E124" s="82"/>
      <c r="F124" s="82"/>
      <c r="G124" s="83"/>
      <c r="H124" s="83"/>
      <c r="I124" s="84"/>
      <c r="J124" s="86"/>
      <c r="K124" s="87"/>
      <c r="L124" s="85"/>
      <c r="M124" s="58"/>
    </row>
    <row r="125" spans="1:13" ht="20.100000000000001" customHeight="1">
      <c r="A125" s="81"/>
      <c r="B125" s="82"/>
      <c r="C125" s="82"/>
      <c r="D125" s="82"/>
      <c r="E125" s="83"/>
      <c r="F125" s="82"/>
      <c r="G125" s="83"/>
      <c r="H125" s="83"/>
      <c r="I125" s="118"/>
      <c r="J125" s="86"/>
      <c r="K125" s="87"/>
      <c r="L125" s="85"/>
      <c r="M125" s="58"/>
    </row>
    <row r="126" spans="1:13" ht="20.100000000000001" customHeight="1">
      <c r="A126" s="81"/>
      <c r="B126" s="82"/>
      <c r="C126" s="82"/>
      <c r="D126" s="82"/>
      <c r="E126" s="83"/>
      <c r="F126" s="83"/>
      <c r="G126" s="82"/>
      <c r="H126" s="82"/>
      <c r="I126" s="84"/>
      <c r="J126" s="86"/>
      <c r="K126" s="87"/>
      <c r="L126" s="85"/>
      <c r="M126" s="58"/>
    </row>
    <row r="127" spans="1:13" ht="20.100000000000001" customHeight="1">
      <c r="A127" s="81"/>
      <c r="B127" s="82"/>
      <c r="C127" s="83"/>
      <c r="D127" s="83"/>
      <c r="E127" s="83"/>
      <c r="F127" s="83"/>
      <c r="G127" s="83"/>
      <c r="H127" s="82"/>
      <c r="I127" s="84"/>
      <c r="J127" s="86"/>
      <c r="K127" s="87"/>
      <c r="L127" s="85"/>
      <c r="M127" s="58"/>
    </row>
    <row r="128" spans="1:13" ht="20.100000000000001" customHeight="1">
      <c r="A128" s="81"/>
      <c r="B128" s="82"/>
      <c r="C128" s="82"/>
      <c r="D128" s="82"/>
      <c r="E128" s="82"/>
      <c r="F128" s="82"/>
      <c r="G128" s="83"/>
      <c r="H128" s="83"/>
      <c r="I128" s="118"/>
      <c r="J128" s="86"/>
      <c r="K128" s="87"/>
      <c r="L128" s="85"/>
      <c r="M128" s="58"/>
    </row>
    <row r="129" spans="1:13" ht="20.100000000000001" customHeight="1">
      <c r="A129" s="81"/>
      <c r="B129" s="82"/>
      <c r="C129" s="83"/>
      <c r="D129" s="83"/>
      <c r="E129" s="83"/>
      <c r="F129" s="83"/>
      <c r="G129" s="82"/>
      <c r="H129" s="82"/>
      <c r="I129" s="118"/>
      <c r="J129" s="86"/>
      <c r="K129" s="87"/>
      <c r="L129" s="85"/>
      <c r="M129" s="58"/>
    </row>
    <row r="130" spans="1:13" ht="20.100000000000001" customHeight="1">
      <c r="A130" s="81"/>
      <c r="B130" s="82"/>
      <c r="C130" s="83"/>
      <c r="D130" s="83"/>
      <c r="E130" s="83"/>
      <c r="F130" s="83"/>
      <c r="G130" s="83"/>
      <c r="H130" s="82"/>
      <c r="I130" s="118"/>
      <c r="J130" s="86"/>
      <c r="K130" s="87"/>
      <c r="L130" s="85"/>
      <c r="M130" s="58"/>
    </row>
    <row r="131" spans="1:13">
      <c r="A131" s="81"/>
      <c r="B131" s="82"/>
      <c r="C131" s="82"/>
      <c r="D131" s="82"/>
      <c r="E131" s="82"/>
      <c r="F131" s="82"/>
      <c r="G131" s="83"/>
      <c r="H131" s="82"/>
      <c r="I131" s="84"/>
      <c r="M131" s="58"/>
    </row>
  </sheetData>
  <autoFilter ref="A5:M52" xr:uid="{00000000-0009-0000-0000-000004000000}"/>
  <mergeCells count="25">
    <mergeCell ref="K90:K91"/>
    <mergeCell ref="L90:L91"/>
    <mergeCell ref="M91:M92"/>
    <mergeCell ref="F91:F92"/>
    <mergeCell ref="G91:G92"/>
    <mergeCell ref="J90:J91"/>
    <mergeCell ref="A91:A92"/>
    <mergeCell ref="B91:B92"/>
    <mergeCell ref="C91:C92"/>
    <mergeCell ref="D91:D92"/>
    <mergeCell ref="E91:E92"/>
    <mergeCell ref="A2:M2"/>
    <mergeCell ref="A4:A5"/>
    <mergeCell ref="D4:D5"/>
    <mergeCell ref="E4:E5"/>
    <mergeCell ref="H4:H5"/>
    <mergeCell ref="G4:G5"/>
    <mergeCell ref="I4:I5"/>
    <mergeCell ref="J4:J5"/>
    <mergeCell ref="K4:K5"/>
    <mergeCell ref="L4:L5"/>
    <mergeCell ref="M4:M5"/>
    <mergeCell ref="F4:F5"/>
    <mergeCell ref="B4:B5"/>
    <mergeCell ref="C4:C5"/>
  </mergeCells>
  <phoneticPr fontId="2" type="noConversion"/>
  <dataValidations count="1">
    <dataValidation type="list" allowBlank="1" showInputMessage="1" showErrorMessage="1" sqref="L92:L130 L6:L56" xr:uid="{00000000-0002-0000-04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9"/>
  <sheetViews>
    <sheetView showGridLines="0" zoomScale="90" zoomScaleNormal="90" workbookViewId="0">
      <selection sqref="A1:K2"/>
    </sheetView>
  </sheetViews>
  <sheetFormatPr defaultColWidth="9" defaultRowHeight="16.5"/>
  <cols>
    <col min="1" max="1" width="4.5" style="51" customWidth="1"/>
    <col min="2" max="2" width="9.375" style="50" customWidth="1"/>
    <col min="3" max="3" width="14.375" style="50" customWidth="1"/>
    <col min="4" max="4" width="19" style="50" customWidth="1"/>
    <col min="5" max="5" width="14.375" style="50" customWidth="1"/>
    <col min="6" max="6" width="54.875" style="50" customWidth="1"/>
    <col min="7" max="7" width="15.875" style="50" customWidth="1"/>
    <col min="8" max="8" width="13.25" style="51" customWidth="1"/>
    <col min="9" max="9" width="10" style="50" customWidth="1"/>
    <col min="10" max="10" width="12" style="50" customWidth="1"/>
    <col min="11" max="11" width="22.25" style="50" customWidth="1"/>
    <col min="12" max="12" width="9" style="50" customWidth="1"/>
    <col min="13" max="16384" width="9" style="50"/>
  </cols>
  <sheetData>
    <row r="1" spans="1:11">
      <c r="A1" s="198" t="s">
        <v>10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1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33">
      <c r="A5" s="94">
        <v>1</v>
      </c>
      <c r="B5" s="108" t="s">
        <v>373</v>
      </c>
      <c r="C5" s="109" t="s">
        <v>440</v>
      </c>
      <c r="D5" s="53" t="s">
        <v>374</v>
      </c>
      <c r="E5" s="114" t="s">
        <v>447</v>
      </c>
      <c r="F5" s="114" t="s">
        <v>446</v>
      </c>
      <c r="G5" s="68" t="s">
        <v>375</v>
      </c>
      <c r="H5" s="69" t="s">
        <v>376</v>
      </c>
      <c r="I5" s="70" t="s">
        <v>377</v>
      </c>
      <c r="J5" s="58" t="s">
        <v>224</v>
      </c>
      <c r="K5" s="71"/>
    </row>
    <row r="6" spans="1:11" ht="33">
      <c r="A6" s="94">
        <v>2</v>
      </c>
      <c r="B6" s="113" t="s">
        <v>373</v>
      </c>
      <c r="C6" s="109" t="s">
        <v>444</v>
      </c>
      <c r="D6" s="88" t="s">
        <v>380</v>
      </c>
      <c r="E6" s="114" t="s">
        <v>448</v>
      </c>
      <c r="F6" s="89" t="s">
        <v>381</v>
      </c>
      <c r="G6" s="90" t="s">
        <v>375</v>
      </c>
      <c r="H6" s="91" t="s">
        <v>376</v>
      </c>
      <c r="I6" s="92" t="s">
        <v>377</v>
      </c>
      <c r="J6" s="93" t="s">
        <v>224</v>
      </c>
      <c r="K6" s="93"/>
    </row>
    <row r="7" spans="1:11" ht="33">
      <c r="A7" s="94">
        <v>3</v>
      </c>
      <c r="B7" s="115" t="s">
        <v>373</v>
      </c>
      <c r="C7" s="109" t="s">
        <v>441</v>
      </c>
      <c r="D7" s="95" t="s">
        <v>382</v>
      </c>
      <c r="E7" s="114" t="s">
        <v>449</v>
      </c>
      <c r="F7" s="96" t="s">
        <v>383</v>
      </c>
      <c r="G7" s="97" t="s">
        <v>375</v>
      </c>
      <c r="H7" s="98" t="s">
        <v>376</v>
      </c>
      <c r="I7" s="99" t="s">
        <v>377</v>
      </c>
      <c r="J7" s="100" t="s">
        <v>224</v>
      </c>
      <c r="K7" s="100"/>
    </row>
    <row r="8" spans="1:11" ht="33">
      <c r="A8" s="94">
        <v>4</v>
      </c>
      <c r="B8" s="115" t="s">
        <v>373</v>
      </c>
      <c r="C8" s="109" t="s">
        <v>442</v>
      </c>
      <c r="D8" s="95" t="s">
        <v>384</v>
      </c>
      <c r="E8" s="114" t="s">
        <v>450</v>
      </c>
      <c r="F8" s="96" t="s">
        <v>385</v>
      </c>
      <c r="G8" s="97" t="s">
        <v>375</v>
      </c>
      <c r="H8" s="98" t="s">
        <v>376</v>
      </c>
      <c r="I8" s="99" t="s">
        <v>377</v>
      </c>
      <c r="J8" s="100" t="s">
        <v>224</v>
      </c>
      <c r="K8" s="100"/>
    </row>
    <row r="9" spans="1:11" ht="33">
      <c r="A9" s="94">
        <v>5</v>
      </c>
      <c r="B9" s="108" t="s">
        <v>373</v>
      </c>
      <c r="C9" s="109" t="s">
        <v>443</v>
      </c>
      <c r="D9" s="109" t="s">
        <v>445</v>
      </c>
      <c r="E9" s="114" t="s">
        <v>451</v>
      </c>
      <c r="F9" s="67" t="s">
        <v>378</v>
      </c>
      <c r="G9" s="68" t="s">
        <v>375</v>
      </c>
      <c r="H9" s="69" t="s">
        <v>379</v>
      </c>
      <c r="I9" s="70" t="s">
        <v>377</v>
      </c>
      <c r="J9" s="58" t="s">
        <v>223</v>
      </c>
      <c r="K9" s="71"/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9" xr:uid="{00000000-0002-0000-05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zoomScale="80" zoomScaleNormal="80" workbookViewId="0">
      <selection sqref="A1:K2"/>
    </sheetView>
  </sheetViews>
  <sheetFormatPr defaultColWidth="9" defaultRowHeight="16.5"/>
  <cols>
    <col min="1" max="1" width="5.25" style="50" bestFit="1" customWidth="1"/>
    <col min="2" max="2" width="9.375" style="50" bestFit="1" customWidth="1"/>
    <col min="3" max="3" width="12.25" style="50" customWidth="1"/>
    <col min="4" max="4" width="19" style="50" customWidth="1"/>
    <col min="5" max="5" width="27.75" style="50" customWidth="1"/>
    <col min="6" max="6" width="16.75" style="50" bestFit="1" customWidth="1"/>
    <col min="7" max="7" width="96.125" style="50" customWidth="1"/>
    <col min="8" max="8" width="18.625" style="51" customWidth="1"/>
    <col min="9" max="9" width="12.625" style="50" bestFit="1" customWidth="1"/>
    <col min="10" max="10" width="8.75" style="50" bestFit="1" customWidth="1"/>
    <col min="11" max="11" width="51" style="50" customWidth="1"/>
    <col min="12" max="12" width="9" style="50" customWidth="1"/>
    <col min="13" max="16384" width="9" style="50"/>
  </cols>
  <sheetData>
    <row r="1" spans="1:11">
      <c r="A1" s="198" t="s">
        <v>11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437</v>
      </c>
      <c r="K3" s="207" t="s">
        <v>18</v>
      </c>
    </row>
    <row r="4" spans="1:11" ht="9.75" customHeight="1">
      <c r="A4" s="202"/>
      <c r="B4" s="202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33.75" customHeight="1">
      <c r="A5" s="76">
        <v>1</v>
      </c>
      <c r="B5" s="53" t="s">
        <v>405</v>
      </c>
      <c r="C5" s="53" t="s">
        <v>406</v>
      </c>
      <c r="D5" s="109" t="s">
        <v>421</v>
      </c>
      <c r="E5" s="67" t="s">
        <v>407</v>
      </c>
      <c r="F5" s="109" t="s">
        <v>432</v>
      </c>
      <c r="G5" s="72" t="s">
        <v>431</v>
      </c>
      <c r="H5" s="70" t="s">
        <v>389</v>
      </c>
      <c r="I5" s="70" t="s">
        <v>408</v>
      </c>
      <c r="J5" s="74" t="s">
        <v>377</v>
      </c>
      <c r="K5" s="111" t="s">
        <v>422</v>
      </c>
    </row>
    <row r="6" spans="1:11" ht="33.75" customHeight="1">
      <c r="A6" s="76">
        <v>2</v>
      </c>
      <c r="B6" s="53" t="s">
        <v>405</v>
      </c>
      <c r="C6" s="53" t="s">
        <v>406</v>
      </c>
      <c r="D6" s="109" t="s">
        <v>423</v>
      </c>
      <c r="E6" s="67" t="s">
        <v>412</v>
      </c>
      <c r="F6" s="109" t="s">
        <v>436</v>
      </c>
      <c r="G6" s="72" t="s">
        <v>429</v>
      </c>
      <c r="H6" s="70" t="s">
        <v>389</v>
      </c>
      <c r="I6" s="70" t="s">
        <v>413</v>
      </c>
      <c r="J6" s="74" t="s">
        <v>430</v>
      </c>
      <c r="K6" s="111" t="s">
        <v>414</v>
      </c>
    </row>
    <row r="7" spans="1:11" ht="27" customHeight="1">
      <c r="A7" s="112">
        <v>3</v>
      </c>
      <c r="B7" s="113" t="s">
        <v>405</v>
      </c>
      <c r="C7" s="53" t="s">
        <v>406</v>
      </c>
      <c r="D7" s="109" t="s">
        <v>424</v>
      </c>
      <c r="E7" s="67" t="s">
        <v>415</v>
      </c>
      <c r="F7" s="109" t="s">
        <v>435</v>
      </c>
      <c r="G7" s="72" t="s">
        <v>428</v>
      </c>
      <c r="H7" s="70" t="s">
        <v>389</v>
      </c>
      <c r="I7" s="70" t="s">
        <v>416</v>
      </c>
      <c r="J7" s="74" t="s">
        <v>377</v>
      </c>
      <c r="K7" s="111" t="s">
        <v>417</v>
      </c>
    </row>
    <row r="8" spans="1:11" ht="33.75" customHeight="1">
      <c r="A8" s="110">
        <v>4</v>
      </c>
      <c r="B8" s="95" t="s">
        <v>405</v>
      </c>
      <c r="C8" s="108" t="s">
        <v>406</v>
      </c>
      <c r="D8" s="109" t="s">
        <v>425</v>
      </c>
      <c r="E8" s="67" t="s">
        <v>418</v>
      </c>
      <c r="F8" s="109" t="s">
        <v>434</v>
      </c>
      <c r="G8" s="72" t="s">
        <v>427</v>
      </c>
      <c r="H8" s="70" t="s">
        <v>389</v>
      </c>
      <c r="I8" s="70" t="s">
        <v>419</v>
      </c>
      <c r="J8" s="74" t="s">
        <v>377</v>
      </c>
      <c r="K8" s="111" t="s">
        <v>420</v>
      </c>
    </row>
    <row r="9" spans="1:11" ht="26.25" customHeight="1">
      <c r="A9" s="110">
        <v>5</v>
      </c>
      <c r="B9" s="95" t="s">
        <v>405</v>
      </c>
      <c r="C9" s="108" t="s">
        <v>406</v>
      </c>
      <c r="D9" s="109" t="s">
        <v>426</v>
      </c>
      <c r="E9" s="67" t="s">
        <v>409</v>
      </c>
      <c r="F9" s="109" t="s">
        <v>433</v>
      </c>
      <c r="G9" s="72" t="s">
        <v>439</v>
      </c>
      <c r="H9" s="70" t="s">
        <v>389</v>
      </c>
      <c r="I9" s="70" t="s">
        <v>410</v>
      </c>
      <c r="J9" s="74" t="s">
        <v>438</v>
      </c>
      <c r="K9" s="111" t="s">
        <v>411</v>
      </c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" xr:uid="{00000000-0002-0000-0300-000000000000}">
      <formula1>"수용,미수용,조건부 수용"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"/>
  <sheetViews>
    <sheetView showGridLines="0" zoomScale="85" zoomScaleNormal="85" workbookViewId="0">
      <selection sqref="A1:K2"/>
    </sheetView>
  </sheetViews>
  <sheetFormatPr defaultColWidth="9" defaultRowHeight="16.5"/>
  <cols>
    <col min="1" max="1" width="4.75" style="50" customWidth="1"/>
    <col min="2" max="2" width="8.75" style="50" bestFit="1" customWidth="1"/>
    <col min="3" max="3" width="14.125" style="50" customWidth="1"/>
    <col min="4" max="4" width="12.875" style="50" bestFit="1" customWidth="1"/>
    <col min="5" max="5" width="22.875" style="50" customWidth="1"/>
    <col min="6" max="6" width="15.5" style="50" customWidth="1"/>
    <col min="7" max="7" width="96.375" style="50" customWidth="1"/>
    <col min="8" max="8" width="16.625" style="51" customWidth="1"/>
    <col min="9" max="9" width="15.625" style="50" customWidth="1"/>
    <col min="10" max="10" width="11.75" style="50" customWidth="1"/>
    <col min="11" max="11" width="33.5" style="50" bestFit="1" customWidth="1"/>
    <col min="12" max="12" width="9" style="50" customWidth="1"/>
    <col min="13" max="16384" width="9" style="50"/>
  </cols>
  <sheetData>
    <row r="1" spans="1:11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</row>
    <row r="3" spans="1:11">
      <c r="A3" s="200" t="s">
        <v>219</v>
      </c>
      <c r="B3" s="200" t="s">
        <v>242</v>
      </c>
      <c r="C3" s="200" t="s">
        <v>220</v>
      </c>
      <c r="D3" s="203" t="s">
        <v>8</v>
      </c>
      <c r="E3" s="204" t="s">
        <v>209</v>
      </c>
      <c r="F3" s="205" t="s">
        <v>210</v>
      </c>
      <c r="G3" s="204" t="s">
        <v>211</v>
      </c>
      <c r="H3" s="205" t="s">
        <v>23</v>
      </c>
      <c r="I3" s="207" t="s">
        <v>215</v>
      </c>
      <c r="J3" s="207" t="s">
        <v>9</v>
      </c>
      <c r="K3" s="207" t="s">
        <v>18</v>
      </c>
    </row>
    <row r="4" spans="1:11">
      <c r="A4" s="201"/>
      <c r="B4" s="201"/>
      <c r="C4" s="202"/>
      <c r="D4" s="203"/>
      <c r="E4" s="204"/>
      <c r="F4" s="206"/>
      <c r="G4" s="204"/>
      <c r="H4" s="206"/>
      <c r="I4" s="207"/>
      <c r="J4" s="207"/>
      <c r="K4" s="207"/>
    </row>
    <row r="5" spans="1:11" ht="33">
      <c r="A5" s="94">
        <v>1</v>
      </c>
      <c r="B5" s="95" t="s">
        <v>386</v>
      </c>
      <c r="C5" s="108" t="s">
        <v>398</v>
      </c>
      <c r="D5" s="109" t="s">
        <v>474</v>
      </c>
      <c r="E5" s="67" t="s">
        <v>399</v>
      </c>
      <c r="F5" s="109" t="s">
        <v>476</v>
      </c>
      <c r="G5" s="117" t="s">
        <v>472</v>
      </c>
      <c r="H5" s="69" t="s">
        <v>389</v>
      </c>
      <c r="I5" s="70" t="s">
        <v>400</v>
      </c>
      <c r="J5" s="58" t="s">
        <v>377</v>
      </c>
      <c r="K5" s="74" t="s">
        <v>401</v>
      </c>
    </row>
    <row r="6" spans="1:11" ht="34.5" customHeight="1">
      <c r="A6" s="94">
        <v>2</v>
      </c>
      <c r="B6" s="95" t="s">
        <v>386</v>
      </c>
      <c r="C6" s="108" t="s">
        <v>398</v>
      </c>
      <c r="D6" s="109" t="s">
        <v>475</v>
      </c>
      <c r="E6" s="67" t="s">
        <v>402</v>
      </c>
      <c r="F6" s="109" t="s">
        <v>477</v>
      </c>
      <c r="G6" s="117" t="s">
        <v>473</v>
      </c>
      <c r="H6" s="69" t="s">
        <v>389</v>
      </c>
      <c r="I6" s="70" t="s">
        <v>403</v>
      </c>
      <c r="J6" s="58" t="s">
        <v>377</v>
      </c>
      <c r="K6" s="74" t="s">
        <v>404</v>
      </c>
    </row>
  </sheetData>
  <mergeCells count="12"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dataValidations count="1">
    <dataValidation type="list" allowBlank="1" showInputMessage="1" showErrorMessage="1" sqref="J5:J6" xr:uid="{00000000-0002-0000-0A00-000000000000}">
      <formula1>"수용,미수용,조건부 수용"</formula1>
    </dataValidation>
  </dataValidations>
  <pageMargins left="0.24" right="0.24" top="0.75" bottom="0.75" header="0.31" footer="0.31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15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12</vt:i4>
      </vt:variant>
    </vt:vector>
  </HeadingPairs>
  <TitlesOfParts>
    <vt:vector size="29" baseType="lpstr">
      <vt:lpstr>표지</vt:lpstr>
      <vt:lpstr>제개정이력</vt:lpstr>
      <vt:lpstr>표지 (2)</vt:lpstr>
      <vt:lpstr>제개정이력 (2)</vt:lpstr>
      <vt:lpstr>요구사항 요약표</vt:lpstr>
      <vt:lpstr>기능 요구사항(SFR)</vt:lpstr>
      <vt:lpstr>성능 요구사항(PER)_비기능</vt:lpstr>
      <vt:lpstr>데이터요구사항 (DAR)_비기능</vt:lpstr>
      <vt:lpstr>테스트 요구사항(TER)_비기능</vt:lpstr>
      <vt:lpstr>프로젝트 지원요구사항(PSR)_비기능</vt:lpstr>
      <vt:lpstr>시스템 장비 구성요구사항(ECR)_비기능</vt:lpstr>
      <vt:lpstr>인터페이스 요구사항(INR)_비기능</vt:lpstr>
      <vt:lpstr>데이터요구사항(DAR)_비기능</vt:lpstr>
      <vt:lpstr>보안 요구사항(SER)_비기능</vt:lpstr>
      <vt:lpstr>품질 요구사항(QUR)_비기능</vt:lpstr>
      <vt:lpstr>제약요구사항(COR)_비기능</vt:lpstr>
      <vt:lpstr>프로젝트관리 요구사항(PMR)_비기능</vt:lpstr>
      <vt:lpstr>제개정이력!Print_Area</vt:lpstr>
      <vt:lpstr>'제개정이력 (2)'!Print_Area</vt:lpstr>
      <vt:lpstr>'기능 요구사항(SFR)'!Print_Titles</vt:lpstr>
      <vt:lpstr>'데이터요구사항(DAR)_비기능'!Print_Titles</vt:lpstr>
      <vt:lpstr>'보안 요구사항(SER)_비기능'!Print_Titles</vt:lpstr>
      <vt:lpstr>'시스템 장비 구성요구사항(ECR)_비기능'!Print_Titles</vt:lpstr>
      <vt:lpstr>'인터페이스 요구사항(INR)_비기능'!Print_Titles</vt:lpstr>
      <vt:lpstr>'제약요구사항(COR)_비기능'!Print_Titles</vt:lpstr>
      <vt:lpstr>'테스트 요구사항(TER)_비기능'!Print_Titles</vt:lpstr>
      <vt:lpstr>'품질 요구사항(QUR)_비기능'!Print_Titles</vt:lpstr>
      <vt:lpstr>'프로젝트 지원요구사항(PSR)_비기능'!Print_Titles</vt:lpstr>
      <vt:lpstr>'프로젝트관리 요구사항(PMR)_비기능'!Print_Titles</vt:lpstr>
    </vt:vector>
  </TitlesOfParts>
  <Company>Personal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Minhyeong Kim</cp:lastModifiedBy>
  <cp:revision>3</cp:revision>
  <dcterms:created xsi:type="dcterms:W3CDTF">2024-07-10T01:21:03Z</dcterms:created>
  <dcterms:modified xsi:type="dcterms:W3CDTF">2024-07-10T06:34:53Z</dcterms:modified>
  <cp:version>10.105.228.52576</cp:version>
</cp:coreProperties>
</file>