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mblemouse\Desktop\[결과보고서] KEPCO_Sprint2_제로솔라_최종\3.공용\2.제출서류\제출_제로솔라\"/>
    </mc:Choice>
  </mc:AlternateContent>
  <xr:revisionPtr revIDLastSave="0" documentId="13_ncr:1_{A1F4AF64-3A55-4A87-B16B-26F354544F71}" xr6:coauthVersionLast="47" xr6:coauthVersionMax="47" xr10:uidLastSave="{00000000-0000-0000-0000-000000000000}"/>
  <bookViews>
    <workbookView xWindow="-96" yWindow="0" windowWidth="15552" windowHeight="16656" tabRatio="913" firstSheet="5" activeTab="7" xr2:uid="{00000000-000D-0000-FFFF-FFFF00000000}"/>
  </bookViews>
  <sheets>
    <sheet name="표지" sheetId="38" r:id="rId1"/>
    <sheet name="제개정이력" sheetId="39" r:id="rId2"/>
    <sheet name="요구사항 요약표" sheetId="1" r:id="rId3"/>
    <sheet name="기능 요구사항(SFR)" sheetId="4" r:id="rId4"/>
    <sheet name="성능 요구사항(PER)_비기능" sheetId="44" r:id="rId5"/>
    <sheet name="데이터요구사항(DAR)_비기능" sheetId="47" r:id="rId6"/>
    <sheet name="테스트 요구사항(TER)_비기능" sheetId="48" r:id="rId7"/>
    <sheet name="프로젝트 지원요구사항(PSR)_비기능" sheetId="52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3" hidden="1">'기능 요구사항(SFR)'!$A$4:$K$51</definedName>
    <definedName name="aaaa">'[1]응용시스템(참고)'!#REF!</definedName>
    <definedName name="_xlnm.Print_Area" localSheetId="1">제개정이력!$A$1:$M$29</definedName>
    <definedName name="_xlnm.Print_Titles" localSheetId="3">'기능 요구사항(SFR)'!$3:$3</definedName>
    <definedName name="_xlnm.Print_Titles" localSheetId="5">'데이터요구사항(DAR)_비기능'!$3:$3</definedName>
    <definedName name="_xlnm.Print_Titles" localSheetId="4">'성능 요구사항(PER)_비기능'!$3:$3</definedName>
    <definedName name="_xlnm.Print_Titles" localSheetId="6">'테스트 요구사항(TER)_비기능'!$3:$3</definedName>
    <definedName name="_xlnm.Print_Titles" localSheetId="7">'프로젝트 지원요구사항(PSR)_비기능'!$3:$3</definedName>
    <definedName name="가가나리">#REF!</definedName>
    <definedName name="관련근거구분">#REF!</definedName>
    <definedName name="ㅀㄴㅀㄴㅀㄴㅀㄴㄹ">[2]공통코드!#REF!</definedName>
    <definedName name="사용빈도">#N/A</definedName>
    <definedName name="수용여부">[3]검증자료!$C$2:$C$3</definedName>
    <definedName name="시스템가능성">#REF!</definedName>
    <definedName name="시스템분류">[2]공통코드!#REF!</definedName>
    <definedName name="시스템유형명">[2]공통코드!$A$10:$A$15</definedName>
    <definedName name="시스템코드">[2]공통코드!#REF!</definedName>
    <definedName name="시스템화가능성">#N/A</definedName>
    <definedName name="업무대기능">'[4]업무대기능(참고)'!$A$2:$A$14</definedName>
    <definedName name="업무중요도">[5]공통코드!#REF!</definedName>
    <definedName name="위치">[2]공통코드!$F$2:$F$9</definedName>
    <definedName name="유형구분">[3]검증자료!$B$2:$B$3</definedName>
    <definedName name="응용기능관계">#REF!</definedName>
    <definedName name="응용기능관계명칭">#REF!</definedName>
    <definedName name="응용시스템상태선택">[2]공통코드!$A$2:$A$7</definedName>
    <definedName name="응용시스템코드">[2]공통코드!#REF!</definedName>
    <definedName name="저장소">#REF!</definedName>
    <definedName name="저장소구분">#REF!</definedName>
    <definedName name="저장소구분1">#REF!</definedName>
    <definedName name="주사용자">[6]공통코드!$D$2:$D$4</definedName>
    <definedName name="ㅊㅊ">[2]공통코드!#REF!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E10" i="1"/>
  <c r="K2" i="39"/>
</calcChain>
</file>

<file path=xl/sharedStrings.xml><?xml version="1.0" encoding="utf-8"?>
<sst xmlns="http://schemas.openxmlformats.org/spreadsheetml/2006/main" count="516" uniqueCount="270">
  <si>
    <t>정의</t>
    <phoneticPr fontId="1" type="noConversion"/>
  </si>
  <si>
    <t>목표시스템이 반드시 수행하여야 하거나 목표시스템을 이용하여 사용자가 반드시 할 수 있어야 하는 기능(동작)에 대해 기술한 것</t>
    <phoneticPr fontId="1" type="noConversion"/>
  </si>
  <si>
    <t>정보 자산의 기밀성과 무결성을 위해 목표시스템의 데이터 및 기능, 운영 접근을 통제하기 위한 요건을 기술한 것</t>
    <phoneticPr fontId="1" type="noConversion"/>
  </si>
  <si>
    <t>데이터 요구사항
(DAR)</t>
    <phoneticPr fontId="1" type="noConversion"/>
  </si>
  <si>
    <t>목표 시스템의 서비스에 필요한 DB 설계 등 데이터를 구축하기 위해 필요한 요건을 기술한 것</t>
    <phoneticPr fontId="1" type="noConversion"/>
  </si>
  <si>
    <t>테스트 요구사항
(TER)</t>
    <phoneticPr fontId="1" type="noConversion"/>
  </si>
  <si>
    <t>보안 요구사항
(SER)</t>
    <phoneticPr fontId="1" type="noConversion"/>
  </si>
  <si>
    <t>프로젝트 지원 요구사항
(PSR)</t>
    <phoneticPr fontId="1" type="noConversion"/>
  </si>
  <si>
    <t>앞서 제시한 요건 외에 프로젝트 수행 및 향후 지원을 위해 필요한 요구사항으로 표준화, 교육지원, 기술지원, 하자·유지관리, 프로젝트 팀원 요구사항 등이 해당함</t>
    <phoneticPr fontId="1" type="noConversion"/>
  </si>
  <si>
    <t>구분</t>
    <phoneticPr fontId="1" type="noConversion"/>
  </si>
  <si>
    <t>구축된 시스템이 계획된 목표대비 제대로 운영되는가를 테스트 하고, 점검하기 위한 테스트 요구사항을 기술 함</t>
    <phoneticPr fontId="1" type="noConversion"/>
  </si>
  <si>
    <t>요구사항 요약표</t>
    <phoneticPr fontId="1" type="noConversion"/>
  </si>
  <si>
    <t>총 요구사항 수</t>
    <phoneticPr fontId="1" type="noConversion"/>
  </si>
  <si>
    <t>요구사항ID</t>
    <phoneticPr fontId="1" type="noConversion"/>
  </si>
  <si>
    <t>수용
여부</t>
  </si>
  <si>
    <t>기능 요구사항
(SFR, System Functional Requirement)</t>
    <phoneticPr fontId="1" type="noConversion"/>
  </si>
  <si>
    <t>성능 요구사항
(PER, Performance Requirement)</t>
    <phoneticPr fontId="1" type="noConversion"/>
  </si>
  <si>
    <t>바로가기</t>
    <phoneticPr fontId="1" type="noConversion"/>
  </si>
  <si>
    <t>기능 요구사항(SFR)</t>
    <phoneticPr fontId="1" type="noConversion"/>
  </si>
  <si>
    <t>성능 요구사항(PER)</t>
    <phoneticPr fontId="1" type="noConversion"/>
  </si>
  <si>
    <t>데이터 요구사항(DAR)</t>
    <phoneticPr fontId="1" type="noConversion"/>
  </si>
  <si>
    <t>요구사항 수</t>
    <phoneticPr fontId="1" type="noConversion"/>
  </si>
  <si>
    <t>버전</t>
    <phoneticPr fontId="5" type="noConversion"/>
  </si>
  <si>
    <t>작성자</t>
    <phoneticPr fontId="5" type="noConversion"/>
  </si>
  <si>
    <t>변경사유</t>
    <phoneticPr fontId="5" type="noConversion"/>
  </si>
  <si>
    <t>비고</t>
    <phoneticPr fontId="1" type="noConversion"/>
  </si>
  <si>
    <t>테스트 요구사항(TER)</t>
    <phoneticPr fontId="1" type="noConversion"/>
  </si>
  <si>
    <t>요구사항 출처</t>
    <phoneticPr fontId="1" type="noConversion"/>
  </si>
  <si>
    <t>제안요청서</t>
    <phoneticPr fontId="1" type="noConversion"/>
  </si>
  <si>
    <t>테스트 수행</t>
    <phoneticPr fontId="1" type="noConversion"/>
  </si>
  <si>
    <t>O 업무별 단위테스트, 통합테스트 등에 대한 방안을 제시해야 하며, 검수일 이전까지 제시한 방안에 따라 시험운영을 완료해야 함</t>
  </si>
  <si>
    <t>O 단위테스트
- 단위테스트 시나리오, 수행절차, 데이터, 예상결과, 조직, 일정, 테스트 환경 등을 사전에 구체적으로 수립하여 수행</t>
  </si>
  <si>
    <t>O 단위테스트
- 단위테스트 시 결함의 유형, 심각도 등을 분석하여 제거</t>
  </si>
  <si>
    <t>O 단위테스트
- 구축 완료 시 까지 지속적으로 단위테스트 실시</t>
  </si>
  <si>
    <t>O 통합테스트
- 업무 프로세스의 모든 상황에 대한 시나리오를 제시하고, 오류 데이터를 포함한 테스트 데이터로 테스트를 수행하고 검증</t>
  </si>
  <si>
    <t>O 통합테스트
- 통합테스트 진행 시 실제 사용자에 준하는 수준의 테스트를 진행</t>
  </si>
  <si>
    <t>O 통합테스트
- 요구사항에 대한 시스템 반영결과를 점검하고 기능의 정상적 수행여부 검증</t>
  </si>
  <si>
    <t>O 시험운영
- 시스템의 안정적 운영을 위한 시스템 설계, 성능 등을 충분히 검증할
수 있는 시험계획(시험운영 방법, 조직 등)을 제시</t>
  </si>
  <si>
    <t>O 시험운영
- 시험 운영결과 오류사항 등을 과업 기간 내 보완 완료</t>
  </si>
  <si>
    <t>기능</t>
  </si>
  <si>
    <t>비기능</t>
    <phoneticPr fontId="1" type="noConversion"/>
  </si>
  <si>
    <t>문서번호</t>
  </si>
  <si>
    <t>제·개 정 이 력</t>
    <phoneticPr fontId="5" type="noConversion"/>
  </si>
  <si>
    <t>변경일</t>
    <phoneticPr fontId="5" type="noConversion"/>
  </si>
  <si>
    <t>변경내용</t>
    <phoneticPr fontId="5" type="noConversion"/>
  </si>
  <si>
    <t>승인자</t>
    <phoneticPr fontId="5" type="noConversion"/>
  </si>
  <si>
    <t xml:space="preserve">요구사항 정의서 </t>
    <phoneticPr fontId="5" type="noConversion"/>
  </si>
  <si>
    <t>REQ-PER-001-01</t>
  </si>
  <si>
    <t>REQ-PER-002-01</t>
  </si>
  <si>
    <t>REQ-PER-002-02</t>
  </si>
  <si>
    <t>REQ-PER-002-03</t>
  </si>
  <si>
    <t>REQ-PER-002-04</t>
  </si>
  <si>
    <t>REQ-TER-001-01</t>
  </si>
  <si>
    <t>REQ-TER-001-02</t>
  </si>
  <si>
    <t>REQ-TER-001-03</t>
  </si>
  <si>
    <t>REQ-TER-001-04</t>
  </si>
  <si>
    <t>REQ-TER-001-05</t>
  </si>
  <si>
    <t>REQ-TER-001-06</t>
  </si>
  <si>
    <t>REQ-TER-001-07</t>
  </si>
  <si>
    <t>REQ-TER-001-08</t>
  </si>
  <si>
    <t>REQ-TER-001-09</t>
  </si>
  <si>
    <t>신규</t>
    <phoneticPr fontId="1" type="noConversion"/>
  </si>
  <si>
    <t>최초 작성</t>
    <phoneticPr fontId="1" type="noConversion"/>
  </si>
  <si>
    <t>요구사항명</t>
    <phoneticPr fontId="1" type="noConversion"/>
  </si>
  <si>
    <t>상세 요구사항 ID</t>
    <phoneticPr fontId="1" type="noConversion"/>
  </si>
  <si>
    <t>상세요구사항</t>
    <phoneticPr fontId="1" type="noConversion"/>
  </si>
  <si>
    <t>업무구분</t>
    <phoneticPr fontId="1" type="noConversion"/>
  </si>
  <si>
    <t>번호</t>
    <phoneticPr fontId="1" type="noConversion"/>
  </si>
  <si>
    <t>요구사항 구분</t>
    <phoneticPr fontId="1" type="noConversion"/>
  </si>
  <si>
    <t>수용</t>
    <phoneticPr fontId="1" type="noConversion"/>
  </si>
  <si>
    <t>사업관리</t>
    <phoneticPr fontId="1" type="noConversion"/>
  </si>
  <si>
    <t>기능 구분</t>
    <phoneticPr fontId="1" type="noConversion"/>
  </si>
  <si>
    <t>성능</t>
    <phoneticPr fontId="1" type="noConversion"/>
  </si>
  <si>
    <t>REQ-PER-001</t>
    <phoneticPr fontId="1" type="noConversion"/>
  </si>
  <si>
    <t>REQ-PER-002</t>
    <phoneticPr fontId="1" type="noConversion"/>
  </si>
  <si>
    <t>테스트</t>
    <phoneticPr fontId="1" type="noConversion"/>
  </si>
  <si>
    <t>REQ-TER-001</t>
    <phoneticPr fontId="1" type="noConversion"/>
  </si>
  <si>
    <t>프로젝트지원 요구사항(PSR)</t>
    <phoneticPr fontId="1" type="noConversion"/>
  </si>
  <si>
    <t>상세 요구사항 수</t>
    <phoneticPr fontId="1" type="noConversion"/>
  </si>
  <si>
    <t>KWP_PM_A01</t>
    <phoneticPr fontId="1" type="noConversion"/>
  </si>
  <si>
    <t>조건부 수용</t>
  </si>
  <si>
    <t>김정연</t>
    <phoneticPr fontId="1" type="noConversion"/>
  </si>
  <si>
    <t>태양광 패널의 발전량에 따른 유지보수 플랜 추천 및 관리 연계 플랫폼</t>
    <phoneticPr fontId="5" type="noConversion"/>
  </si>
  <si>
    <t>번호</t>
  </si>
  <si>
    <t>요구사항 구분</t>
    <phoneticPr fontId="35" type="noConversion"/>
  </si>
  <si>
    <r>
      <t xml:space="preserve">기능 </t>
    </r>
    <r>
      <rPr>
        <sz val="10"/>
        <color rgb="FF000000"/>
        <rFont val="맑은 고딕"/>
        <family val="3"/>
        <charset val="129"/>
        <scheme val="minor"/>
      </rPr>
      <t>ID</t>
    </r>
    <phoneticPr fontId="35" type="noConversion"/>
  </si>
  <si>
    <t>기능 구분</t>
  </si>
  <si>
    <t>요구사항ID</t>
  </si>
  <si>
    <t>요구사항명</t>
  </si>
  <si>
    <t>상세 요구사항 ID</t>
    <phoneticPr fontId="35" type="noConversion"/>
  </si>
  <si>
    <t>상세 요구사항명</t>
    <phoneticPr fontId="35" type="noConversion"/>
  </si>
  <si>
    <t>상세요구사항 설명</t>
    <phoneticPr fontId="35" type="noConversion"/>
  </si>
  <si>
    <t>요구사항 출처</t>
  </si>
  <si>
    <t>업무구분</t>
  </si>
  <si>
    <t>비고</t>
  </si>
  <si>
    <t xml:space="preserve"> 기능 요구사항 </t>
  </si>
  <si>
    <t>홈페이지</t>
  </si>
  <si>
    <t>기능 구현 제안사항, 개선 필요사항</t>
    <phoneticPr fontId="35" type="noConversion"/>
  </si>
  <si>
    <t>사용자 포탈</t>
    <phoneticPr fontId="35" type="noConversion"/>
  </si>
  <si>
    <t>수용</t>
    <phoneticPr fontId="35" type="noConversion"/>
  </si>
  <si>
    <t>로그인</t>
    <phoneticPr fontId="35" type="noConversion"/>
  </si>
  <si>
    <t>로그인 페이지</t>
  </si>
  <si>
    <t>사용자가 계정에 접근하기 위해 필요한 로그인 화면입니다.</t>
  </si>
  <si>
    <t>로그인 액션</t>
  </si>
  <si>
    <t>사용자가 입력한 정보를 기반으로 로그인을 시도하고, 성공 또는 실패 여부를 처리합니다.</t>
  </si>
  <si>
    <t>로그아웃</t>
  </si>
  <si>
    <t>사용자가 현재 세션을 종료하고 로그아웃하는 기능입니다.</t>
  </si>
  <si>
    <t>수용</t>
  </si>
  <si>
    <t>회원가입</t>
    <phoneticPr fontId="35" type="noConversion"/>
  </si>
  <si>
    <t>사용자 회원가입 페이지</t>
  </si>
  <si>
    <t>사용자 회원가입 액션</t>
  </si>
  <si>
    <t>사용자 중복 확인</t>
  </si>
  <si>
    <t>사용자</t>
    <phoneticPr fontId="35" type="noConversion"/>
  </si>
  <si>
    <t>정보 찾기</t>
    <phoneticPr fontId="35" type="noConversion"/>
  </si>
  <si>
    <t>아이디 찾기 페이지</t>
  </si>
  <si>
    <t>사용자가 자신의 아이디를 찾기 위해 필요한 정보를 입력하는 페이지입니다.</t>
  </si>
  <si>
    <t>아이디 찾기 액션</t>
  </si>
  <si>
    <t>사용자가 입력한 정보를 기반으로 아이디를 찾는 기능을 수행합니다.</t>
  </si>
  <si>
    <t>일반 사용자가 비밀번호를 재설정하기 위해 필요한 정보를 입력하는 페이지입니다.</t>
  </si>
  <si>
    <t>일반 사용자가 입력한 정보를 기반으로 비밀번호를 재설정하는 기능을 수행합니다.</t>
  </si>
  <si>
    <t>정보 수정</t>
    <phoneticPr fontId="35" type="noConversion"/>
  </si>
  <si>
    <t>사용자가 자신의 회원 정보를 수정할 수 있는 페이지입니다.</t>
  </si>
  <si>
    <t>회원 수정 액션</t>
  </si>
  <si>
    <t>사용자가 입력한 정보를 기반으로 회원 정보를 수정하는 기능을 수행합니다.</t>
  </si>
  <si>
    <t>등록</t>
    <phoneticPr fontId="35" type="noConversion"/>
  </si>
  <si>
    <t>ZEROSOLAR-1-1</t>
    <phoneticPr fontId="35" type="noConversion"/>
  </si>
  <si>
    <t>ZEROSOLAR-1-2</t>
  </si>
  <si>
    <t>ZEROSOLAR-1</t>
    <phoneticPr fontId="35" type="noConversion"/>
  </si>
  <si>
    <t>ZEROSOLAR-1-1-1</t>
    <phoneticPr fontId="35" type="noConversion"/>
  </si>
  <si>
    <t>ZEROSOLAR-1-2-2</t>
    <phoneticPr fontId="1" type="noConversion"/>
  </si>
  <si>
    <t>태양광 패널의 발전량에 따른 유지보수 플랜 추천 및 관리 연계 플랫폼 사용자가 처음 접하는 화면입니다.</t>
    <phoneticPr fontId="1" type="noConversion"/>
  </si>
  <si>
    <t>ZEROSOLAR-1-2-3</t>
    <phoneticPr fontId="1" type="noConversion"/>
  </si>
  <si>
    <t>ZEROSOLAR-1-3-1</t>
    <phoneticPr fontId="35" type="noConversion"/>
  </si>
  <si>
    <t>ZEROSOLAR-1-4-1</t>
    <phoneticPr fontId="35" type="noConversion"/>
  </si>
  <si>
    <t>ZEROSOLAR-1-4-2</t>
    <phoneticPr fontId="1" type="noConversion"/>
  </si>
  <si>
    <t>ZEROSOLAR-1-4-3</t>
    <phoneticPr fontId="1" type="noConversion"/>
  </si>
  <si>
    <t>ZEROSOLAR-1-4-4</t>
  </si>
  <si>
    <t>ZEROSOLAR-2-1-1</t>
    <phoneticPr fontId="35" type="noConversion"/>
  </si>
  <si>
    <t>ZEROSOLAR-2-1-2</t>
  </si>
  <si>
    <t>ZEROSOLAR-2-1-3</t>
  </si>
  <si>
    <t>ZEROSOLAR-2-1-4</t>
  </si>
  <si>
    <t>ZEROSOLAR-2-2-1</t>
    <phoneticPr fontId="35" type="noConversion"/>
  </si>
  <si>
    <t>ZEROSOLAR-2-2-2</t>
  </si>
  <si>
    <t>ZEROSOLAR-2-2-3</t>
  </si>
  <si>
    <t>이메일 중복 확인</t>
    <phoneticPr fontId="1" type="noConversion"/>
  </si>
  <si>
    <t>사용자가 회원가입 시 입력한 이메일의 중복 여부를 확인하는 기능입니다.</t>
    <phoneticPr fontId="1" type="noConversion"/>
  </si>
  <si>
    <t>사용자가 회원가입 시 입력한 아이디의 중복 여부를 확인하는 기능입니다.</t>
    <phoneticPr fontId="1" type="noConversion"/>
  </si>
  <si>
    <t>사용자가 입력한 회원가입 정보를 처리하고, 회원가입을 완료합니다.</t>
    <phoneticPr fontId="1" type="noConversion"/>
  </si>
  <si>
    <t>사용자가 회원가입 정보를 입력하는 페이지입니다.</t>
    <phoneticPr fontId="1" type="noConversion"/>
  </si>
  <si>
    <t>회원 수정 페이지</t>
    <phoneticPr fontId="1" type="noConversion"/>
  </si>
  <si>
    <t>회원 조회 페이지</t>
    <phoneticPr fontId="1" type="noConversion"/>
  </si>
  <si>
    <t>사용자가 자신의 회원 정보를 조회할 수 있는 페이지입니다.</t>
    <phoneticPr fontId="1" type="noConversion"/>
  </si>
  <si>
    <t>패널</t>
    <phoneticPr fontId="35" type="noConversion"/>
  </si>
  <si>
    <t>패널 입력 페이지</t>
    <phoneticPr fontId="1" type="noConversion"/>
  </si>
  <si>
    <t>패널 조회 페이지</t>
    <phoneticPr fontId="1" type="noConversion"/>
  </si>
  <si>
    <t xml:space="preserve">사용자가 자신의 패널의 정보를 입력할 수 있는 페이지입니다. </t>
    <phoneticPr fontId="1" type="noConversion"/>
  </si>
  <si>
    <t xml:space="preserve">사용자가 자신이 등록한 패널의 정보를 조회할 수 있는 페이지 입니다. </t>
    <phoneticPr fontId="1" type="noConversion"/>
  </si>
  <si>
    <t>패널 입력 엑션</t>
    <phoneticPr fontId="1" type="noConversion"/>
  </si>
  <si>
    <t>비밀번호 찾기 액션</t>
    <phoneticPr fontId="1" type="noConversion"/>
  </si>
  <si>
    <t>비밀번호 찾기 페이지</t>
    <phoneticPr fontId="1" type="noConversion"/>
  </si>
  <si>
    <t>사용자가 입력한 자신의 패널의 정보를 저장하는 기능을 수행합니다.</t>
    <phoneticPr fontId="1" type="noConversion"/>
  </si>
  <si>
    <t>ZEROSOLAR-1-5</t>
    <phoneticPr fontId="1" type="noConversion"/>
  </si>
  <si>
    <t>ZEROSOLAR-1-5-1</t>
    <phoneticPr fontId="1" type="noConversion"/>
  </si>
  <si>
    <t>ZEROSOLAR-1-5-2</t>
  </si>
  <si>
    <t>ZEROSOLAR-1-5-3</t>
  </si>
  <si>
    <t>가까운 공공기관 위치</t>
    <phoneticPr fontId="1" type="noConversion"/>
  </si>
  <si>
    <t>사용자가 로그인 이후 패널이 등록되어 있다면 주변에 있는 기관을 찾아주는 기능입니다.</t>
    <phoneticPr fontId="1" type="noConversion"/>
  </si>
  <si>
    <t>가까운 공공기관 발전량</t>
    <phoneticPr fontId="1" type="noConversion"/>
  </si>
  <si>
    <t>사용자가 로그인 이후 주변 기관의 발전량을 예측하는 기능입니다.</t>
    <phoneticPr fontId="1" type="noConversion"/>
  </si>
  <si>
    <t>발전량</t>
    <phoneticPr fontId="1" type="noConversion"/>
  </si>
  <si>
    <t>진단</t>
    <phoneticPr fontId="1" type="noConversion"/>
  </si>
  <si>
    <t>ZEROSOLAR-1-3</t>
  </si>
  <si>
    <t>ZEROSOLAR-1-4</t>
  </si>
  <si>
    <t>발전량 입력</t>
    <phoneticPr fontId="1" type="noConversion"/>
  </si>
  <si>
    <t xml:space="preserve">사용자가 궁금한 월과 발전량을 입력하는 기능입니다. </t>
    <phoneticPr fontId="1" type="noConversion"/>
  </si>
  <si>
    <t>패널 삭제 액션</t>
    <phoneticPr fontId="1" type="noConversion"/>
  </si>
  <si>
    <t xml:space="preserve">사용자가 자신이 등록한 패널의 정보를 삭제하는 기능입니다. </t>
    <phoneticPr fontId="1" type="noConversion"/>
  </si>
  <si>
    <t>패널 조회 액션</t>
    <phoneticPr fontId="1" type="noConversion"/>
  </si>
  <si>
    <t xml:space="preserve">사용자가 자신이 등록한 패널의 정보를 조회하는 기능을 수행합니다. </t>
    <phoneticPr fontId="1" type="noConversion"/>
  </si>
  <si>
    <t xml:space="preserve"> 모든 페이지의 응답 시간은 최대 3초 이내여야 함                     </t>
    <phoneticPr fontId="35" type="noConversion"/>
  </si>
  <si>
    <t xml:space="preserve"> 상품 검색 결과를 반환하는 시간은 최대 1초 이내여야 함             </t>
  </si>
  <si>
    <t xml:space="preserve"> 동시 접속자 100명 이상을 처리할 수 있어야 함                       </t>
  </si>
  <si>
    <t xml:space="preserve"> 성능               </t>
  </si>
  <si>
    <t xml:space="preserve"> 응답 시간            </t>
  </si>
  <si>
    <t xml:space="preserve"> 데이터 로딩 시간      </t>
  </si>
  <si>
    <t xml:space="preserve"> 동시 접속자 처리 </t>
    <phoneticPr fontId="35" type="noConversion"/>
  </si>
  <si>
    <t xml:space="preserve"> O        </t>
  </si>
  <si>
    <t>요구사항 구분</t>
  </si>
  <si>
    <t>상세 요구사항 ID</t>
  </si>
  <si>
    <t>상세요구사항</t>
  </si>
  <si>
    <t>수용여부</t>
    <phoneticPr fontId="35" type="noConversion"/>
  </si>
  <si>
    <t xml:space="preserve"> 비기능    </t>
  </si>
  <si>
    <t xml:space="preserve"> 데이터       </t>
  </si>
  <si>
    <t xml:space="preserve"> 데이터 모델 설계                 </t>
  </si>
  <si>
    <t xml:space="preserve"> 사과 판매 쇼핑몰의 데이터 주제 영역 정의, 개념-논리-물리 데이터 모델(ERD) 설계 시 일관성 유지               </t>
    <phoneticPr fontId="35" type="noConversion"/>
  </si>
  <si>
    <t xml:space="preserve"> 요구사항 정의서 </t>
  </si>
  <si>
    <t xml:space="preserve"> 데이터 관리 </t>
  </si>
  <si>
    <t xml:space="preserve"> 사과 가격 데이터 구조의 일관성, 무결성, 성능 고려 필요.   </t>
    <phoneticPr fontId="35" type="noConversion"/>
  </si>
  <si>
    <t xml:space="preserve"> 데이터 수집 및 분석               </t>
  </si>
  <si>
    <t xml:space="preserve"> 고객 구매 데이터 수집 및 분석을 통한 맞춤형 추천 서비스 제공, 마케팅 전략 활용                       </t>
    <phoneticPr fontId="35" type="noConversion"/>
  </si>
  <si>
    <t xml:space="preserve"> 데이터 분석 </t>
  </si>
  <si>
    <r>
      <t xml:space="preserve"> </t>
    </r>
    <r>
      <rPr>
        <sz val="11"/>
        <color theme="1"/>
        <rFont val="맑은 고딕"/>
        <family val="3"/>
        <charset val="129"/>
      </rPr>
      <t>Δ</t>
    </r>
    <r>
      <rPr>
        <sz val="11"/>
        <color theme="1"/>
        <rFont val="맑은 고딕"/>
        <family val="3"/>
        <charset val="129"/>
        <scheme val="major"/>
      </rPr>
      <t xml:space="preserve">      </t>
    </r>
    <phoneticPr fontId="35" type="noConversion"/>
  </si>
  <si>
    <t xml:space="preserve"> 고객 경험 개선을 위한 데이터 활용 계획 필요.  </t>
  </si>
  <si>
    <t xml:space="preserve"> 데이터 백업 및 복구               </t>
  </si>
  <si>
    <t xml:space="preserve"> 정기적인 데이터 백업과 비상 시 복구 계획을 수립하여 데이터 손실 최소화                            </t>
    <phoneticPr fontId="35" type="noConversion"/>
  </si>
  <si>
    <t xml:space="preserve"> 운영     </t>
  </si>
  <si>
    <t xml:space="preserve"> 비즈니스 연속성을 위한 백업 전략 필요.         </t>
  </si>
  <si>
    <t xml:space="preserve"> 데이터 공유 및 표준화             </t>
  </si>
  <si>
    <t xml:space="preserve"> KATIS 시스템 및 서비스의 데이터 공유를 위한 표준 데이터 형식과 API 정의                              </t>
    <phoneticPr fontId="35" type="noConversion"/>
  </si>
  <si>
    <t xml:space="preserve"> 통합     </t>
  </si>
  <si>
    <t xml:space="preserve"> 시스템 간의 데이터 통합을 위한 표준화 필요.   </t>
  </si>
  <si>
    <t xml:space="preserve"> 데이터 보안 및 개인정보 보호     </t>
  </si>
  <si>
    <t xml:space="preserve"> 사용자 개인정보의 고유식별정보를 암호화하여 관리, 개인정보 보안 규정 준수       </t>
    <phoneticPr fontId="35" type="noConversion"/>
  </si>
  <si>
    <t xml:space="preserve"> 보안     </t>
  </si>
  <si>
    <t xml:space="preserve"> X        </t>
    <phoneticPr fontId="35" type="noConversion"/>
  </si>
  <si>
    <t xml:space="preserve"> 개인정보 보호와 관련된 법적 준수 필요.       </t>
  </si>
  <si>
    <t xml:space="preserve"> 비기능      </t>
  </si>
  <si>
    <t xml:space="preserve"> 프로젝트지원 </t>
  </si>
  <si>
    <t xml:space="preserve">APPLE-PSR-1        </t>
    <phoneticPr fontId="35" type="noConversion"/>
  </si>
  <si>
    <t xml:space="preserve"> 기술 이전 및 교육훈련          </t>
  </si>
  <si>
    <t xml:space="preserve"> 사업 관리   </t>
  </si>
  <si>
    <r>
      <t xml:space="preserve"> 개발자 및 운영자 교육</t>
    </r>
    <r>
      <rPr>
        <sz val="11"/>
        <color theme="1"/>
        <rFont val="맑은 고딕"/>
        <family val="3"/>
        <charset val="129"/>
        <scheme val="minor"/>
      </rPr>
      <t xml:space="preserve"> 포함</t>
    </r>
    <r>
      <rPr>
        <sz val="11"/>
        <color theme="1"/>
        <rFont val="맑은 고딕"/>
        <family val="3"/>
        <charset val="129"/>
        <scheme val="minor"/>
      </rPr>
      <t xml:space="preserve">  </t>
    </r>
    <phoneticPr fontId="35" type="noConversion"/>
  </si>
  <si>
    <t xml:space="preserve">APPLE-PSR-2        </t>
    <phoneticPr fontId="35" type="noConversion"/>
  </si>
  <si>
    <t xml:space="preserve"> 서비스 운영 지원               </t>
  </si>
  <si>
    <t xml:space="preserve"> 시스템 운영 </t>
  </si>
  <si>
    <t xml:space="preserve"> 24시간 서비스 모니터링</t>
    <phoneticPr fontId="35" type="noConversion"/>
  </si>
  <si>
    <t>APPLE-PSR-3</t>
    <phoneticPr fontId="35" type="noConversion"/>
  </si>
  <si>
    <t xml:space="preserve"> 기술 지원 및 보증               </t>
  </si>
  <si>
    <t xml:space="preserve"> 시스템의 기술적 문제 발생 시 적절한 기술 지원 및 보증  제공.</t>
    <phoneticPr fontId="35" type="noConversion"/>
  </si>
  <si>
    <t xml:space="preserve"> 기술 지원   </t>
  </si>
  <si>
    <t xml:space="preserve"> 하자 보수 계획 수립</t>
    <phoneticPr fontId="35" type="noConversion"/>
  </si>
  <si>
    <t>APPLE-PSR-4</t>
    <phoneticPr fontId="35" type="noConversion"/>
  </si>
  <si>
    <t xml:space="preserve"> 데이터 백업 및 복구             </t>
  </si>
  <si>
    <t xml:space="preserve"> 주요 데이터의 정기적인 백업 및 시스템 복구 절차 수립, 데이터 손실 시의 복구 방안 마련.       </t>
    <phoneticPr fontId="35" type="noConversion"/>
  </si>
  <si>
    <t xml:space="preserve"> 백업 주기와 복구 시간을 명확히 정의</t>
    <phoneticPr fontId="35" type="noConversion"/>
  </si>
  <si>
    <t>APPLE-PSR-5</t>
    <phoneticPr fontId="35" type="noConversion"/>
  </si>
  <si>
    <t xml:space="preserve"> 보안 관리                      </t>
  </si>
  <si>
    <t xml:space="preserve"> 고객 정보 보호를 위한 강화된 보안 관리 체계 구축, 운영.                                   </t>
    <phoneticPr fontId="35" type="noConversion"/>
  </si>
  <si>
    <t xml:space="preserve"> 보안 관리   </t>
  </si>
  <si>
    <t xml:space="preserve"> 개인정보 보호법 준수 필수사항</t>
    <phoneticPr fontId="35" type="noConversion"/>
  </si>
  <si>
    <t xml:space="preserve"> 주문 완료까지의 처리 시간은 최대 5초 이내여야 함                  </t>
    <phoneticPr fontId="1" type="noConversion"/>
  </si>
  <si>
    <t xml:space="preserve">발전량 예상 반환 시간   </t>
    <phoneticPr fontId="1" type="noConversion"/>
  </si>
  <si>
    <t xml:space="preserve">페이지의 데이터 로딩 시간은 최대 2초 이내여야 함      </t>
    <phoneticPr fontId="1" type="noConversion"/>
  </si>
  <si>
    <t>ZEROSOLAR-2</t>
    <phoneticPr fontId="35" type="noConversion"/>
  </si>
  <si>
    <t>ZEROSOLAR-2-1</t>
    <phoneticPr fontId="35" type="noConversion"/>
  </si>
  <si>
    <t>ZEROSOLAR-2-2</t>
    <phoneticPr fontId="35" type="noConversion"/>
  </si>
  <si>
    <t>ZEROSOLAR-3-1</t>
    <phoneticPr fontId="35" type="noConversion"/>
  </si>
  <si>
    <t>ZEROSOLAR-3-2</t>
    <phoneticPr fontId="1" type="noConversion"/>
  </si>
  <si>
    <t>ZEROSOLAR-3-1-1</t>
    <phoneticPr fontId="35" type="noConversion"/>
  </si>
  <si>
    <t>ZEROSOLAR-3-1-2</t>
    <phoneticPr fontId="1" type="noConversion"/>
  </si>
  <si>
    <t>ZEROSOLAR-3-2-1</t>
    <phoneticPr fontId="35" type="noConversion"/>
  </si>
  <si>
    <t>ZEROSOLAR-3-2-2</t>
  </si>
  <si>
    <t>ZEROSOLAR-3-2-3</t>
  </si>
  <si>
    <t xml:space="preserve">ZEROSOLAR-DAR-1-1          </t>
    <phoneticPr fontId="35" type="noConversion"/>
  </si>
  <si>
    <t xml:space="preserve">ZEROSOLAR-DAR-2-1          </t>
    <phoneticPr fontId="35" type="noConversion"/>
  </si>
  <si>
    <t xml:space="preserve"> ZEROSOLAR-DAR-3-1          </t>
    <phoneticPr fontId="35" type="noConversion"/>
  </si>
  <si>
    <t xml:space="preserve"> ZEROSOLAR-DAR-4-1          </t>
    <phoneticPr fontId="35" type="noConversion"/>
  </si>
  <si>
    <t xml:space="preserve"> ZEROSOLAR-DAR-5-1          </t>
    <phoneticPr fontId="35" type="noConversion"/>
  </si>
  <si>
    <t xml:space="preserve">제로솔라 플랫폼 개발에 필요한 기술 이전 및 교육훈련 계획을 수립 이후, 감독 기관과 관련 내용을 협의하여 실시.        </t>
    <phoneticPr fontId="35" type="noConversion"/>
  </si>
  <si>
    <t xml:space="preserve"> 운영 초기부터 제로솔라 플랫폼의 시스템 운영에 필요한 지원 전략을 수립, 문제 발생 시 정확하고 신속한 대응 필요.    </t>
    <phoneticPr fontId="35" type="noConversion"/>
  </si>
  <si>
    <t>ZEROSOLAR-PSR-1-1</t>
    <phoneticPr fontId="35" type="noConversion"/>
  </si>
  <si>
    <t>ZEROSOLAR-PSR-2-1</t>
    <phoneticPr fontId="35" type="noConversion"/>
  </si>
  <si>
    <t>ZEROSOLAR-PSR-3-1</t>
    <phoneticPr fontId="35" type="noConversion"/>
  </si>
  <si>
    <t>ZEROSOLAR-PSR-4-1</t>
    <phoneticPr fontId="35" type="noConversion"/>
  </si>
  <si>
    <t>ZEROSOLAR-PSR-5-1</t>
    <phoneticPr fontId="35" type="noConversion"/>
  </si>
  <si>
    <t xml:space="preserve"> ZEROSOLAR-DAR-1          </t>
    <phoneticPr fontId="35" type="noConversion"/>
  </si>
  <si>
    <t xml:space="preserve"> ZEROSOLAR-DAR-2          </t>
    <phoneticPr fontId="35" type="noConversion"/>
  </si>
  <si>
    <t xml:space="preserve"> ZEROSOLAR-DAR-3          </t>
    <phoneticPr fontId="35" type="noConversion"/>
  </si>
  <si>
    <t xml:space="preserve"> ZEROSOLAR-DAR-4          </t>
    <phoneticPr fontId="35" type="noConversion"/>
  </si>
  <si>
    <t xml:space="preserve"> ZEROSOLAR-DAR-5          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</si>
</sst>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 * #,##0_ ;_ * &quot;₩&quot;&quot;₩&quot;&quot;₩&quot;&quot;₩&quot;&quot;₩&quot;&quot;₩&quot;&quot;₩&quot;&quot;₩&quot;&quot;₩&quot;&quot;₩&quot;\-#,##0_ ;_ * &quot;-&quot;_ ;_ @_ "/>
    <numFmt numFmtId="177" formatCode="_ * #,##0.00_ ;_ * &quot;₩&quot;&quot;₩&quot;&quot;₩&quot;&quot;₩&quot;&quot;₩&quot;&quot;₩&quot;&quot;₩&quot;&quot;₩&quot;&quot;₩&quot;&quot;₩&quot;\-#,##0.00_ ;_ * &quot;-&quot;??_ ;_ @_ "/>
    <numFmt numFmtId="178" formatCode="0_);[Red]\(0\)"/>
  </numFmts>
  <fonts count="3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name val="Helv"/>
      <family val="2"/>
    </font>
    <font>
      <b/>
      <sz val="16"/>
      <color theme="3"/>
      <name val="맑은 고딕"/>
      <family val="3"/>
      <charset val="129"/>
      <scheme val="minor"/>
    </font>
    <font>
      <sz val="11"/>
      <color theme="1"/>
      <name val="가는각진제목체"/>
      <family val="1"/>
      <charset val="129"/>
    </font>
    <font>
      <b/>
      <sz val="12"/>
      <color theme="3"/>
      <name val="맑은 고딕"/>
      <family val="3"/>
      <charset val="129"/>
      <scheme val="major"/>
    </font>
    <font>
      <b/>
      <sz val="11"/>
      <color theme="3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u/>
      <sz val="11"/>
      <color theme="10"/>
      <name val="맑은 고딕"/>
      <family val="3"/>
      <charset val="129"/>
    </font>
    <font>
      <b/>
      <sz val="10"/>
      <color rgb="FFFF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2"/>
      <name val="Arial"/>
      <family val="2"/>
    </font>
    <font>
      <sz val="12"/>
      <name val="바탕체"/>
      <family val="1"/>
      <charset val="129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28"/>
      <name val="맑은 고딕"/>
      <family val="3"/>
      <charset val="129"/>
    </font>
    <font>
      <sz val="12"/>
      <color theme="1"/>
      <name val="맑은 고딕"/>
      <family val="3"/>
      <charset val="129"/>
    </font>
    <font>
      <b/>
      <sz val="15"/>
      <color theme="1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6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5117038483843"/>
        <bgColor rgb="FF000000"/>
      </patternFill>
    </fill>
  </fills>
  <borders count="31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6">
    <xf numFmtId="0" fontId="0" fillId="0" borderId="0">
      <alignment vertical="center"/>
    </xf>
    <xf numFmtId="0" fontId="2" fillId="0" borderId="0"/>
    <xf numFmtId="0" fontId="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0" borderId="6" applyNumberFormat="0" applyAlignment="0" applyProtection="0">
      <alignment horizontal="left" vertical="center"/>
    </xf>
    <xf numFmtId="0" fontId="16" fillId="0" borderId="7">
      <alignment horizontal="left" vertical="center"/>
    </xf>
    <xf numFmtId="176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0" fontId="15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153">
    <xf numFmtId="0" fontId="0" fillId="0" borderId="0" xfId="0">
      <alignment vertical="center"/>
    </xf>
    <xf numFmtId="0" fontId="8" fillId="0" borderId="0" xfId="0" applyFo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3" fillId="0" borderId="0" xfId="3" applyFill="1" applyAlignment="1" applyProtection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8" fillId="4" borderId="13" xfId="15" applyFont="1" applyFill="1" applyBorder="1">
      <alignment vertical="center"/>
    </xf>
    <xf numFmtId="0" fontId="18" fillId="4" borderId="14" xfId="15" applyFont="1" applyFill="1" applyBorder="1">
      <alignment vertical="center"/>
    </xf>
    <xf numFmtId="0" fontId="18" fillId="4" borderId="15" xfId="15" applyFont="1" applyFill="1" applyBorder="1">
      <alignment vertical="center"/>
    </xf>
    <xf numFmtId="0" fontId="19" fillId="0" borderId="0" xfId="15" applyFont="1">
      <alignment vertical="center"/>
    </xf>
    <xf numFmtId="0" fontId="18" fillId="4" borderId="16" xfId="15" applyFont="1" applyFill="1" applyBorder="1">
      <alignment vertical="center"/>
    </xf>
    <xf numFmtId="0" fontId="18" fillId="4" borderId="0" xfId="15" applyFont="1" applyFill="1">
      <alignment vertical="center"/>
    </xf>
    <xf numFmtId="0" fontId="18" fillId="4" borderId="17" xfId="15" applyFont="1" applyFill="1" applyBorder="1">
      <alignment vertical="center"/>
    </xf>
    <xf numFmtId="0" fontId="20" fillId="4" borderId="9" xfId="15" applyFont="1" applyFill="1" applyBorder="1" applyAlignment="1">
      <alignment horizontal="center" vertical="center" wrapText="1" readingOrder="1"/>
    </xf>
    <xf numFmtId="0" fontId="22" fillId="4" borderId="0" xfId="15" applyFont="1" applyFill="1">
      <alignment vertical="center"/>
    </xf>
    <xf numFmtId="0" fontId="18" fillId="4" borderId="19" xfId="15" applyFont="1" applyFill="1" applyBorder="1">
      <alignment vertical="center"/>
    </xf>
    <xf numFmtId="0" fontId="18" fillId="4" borderId="20" xfId="15" applyFont="1" applyFill="1" applyBorder="1">
      <alignment vertical="center"/>
    </xf>
    <xf numFmtId="0" fontId="18" fillId="4" borderId="21" xfId="15" applyFont="1" applyFill="1" applyBorder="1">
      <alignment vertical="center"/>
    </xf>
    <xf numFmtId="0" fontId="18" fillId="0" borderId="0" xfId="15" applyFont="1">
      <alignment vertical="center"/>
    </xf>
    <xf numFmtId="0" fontId="15" fillId="4" borderId="13" xfId="15" applyFont="1" applyFill="1" applyBorder="1">
      <alignment vertical="center"/>
    </xf>
    <xf numFmtId="0" fontId="15" fillId="4" borderId="14" xfId="15" applyFont="1" applyFill="1" applyBorder="1" applyAlignment="1">
      <alignment horizontal="center" vertical="center"/>
    </xf>
    <xf numFmtId="14" fontId="15" fillId="4" borderId="14" xfId="15" applyNumberFormat="1" applyFont="1" applyFill="1" applyBorder="1" applyAlignment="1">
      <alignment horizontal="center" vertical="center"/>
    </xf>
    <xf numFmtId="0" fontId="15" fillId="4" borderId="14" xfId="15" applyFont="1" applyFill="1" applyBorder="1">
      <alignment vertical="center"/>
    </xf>
    <xf numFmtId="0" fontId="15" fillId="4" borderId="15" xfId="15" applyFont="1" applyFill="1" applyBorder="1">
      <alignment vertical="center"/>
    </xf>
    <xf numFmtId="0" fontId="3" fillId="0" borderId="0" xfId="15" applyFont="1">
      <alignment vertical="center"/>
    </xf>
    <xf numFmtId="0" fontId="15" fillId="4" borderId="16" xfId="15" applyFont="1" applyFill="1" applyBorder="1">
      <alignment vertical="center"/>
    </xf>
    <xf numFmtId="0" fontId="24" fillId="4" borderId="0" xfId="15" applyFont="1" applyFill="1" applyAlignment="1">
      <alignment horizontal="left" vertical="center"/>
    </xf>
    <xf numFmtId="14" fontId="15" fillId="4" borderId="0" xfId="15" applyNumberFormat="1" applyFont="1" applyFill="1" applyAlignment="1">
      <alignment horizontal="center" vertical="center"/>
    </xf>
    <xf numFmtId="0" fontId="15" fillId="4" borderId="0" xfId="15" applyFont="1" applyFill="1">
      <alignment vertical="center"/>
    </xf>
    <xf numFmtId="0" fontId="15" fillId="4" borderId="17" xfId="15" applyFont="1" applyFill="1" applyBorder="1">
      <alignment vertical="center"/>
    </xf>
    <xf numFmtId="0" fontId="26" fillId="4" borderId="0" xfId="15" applyFont="1" applyFill="1" applyAlignment="1">
      <alignment horizontal="center" vertical="center"/>
    </xf>
    <xf numFmtId="14" fontId="26" fillId="4" borderId="0" xfId="15" applyNumberFormat="1" applyFont="1" applyFill="1" applyAlignment="1">
      <alignment horizontal="center" vertical="center"/>
    </xf>
    <xf numFmtId="0" fontId="26" fillId="4" borderId="0" xfId="15" applyFont="1" applyFill="1">
      <alignment vertical="center"/>
    </xf>
    <xf numFmtId="0" fontId="15" fillId="4" borderId="0" xfId="15" applyFont="1" applyFill="1" applyAlignment="1">
      <alignment horizontal="center" vertical="center"/>
    </xf>
    <xf numFmtId="0" fontId="28" fillId="5" borderId="9" xfId="15" applyFont="1" applyFill="1" applyBorder="1" applyAlignment="1">
      <alignment horizontal="center" vertical="center"/>
    </xf>
    <xf numFmtId="14" fontId="28" fillId="5" borderId="9" xfId="15" applyNumberFormat="1" applyFont="1" applyFill="1" applyBorder="1" applyAlignment="1">
      <alignment horizontal="center" vertical="center"/>
    </xf>
    <xf numFmtId="0" fontId="15" fillId="4" borderId="9" xfId="15" applyFont="1" applyFill="1" applyBorder="1" applyAlignment="1">
      <alignment horizontal="center" vertical="center"/>
    </xf>
    <xf numFmtId="14" fontId="15" fillId="4" borderId="9" xfId="15" applyNumberFormat="1" applyFont="1" applyFill="1" applyBorder="1" applyAlignment="1">
      <alignment horizontal="center" vertical="center"/>
    </xf>
    <xf numFmtId="0" fontId="29" fillId="4" borderId="9" xfId="15" applyFont="1" applyFill="1" applyBorder="1" applyAlignment="1">
      <alignment horizontal="center" vertical="center"/>
    </xf>
    <xf numFmtId="14" fontId="29" fillId="4" borderId="9" xfId="15" applyNumberFormat="1" applyFont="1" applyFill="1" applyBorder="1" applyAlignment="1">
      <alignment horizontal="center" vertical="center"/>
    </xf>
    <xf numFmtId="0" fontId="15" fillId="4" borderId="19" xfId="15" applyFont="1" applyFill="1" applyBorder="1">
      <alignment vertical="center"/>
    </xf>
    <xf numFmtId="0" fontId="15" fillId="4" borderId="20" xfId="15" applyFont="1" applyFill="1" applyBorder="1" applyAlignment="1">
      <alignment horizontal="center" vertical="center"/>
    </xf>
    <xf numFmtId="14" fontId="15" fillId="4" borderId="20" xfId="15" applyNumberFormat="1" applyFont="1" applyFill="1" applyBorder="1" applyAlignment="1">
      <alignment horizontal="center" vertical="center"/>
    </xf>
    <xf numFmtId="0" fontId="15" fillId="4" borderId="20" xfId="15" applyFont="1" applyFill="1" applyBorder="1">
      <alignment vertical="center"/>
    </xf>
    <xf numFmtId="0" fontId="15" fillId="4" borderId="21" xfId="15" applyFont="1" applyFill="1" applyBorder="1">
      <alignment vertical="center"/>
    </xf>
    <xf numFmtId="0" fontId="15" fillId="0" borderId="0" xfId="15" applyFont="1">
      <alignment vertical="center"/>
    </xf>
    <xf numFmtId="0" fontId="15" fillId="0" borderId="0" xfId="15" applyFont="1" applyAlignment="1">
      <alignment horizontal="center" vertical="center"/>
    </xf>
    <xf numFmtId="14" fontId="15" fillId="0" borderId="0" xfId="15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4" borderId="9" xfId="6" applyFill="1" applyBorder="1" applyAlignment="1">
      <alignment horizontal="center" vertical="center" wrapText="1"/>
    </xf>
    <xf numFmtId="0" fontId="3" fillId="4" borderId="0" xfId="0" applyFont="1" applyFill="1">
      <alignment vertical="center"/>
    </xf>
    <xf numFmtId="0" fontId="15" fillId="0" borderId="9" xfId="0" applyFont="1" applyBorder="1" applyAlignment="1">
      <alignment horizontal="left" vertical="center" wrapText="1"/>
    </xf>
    <xf numFmtId="0" fontId="15" fillId="0" borderId="9" xfId="1" quotePrefix="1" applyFont="1" applyBorder="1" applyAlignment="1">
      <alignment horizontal="left" vertical="center" wrapText="1" shrinkToFit="1"/>
    </xf>
    <xf numFmtId="0" fontId="15" fillId="0" borderId="9" xfId="1" quotePrefix="1" applyFont="1" applyBorder="1" applyAlignment="1">
      <alignment horizontal="center" vertical="center" wrapText="1" shrinkToFit="1"/>
    </xf>
    <xf numFmtId="0" fontId="15" fillId="0" borderId="9" xfId="0" quotePrefix="1" applyFont="1" applyBorder="1" applyAlignment="1">
      <alignment horizontal="center" vertical="center" wrapText="1"/>
    </xf>
    <xf numFmtId="0" fontId="15" fillId="0" borderId="9" xfId="6" applyBorder="1" applyAlignment="1">
      <alignment horizontal="center" vertical="center" wrapText="1"/>
    </xf>
    <xf numFmtId="0" fontId="18" fillId="0" borderId="9" xfId="1" quotePrefix="1" applyFont="1" applyBorder="1" applyAlignment="1">
      <alignment horizontal="center" vertical="center" wrapText="1" shrinkToFit="1"/>
    </xf>
    <xf numFmtId="0" fontId="33" fillId="0" borderId="9" xfId="6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3" fillId="0" borderId="0" xfId="3" applyAlignment="1" applyProtection="1">
      <alignment vertical="center"/>
    </xf>
    <xf numFmtId="0" fontId="34" fillId="0" borderId="10" xfId="0" applyFont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9" xfId="0" applyBorder="1">
      <alignment vertical="center"/>
    </xf>
    <xf numFmtId="0" fontId="15" fillId="0" borderId="9" xfId="0" applyFont="1" applyBorder="1">
      <alignment vertical="center"/>
    </xf>
    <xf numFmtId="0" fontId="15" fillId="6" borderId="9" xfId="0" applyFont="1" applyFill="1" applyBorder="1" applyAlignment="1">
      <alignment horizontal="center" vertical="center" wrapText="1"/>
    </xf>
    <xf numFmtId="14" fontId="15" fillId="6" borderId="9" xfId="6" quotePrefix="1" applyNumberFormat="1" applyFill="1" applyBorder="1" applyAlignment="1">
      <alignment horizontal="center" vertical="center" wrapText="1"/>
    </xf>
    <xf numFmtId="0" fontId="15" fillId="6" borderId="9" xfId="6" applyFill="1" applyBorder="1" applyAlignment="1">
      <alignment horizontal="center" vertical="center" wrapText="1"/>
    </xf>
    <xf numFmtId="0" fontId="15" fillId="6" borderId="24" xfId="6" applyFill="1" applyBorder="1" applyAlignment="1">
      <alignment horizontal="center" vertical="center" wrapText="1"/>
    </xf>
    <xf numFmtId="0" fontId="15" fillId="6" borderId="25" xfId="6" applyFill="1" applyBorder="1" applyAlignment="1">
      <alignment horizontal="center" vertical="center" wrapText="1"/>
    </xf>
    <xf numFmtId="0" fontId="37" fillId="6" borderId="9" xfId="0" applyFont="1" applyFill="1" applyBorder="1">
      <alignment vertical="center"/>
    </xf>
    <xf numFmtId="0" fontId="37" fillId="6" borderId="9" xfId="0" applyFont="1" applyFill="1" applyBorder="1" applyAlignment="1">
      <alignment horizontal="left" vertical="center"/>
    </xf>
    <xf numFmtId="178" fontId="0" fillId="0" borderId="9" xfId="0" applyNumberFormat="1" applyBorder="1" applyAlignment="1">
      <alignment horizontal="right" vertical="center"/>
    </xf>
    <xf numFmtId="0" fontId="15" fillId="0" borderId="27" xfId="0" applyFont="1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0" fillId="0" borderId="27" xfId="0" quotePrefix="1" applyBorder="1" applyAlignment="1">
      <alignment horizontal="center" vertical="center" wrapText="1"/>
    </xf>
    <xf numFmtId="0" fontId="0" fillId="0" borderId="28" xfId="0" quotePrefix="1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 wrapText="1"/>
    </xf>
    <xf numFmtId="0" fontId="15" fillId="6" borderId="27" xfId="6" applyFill="1" applyBorder="1" applyAlignment="1">
      <alignment horizontal="center" vertical="center" wrapText="1"/>
    </xf>
    <xf numFmtId="0" fontId="33" fillId="0" borderId="28" xfId="6" applyFont="1" applyBorder="1" applyAlignment="1">
      <alignment horizontal="center" vertical="center" wrapText="1"/>
    </xf>
    <xf numFmtId="0" fontId="34" fillId="0" borderId="28" xfId="0" applyFont="1" applyBorder="1" applyAlignment="1">
      <alignment horizontal="center" vertical="center" wrapText="1"/>
    </xf>
    <xf numFmtId="0" fontId="18" fillId="0" borderId="27" xfId="1" quotePrefix="1" applyFont="1" applyBorder="1" applyAlignment="1">
      <alignment horizontal="left" vertical="center" wrapText="1" shrinkToFit="1"/>
    </xf>
    <xf numFmtId="0" fontId="33" fillId="0" borderId="27" xfId="6" applyFont="1" applyBorder="1" applyAlignment="1">
      <alignment horizontal="center" vertical="center" wrapText="1"/>
    </xf>
    <xf numFmtId="0" fontId="33" fillId="0" borderId="27" xfId="6" applyFont="1" applyBorder="1" applyAlignment="1">
      <alignment horizontal="left" vertical="center" wrapText="1"/>
    </xf>
    <xf numFmtId="0" fontId="34" fillId="0" borderId="9" xfId="0" applyFont="1" applyBorder="1" applyAlignment="1">
      <alignment horizontal="center" vertical="center" wrapText="1"/>
    </xf>
    <xf numFmtId="0" fontId="38" fillId="0" borderId="9" xfId="0" applyFont="1" applyBorder="1" applyAlignment="1">
      <alignment horizontal="center" vertical="center" wrapText="1"/>
    </xf>
    <xf numFmtId="0" fontId="0" fillId="0" borderId="9" xfId="0" quotePrefix="1" applyBorder="1" applyAlignment="1">
      <alignment horizontal="left" vertical="center" wrapText="1"/>
    </xf>
    <xf numFmtId="0" fontId="15" fillId="6" borderId="9" xfId="6" applyFill="1" applyBorder="1" applyAlignment="1">
      <alignment horizontal="left" vertical="center" wrapText="1"/>
    </xf>
    <xf numFmtId="0" fontId="15" fillId="0" borderId="9" xfId="6" applyBorder="1" applyAlignment="1">
      <alignment horizontal="left" vertical="center" wrapText="1"/>
    </xf>
    <xf numFmtId="0" fontId="37" fillId="0" borderId="9" xfId="0" applyFont="1" applyBorder="1" applyAlignment="1">
      <alignment horizontal="center" vertical="center"/>
    </xf>
    <xf numFmtId="0" fontId="37" fillId="0" borderId="9" xfId="0" applyFont="1" applyBorder="1" applyAlignment="1">
      <alignment horizontal="left" vertical="center"/>
    </xf>
    <xf numFmtId="0" fontId="37" fillId="0" borderId="9" xfId="0" applyFont="1" applyBorder="1">
      <alignment vertical="center"/>
    </xf>
    <xf numFmtId="0" fontId="20" fillId="4" borderId="9" xfId="15" applyFont="1" applyFill="1" applyBorder="1" applyAlignment="1">
      <alignment horizontal="center" vertical="center" wrapText="1" readingOrder="1"/>
    </xf>
    <xf numFmtId="0" fontId="21" fillId="4" borderId="12" xfId="15" applyFont="1" applyFill="1" applyBorder="1" applyAlignment="1">
      <alignment horizontal="center" vertical="center"/>
    </xf>
    <xf numFmtId="0" fontId="21" fillId="4" borderId="0" xfId="15" applyFont="1" applyFill="1" applyAlignment="1">
      <alignment horizontal="center" vertical="center"/>
    </xf>
    <xf numFmtId="0" fontId="21" fillId="4" borderId="18" xfId="15" applyFont="1" applyFill="1" applyBorder="1" applyAlignment="1">
      <alignment horizontal="center" vertical="center"/>
    </xf>
    <xf numFmtId="31" fontId="23" fillId="4" borderId="0" xfId="15" applyNumberFormat="1" applyFont="1" applyFill="1" applyAlignment="1">
      <alignment horizontal="center" vertical="center"/>
    </xf>
    <xf numFmtId="0" fontId="23" fillId="4" borderId="0" xfId="15" applyFont="1" applyFill="1" applyAlignment="1">
      <alignment horizontal="center" vertical="center"/>
    </xf>
    <xf numFmtId="0" fontId="15" fillId="4" borderId="22" xfId="15" applyFont="1" applyFill="1" applyBorder="1" applyAlignment="1">
      <alignment horizontal="left" vertical="center"/>
    </xf>
    <xf numFmtId="0" fontId="15" fillId="4" borderId="23" xfId="15" applyFont="1" applyFill="1" applyBorder="1" applyAlignment="1">
      <alignment horizontal="left" vertical="center"/>
    </xf>
    <xf numFmtId="0" fontId="15" fillId="4" borderId="7" xfId="15" applyFont="1" applyFill="1" applyBorder="1" applyAlignment="1">
      <alignment horizontal="left" vertical="center"/>
    </xf>
    <xf numFmtId="0" fontId="25" fillId="4" borderId="0" xfId="15" applyFont="1" applyFill="1" applyAlignment="1">
      <alignment horizontal="right" vertical="center"/>
    </xf>
    <xf numFmtId="0" fontId="27" fillId="4" borderId="0" xfId="15" applyFont="1" applyFill="1" applyAlignment="1">
      <alignment horizontal="center" vertical="center"/>
    </xf>
    <xf numFmtId="0" fontId="28" fillId="5" borderId="9" xfId="15" applyFont="1" applyFill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36" fillId="6" borderId="9" xfId="6" applyFont="1" applyFill="1" applyBorder="1" applyAlignment="1">
      <alignment horizontal="center" vertical="center" wrapText="1"/>
    </xf>
    <xf numFmtId="0" fontId="24" fillId="6" borderId="9" xfId="0" applyFont="1" applyFill="1" applyBorder="1" applyAlignment="1">
      <alignment horizontal="center" vertical="center"/>
    </xf>
    <xf numFmtId="0" fontId="24" fillId="6" borderId="9" xfId="0" applyFont="1" applyFill="1" applyBorder="1" applyAlignment="1">
      <alignment horizontal="center" vertical="center" wrapText="1"/>
    </xf>
    <xf numFmtId="0" fontId="30" fillId="4" borderId="0" xfId="0" applyFont="1" applyFill="1" applyAlignment="1">
      <alignment horizontal="center" vertical="center"/>
    </xf>
    <xf numFmtId="0" fontId="30" fillId="4" borderId="8" xfId="0" applyFont="1" applyFill="1" applyBorder="1" applyAlignment="1">
      <alignment horizontal="center" vertical="center"/>
    </xf>
    <xf numFmtId="0" fontId="32" fillId="2" borderId="9" xfId="6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1" fillId="2" borderId="10" xfId="0" applyFont="1" applyFill="1" applyBorder="1" applyAlignment="1">
      <alignment horizontal="center" vertical="center"/>
    </xf>
    <xf numFmtId="0" fontId="31" fillId="2" borderId="11" xfId="0" applyFont="1" applyFill="1" applyBorder="1" applyAlignment="1">
      <alignment horizontal="center" vertical="center"/>
    </xf>
    <xf numFmtId="0" fontId="31" fillId="2" borderId="9" xfId="0" applyFont="1" applyFill="1" applyBorder="1" applyAlignment="1">
      <alignment horizontal="center" vertical="center"/>
    </xf>
    <xf numFmtId="0" fontId="31" fillId="2" borderId="9" xfId="0" applyFont="1" applyFill="1" applyBorder="1" applyAlignment="1">
      <alignment horizontal="center" vertical="center" wrapText="1"/>
    </xf>
    <xf numFmtId="0" fontId="31" fillId="2" borderId="10" xfId="0" applyFont="1" applyFill="1" applyBorder="1" applyAlignment="1">
      <alignment horizontal="center" vertical="center" wrapText="1"/>
    </xf>
    <xf numFmtId="0" fontId="31" fillId="2" borderId="11" xfId="0" applyFont="1" applyFill="1" applyBorder="1" applyAlignment="1">
      <alignment horizontal="center" vertical="center" wrapText="1"/>
    </xf>
    <xf numFmtId="0" fontId="36" fillId="7" borderId="27" xfId="6" applyFont="1" applyFill="1" applyBorder="1" applyAlignment="1">
      <alignment horizontal="center" vertical="center" wrapText="1"/>
    </xf>
    <xf numFmtId="0" fontId="24" fillId="7" borderId="28" xfId="0" applyFont="1" applyFill="1" applyBorder="1" applyAlignment="1">
      <alignment horizontal="center" vertical="center"/>
    </xf>
    <xf numFmtId="0" fontId="24" fillId="7" borderId="29" xfId="0" applyFont="1" applyFill="1" applyBorder="1" applyAlignment="1">
      <alignment horizontal="center" vertical="center"/>
    </xf>
    <xf numFmtId="0" fontId="24" fillId="7" borderId="27" xfId="0" applyFont="1" applyFill="1" applyBorder="1" applyAlignment="1">
      <alignment horizontal="center" vertical="center"/>
    </xf>
    <xf numFmtId="0" fontId="24" fillId="7" borderId="27" xfId="0" applyFont="1" applyFill="1" applyBorder="1" applyAlignment="1">
      <alignment horizontal="center" vertical="center" wrapText="1"/>
    </xf>
    <xf numFmtId="0" fontId="24" fillId="7" borderId="28" xfId="0" applyFont="1" applyFill="1" applyBorder="1" applyAlignment="1">
      <alignment horizontal="center" vertical="center" wrapText="1"/>
    </xf>
    <xf numFmtId="0" fontId="24" fillId="7" borderId="29" xfId="0" applyFont="1" applyFill="1" applyBorder="1" applyAlignment="1">
      <alignment horizontal="center" vertical="center" wrapText="1"/>
    </xf>
    <xf numFmtId="0" fontId="36" fillId="7" borderId="28" xfId="6" applyFont="1" applyFill="1" applyBorder="1" applyAlignment="1">
      <alignment horizontal="center" vertical="center" wrapText="1"/>
    </xf>
    <xf numFmtId="0" fontId="24" fillId="7" borderId="30" xfId="0" applyFont="1" applyFill="1" applyBorder="1" applyAlignment="1">
      <alignment horizontal="center" vertical="center"/>
    </xf>
    <xf numFmtId="0" fontId="24" fillId="7" borderId="30" xfId="0" applyFont="1" applyFill="1" applyBorder="1" applyAlignment="1">
      <alignment horizontal="center" vertical="center" wrapText="1"/>
    </xf>
  </cellXfs>
  <cellStyles count="16">
    <cellStyle name="Header1" xfId="8" xr:uid="{00000000-0005-0000-0000-000000000000}"/>
    <cellStyle name="Header2" xfId="9" xr:uid="{00000000-0005-0000-0000-000001000000}"/>
    <cellStyle name="스타일 1" xfId="2" xr:uid="{00000000-0005-0000-0000-000002000000}"/>
    <cellStyle name="콤마 [0]_laroux" xfId="10" xr:uid="{00000000-0005-0000-0000-000003000000}"/>
    <cellStyle name="콤마_laroux" xfId="11" xr:uid="{00000000-0005-0000-0000-000004000000}"/>
    <cellStyle name="표준" xfId="0" builtinId="0"/>
    <cellStyle name="표준 2" xfId="1" xr:uid="{00000000-0005-0000-0000-000006000000}"/>
    <cellStyle name="표준 2 2" xfId="12" xr:uid="{00000000-0005-0000-0000-000007000000}"/>
    <cellStyle name="표준 2 2 2" xfId="13" xr:uid="{00000000-0005-0000-0000-000008000000}"/>
    <cellStyle name="표준 3" xfId="14" xr:uid="{00000000-0005-0000-0000-000009000000}"/>
    <cellStyle name="표준 4" xfId="4" xr:uid="{00000000-0005-0000-0000-00000A000000}"/>
    <cellStyle name="표준 5" xfId="5" xr:uid="{00000000-0005-0000-0000-00000B000000}"/>
    <cellStyle name="표준 6" xfId="15" xr:uid="{00000000-0005-0000-0000-00000C000000}"/>
    <cellStyle name="표준 7" xfId="6" xr:uid="{00000000-0005-0000-0000-00000D000000}"/>
    <cellStyle name="표준 8" xfId="7" xr:uid="{00000000-0005-0000-0000-00000E000000}"/>
    <cellStyle name="하이퍼링크" xfId="3" builtinId="8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627530</xdr:colOff>
      <xdr:row>7</xdr:row>
      <xdr:rowOff>195915</xdr:rowOff>
    </xdr:from>
    <xdr:ext cx="5569324" cy="44704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13AC38-26A4-4827-A784-14209114C29A}"/>
            </a:ext>
          </a:extLst>
        </xdr:cNvPr>
        <xdr:cNvSpPr txBox="1"/>
      </xdr:nvSpPr>
      <xdr:spPr>
        <a:xfrm>
          <a:off x="6096001" y="2078503"/>
          <a:ext cx="5569324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[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태양광 패널의 발전량에 따른 유지보수 플랜 추천 및 관리 연계 플랫폼</a:t>
          </a:r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]</a:t>
          </a:r>
          <a:endParaRPr lang="en-US" altLang="ko-KR" sz="1600" b="1">
            <a:solidFill>
              <a:schemeClr val="tx1"/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oneCellAnchor>
  <xdr:twoCellAnchor editAs="oneCell">
    <xdr:from>
      <xdr:col>5</xdr:col>
      <xdr:colOff>190501</xdr:colOff>
      <xdr:row>22</xdr:row>
      <xdr:rowOff>212912</xdr:rowOff>
    </xdr:from>
    <xdr:to>
      <xdr:col>7</xdr:col>
      <xdr:colOff>789695</xdr:colOff>
      <xdr:row>27</xdr:row>
      <xdr:rowOff>182492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854175CA-3ECA-A9AE-4CD0-785F034AF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2854" y="6129618"/>
          <a:ext cx="2571429" cy="1314286"/>
        </a:xfrm>
        <a:prstGeom prst="rect">
          <a:avLst/>
        </a:prstGeom>
      </xdr:spPr>
    </xdr:pic>
    <xdr:clientData/>
  </xdr:twoCellAnchor>
  <xdr:oneCellAnchor>
    <xdr:from>
      <xdr:col>0</xdr:col>
      <xdr:colOff>358588</xdr:colOff>
      <xdr:row>1</xdr:row>
      <xdr:rowOff>78441</xdr:rowOff>
    </xdr:from>
    <xdr:ext cx="2843099" cy="601980"/>
    <xdr:pic>
      <xdr:nvPicPr>
        <xdr:cNvPr id="9" name="그림 8">
          <a:extLst>
            <a:ext uri="{FF2B5EF4-FFF2-40B4-BE49-F238E27FC236}">
              <a16:creationId xmlns:a16="http://schemas.microsoft.com/office/drawing/2014/main" id="{9C824300-695E-4CB1-A1A8-310401399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8588" y="347382"/>
          <a:ext cx="2843099" cy="60198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1025;&#50857;&#49884;&#49828;&#53596;&#47749;_&#50629;&#52404;&#47749;_(AV3_&#51025;&#50857;&#44592;&#45733;&#48516;&#54624;-Ver2.0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start\&#48148;&#53461;%20&#54868;&#47732;\&#49328;&#47548;&#52397;\&#49328;&#47548;&#52397;%20&#51221;&#48372;&#54868;&#49324;&#50629;&#54364;&#51456;&#54532;&#47196;&#49464;&#49828;%20&#49688;&#47549;\02.&#44060;&#48156;&#49328;&#52636;&#47932;%20&#54364;&#51456;\02.&#48516;&#49437;\0208_&#51025;&#50857;&#49884;&#49828;&#53596;&#44396;&#49457;&#51312;&#49324;&#5436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&#49328;&#47548;&#52397;%20&#54532;&#47196;&#51229;&#53944;\&#44397;&#44032;&#49328;&#47548;&#51088;&#50896;&#51221;&#48372;&#54868;&#44592;&#48152;&#51312;&#49457;2&#52264;\01.&#54532;&#47196;&#51229;&#53944;&#44288;&#47532;&#48512;&#47928;\10.&#54408;&#51656;&#44288;&#47532;\03.&#54364;&#51456;&#53596;&#54540;&#47551;\&#44060;&#48156;&#47928;&#49436;\1.&#48516;&#49437;\KFI2_PMO_A03_&#50836;&#44396;&#49324;&#54637;&#51221;&#51032;&#49436;(&#53596;&#54540;&#47551;)_V1.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0629;&#52404;&#47749;_&#51025;&#50857;&#49884;&#49828;&#53596;&#47749;_(BV2_&#50629;&#47924;&#44396;&#49457;&#46020;-Ver1.0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0629;&#52404;&#47749;_&#51025;&#50857;&#49884;&#49828;&#53596;&#47749;_(BV5_&#50629;&#47924;&#51208;&#52264;&#49444;&#44228;&#46020;-Ver4.0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&#49328;&#47548;&#52397;_EAMS\EA&#44256;&#46020;&#54868;\03.&#51312;&#49324;&#54364;_2009&#47700;&#53440;\02_&#51025;&#50857;&#44288;&#51216;(AA)\&#51312;&#49324;&#54364;_AV1_&#51025;&#50857;&#49884;&#49828;&#53596;&#44396;&#4945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작성정보"/>
      <sheetName val="사용안내"/>
      <sheetName val="응용기능분할도"/>
      <sheetName val="기능차트 프로세스 정의서"/>
      <sheetName val="샘플"/>
      <sheetName val="응용시스템(참고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문서표지"/>
      <sheetName val="사용안내"/>
      <sheetName val="응용시스템구성도"/>
      <sheetName val="응용시스템"/>
      <sheetName val="응용시스템_업무중기능_위치_데이터베이스"/>
      <sheetName val="응용도메인(참고)"/>
      <sheetName val="업무중기능(참조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 xml:space="preserve">개발완료 및 운용중 </v>
          </cell>
          <cell r="F2" t="str">
            <v>정부대전청사1동</v>
          </cell>
        </row>
        <row r="3">
          <cell r="A3" t="str">
            <v xml:space="preserve">개발완료 및 운용예정 </v>
          </cell>
          <cell r="F3" t="str">
            <v>광주정부통합전산센터</v>
          </cell>
        </row>
        <row r="4">
          <cell r="A4" t="str">
            <v xml:space="preserve">개발예정 </v>
          </cell>
          <cell r="F4" t="str">
            <v>국립산림과학원(서울)</v>
          </cell>
        </row>
        <row r="5">
          <cell r="A5" t="str">
            <v xml:space="preserve">개발미정 </v>
          </cell>
          <cell r="F5" t="str">
            <v>국립산림품종관리센터(충북)</v>
          </cell>
        </row>
        <row r="6">
          <cell r="A6" t="str">
            <v xml:space="preserve">폐기예정 </v>
          </cell>
          <cell r="F6" t="str">
            <v>국립수목원(경기)</v>
          </cell>
        </row>
        <row r="7">
          <cell r="A7" t="str">
            <v xml:space="preserve">폐기 </v>
          </cell>
          <cell r="F7" t="str">
            <v>국립자연휴양림관리소(대전)</v>
          </cell>
        </row>
        <row r="8">
          <cell r="F8" t="str">
            <v>산림인력개발원(경기)</v>
          </cell>
        </row>
        <row r="9">
          <cell r="F9" t="str">
            <v>산림항공관리본부(서울)</v>
          </cell>
        </row>
        <row r="10">
          <cell r="A10" t="str">
            <v xml:space="preserve">Host-based </v>
          </cell>
        </row>
        <row r="11">
          <cell r="A11" t="str">
            <v xml:space="preserve">Client/Sever-based </v>
          </cell>
        </row>
        <row r="12">
          <cell r="A12" t="str">
            <v xml:space="preserve">Web-based </v>
          </cell>
        </row>
        <row r="13">
          <cell r="A13" t="str">
            <v>홈페이지</v>
          </cell>
        </row>
        <row r="14">
          <cell r="A14" t="str">
            <v xml:space="preserve">기타(직접기재) </v>
          </cell>
        </row>
        <row r="15">
          <cell r="A15" t="str">
            <v>Web-based&amp; Client/Sever-based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갑지"/>
      <sheetName val="2.개정이력"/>
      <sheetName val="3.요구사항기술"/>
      <sheetName val="검증자료"/>
    </sheetNames>
    <sheetDataSet>
      <sheetData sheetId="0"/>
      <sheetData sheetId="1"/>
      <sheetData sheetId="2"/>
      <sheetData sheetId="3">
        <row r="2">
          <cell r="B2" t="str">
            <v>기능</v>
          </cell>
          <cell r="C2" t="str">
            <v>O</v>
          </cell>
        </row>
        <row r="3">
          <cell r="B3" t="str">
            <v>비기능</v>
          </cell>
          <cell r="C3" t="str">
            <v>X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개정이력"/>
      <sheetName val="작성정보"/>
      <sheetName val="사용안내"/>
      <sheetName val="업무구성도"/>
      <sheetName val="업무중기능"/>
      <sheetName val="업무대기능(참고)"/>
      <sheetName val="업무중기능(참고)"/>
      <sheetName val="조직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국유림확대</v>
          </cell>
        </row>
        <row r="3">
          <cell r="A3" t="str">
            <v>산림 행정지원</v>
          </cell>
        </row>
        <row r="4">
          <cell r="A4" t="str">
            <v>산림경영기반구축</v>
          </cell>
        </row>
        <row r="5">
          <cell r="A5" t="str">
            <v>산림과학기술개발</v>
          </cell>
        </row>
        <row r="6">
          <cell r="A6" t="str">
            <v>산림생태계보전</v>
          </cell>
        </row>
        <row r="7">
          <cell r="A7" t="str">
            <v>산림인력개발</v>
          </cell>
        </row>
        <row r="8">
          <cell r="A8" t="str">
            <v>산림자원보호</v>
          </cell>
        </row>
        <row r="9">
          <cell r="A9" t="str">
            <v>산림자원육성</v>
          </cell>
        </row>
        <row r="10">
          <cell r="A10" t="str">
            <v>산림정보화</v>
          </cell>
        </row>
        <row r="11">
          <cell r="A11" t="str">
            <v>산림정책관리</v>
          </cell>
        </row>
        <row r="12">
          <cell r="A12" t="str">
            <v>산림휴양·경관조성</v>
          </cell>
        </row>
        <row r="13">
          <cell r="A13" t="str">
            <v>산지보전</v>
          </cell>
        </row>
        <row r="14">
          <cell r="A14" t="str">
            <v>탄소흡수원체계확립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작성정보"/>
      <sheetName val="사용안내"/>
      <sheetName val="업무절차설계도"/>
      <sheetName val="업무활동"/>
      <sheetName val="정보흐름"/>
      <sheetName val="조직(참고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응용시스템구성도"/>
      <sheetName val="응용도메인"/>
      <sheetName val="응용시스템"/>
      <sheetName val="응용시스템-응용시스템"/>
      <sheetName val="응용도메인_업무대기능"/>
      <sheetName val="응용시스템_업무중기능_위치_데이터베이스"/>
      <sheetName val="조사표항목설명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대국민</v>
          </cell>
        </row>
        <row r="3">
          <cell r="D3" t="str">
            <v>내부이용자</v>
          </cell>
        </row>
        <row r="4">
          <cell r="D4" t="str">
            <v>민간단체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9"/>
  <sheetViews>
    <sheetView zoomScale="85" zoomScaleNormal="85" zoomScaleSheetLayoutView="100" workbookViewId="0">
      <selection activeCell="K3" sqref="K3:L3"/>
    </sheetView>
  </sheetViews>
  <sheetFormatPr defaultColWidth="10" defaultRowHeight="17.399999999999999"/>
  <cols>
    <col min="1" max="1" width="7.09765625" style="21" customWidth="1"/>
    <col min="2" max="12" width="12.8984375" style="21" customWidth="1"/>
    <col min="13" max="13" width="8.19921875" style="21" customWidth="1"/>
    <col min="14" max="16384" width="10" style="12"/>
  </cols>
  <sheetData>
    <row r="1" spans="1:13" ht="21" customHeight="1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1"/>
    </row>
    <row r="2" spans="1:13" ht="21" customHeight="1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5"/>
    </row>
    <row r="3" spans="1:13" ht="21" customHeight="1">
      <c r="A3" s="13"/>
      <c r="B3" s="14"/>
      <c r="C3" s="14"/>
      <c r="D3" s="14"/>
      <c r="E3" s="14"/>
      <c r="F3" s="14"/>
      <c r="G3" s="14"/>
      <c r="H3" s="14"/>
      <c r="I3" s="14"/>
      <c r="J3" s="16" t="s">
        <v>41</v>
      </c>
      <c r="K3" s="106" t="s">
        <v>79</v>
      </c>
      <c r="L3" s="106"/>
      <c r="M3" s="15"/>
    </row>
    <row r="4" spans="1:13" ht="21" customHeight="1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5"/>
    </row>
    <row r="5" spans="1:13" ht="21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5"/>
    </row>
    <row r="6" spans="1:13" ht="21" customHeight="1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5"/>
    </row>
    <row r="7" spans="1:13" ht="21" customHeight="1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</row>
    <row r="8" spans="1:13" ht="21" customHeight="1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5"/>
    </row>
    <row r="9" spans="1:13" ht="21" customHeight="1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5"/>
    </row>
    <row r="10" spans="1:13" ht="21" customHeight="1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5"/>
    </row>
    <row r="11" spans="1:13" ht="21" customHeight="1">
      <c r="A11" s="13"/>
      <c r="B11" s="107" t="s">
        <v>46</v>
      </c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5"/>
    </row>
    <row r="12" spans="1:13" ht="21" customHeight="1">
      <c r="A12" s="13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5"/>
    </row>
    <row r="13" spans="1:13" ht="21" customHeight="1">
      <c r="A13" s="13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5"/>
    </row>
    <row r="14" spans="1:13" ht="21" customHeight="1">
      <c r="A14" s="13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5"/>
    </row>
    <row r="15" spans="1:13" ht="21" customHeight="1" thickBot="1">
      <c r="A15" s="13"/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5"/>
    </row>
    <row r="16" spans="1:13" ht="21" customHeight="1" thickTop="1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5"/>
    </row>
    <row r="17" spans="1:13" ht="21" customHeight="1">
      <c r="A17" s="13"/>
      <c r="B17" s="14"/>
      <c r="C17" s="14"/>
      <c r="D17" s="14"/>
      <c r="E17" s="14"/>
      <c r="F17" s="17"/>
      <c r="G17" s="14"/>
      <c r="H17" s="14"/>
      <c r="I17" s="14"/>
      <c r="J17" s="14"/>
      <c r="K17" s="14"/>
      <c r="L17" s="14"/>
      <c r="M17" s="15"/>
    </row>
    <row r="18" spans="1:13" ht="21" customHeight="1">
      <c r="A18" s="13"/>
      <c r="B18" s="14"/>
      <c r="C18" s="14"/>
      <c r="D18" s="14"/>
      <c r="E18" s="14"/>
      <c r="F18" s="17"/>
      <c r="G18" s="14"/>
      <c r="H18" s="14"/>
      <c r="I18" s="14"/>
      <c r="J18" s="14"/>
      <c r="K18" s="14"/>
      <c r="L18" s="14"/>
      <c r="M18" s="15"/>
    </row>
    <row r="19" spans="1:13" ht="21" customHeight="1">
      <c r="A19" s="13"/>
      <c r="B19" s="14"/>
      <c r="C19" s="14"/>
      <c r="D19" s="14"/>
      <c r="E19" s="14"/>
      <c r="F19" s="17"/>
      <c r="G19" s="14"/>
      <c r="H19" s="14"/>
      <c r="I19" s="14"/>
      <c r="J19" s="14"/>
      <c r="K19" s="14"/>
      <c r="L19" s="14"/>
      <c r="M19" s="15"/>
    </row>
    <row r="20" spans="1:13" ht="21" customHeight="1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5"/>
    </row>
    <row r="21" spans="1:13" ht="21" customHeight="1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5"/>
    </row>
    <row r="22" spans="1:13" ht="21" customHeight="1">
      <c r="A22" s="13"/>
      <c r="B22" s="14"/>
      <c r="C22" s="14"/>
      <c r="D22" s="14"/>
      <c r="E22" s="14"/>
      <c r="F22" s="110">
        <v>45554</v>
      </c>
      <c r="G22" s="111"/>
      <c r="H22" s="111"/>
      <c r="I22" s="14"/>
      <c r="J22" s="14"/>
      <c r="K22" s="14"/>
      <c r="L22" s="14"/>
      <c r="M22" s="15"/>
    </row>
    <row r="23" spans="1:13" ht="21" customHeight="1">
      <c r="A23" s="13"/>
      <c r="B23" s="14"/>
      <c r="C23" s="14"/>
      <c r="D23" s="14"/>
      <c r="E23" s="14"/>
      <c r="F23" s="111"/>
      <c r="G23" s="111"/>
      <c r="H23" s="111"/>
      <c r="I23" s="14"/>
      <c r="J23" s="14"/>
      <c r="K23" s="14"/>
      <c r="L23" s="14"/>
      <c r="M23" s="15"/>
    </row>
    <row r="24" spans="1:13" ht="21" customHeight="1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5"/>
    </row>
    <row r="25" spans="1:13" ht="21" customHeight="1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5"/>
    </row>
    <row r="26" spans="1:13" ht="21" customHeight="1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5"/>
    </row>
    <row r="27" spans="1:13" ht="21" customHeight="1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5"/>
    </row>
    <row r="28" spans="1:13" ht="21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5"/>
    </row>
    <row r="29" spans="1:13" ht="21" customHeight="1" thickBot="1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20"/>
    </row>
  </sheetData>
  <mergeCells count="3">
    <mergeCell ref="K3:L3"/>
    <mergeCell ref="B11:L15"/>
    <mergeCell ref="F22:H23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9"/>
  <sheetViews>
    <sheetView view="pageBreakPreview" zoomScaleNormal="70" zoomScaleSheetLayoutView="100" workbookViewId="0">
      <selection activeCell="B2" sqref="B2"/>
    </sheetView>
  </sheetViews>
  <sheetFormatPr defaultColWidth="10" defaultRowHeight="17.399999999999999"/>
  <cols>
    <col min="1" max="1" width="7.09765625" style="48" customWidth="1"/>
    <col min="2" max="2" width="12.8984375" style="49" customWidth="1"/>
    <col min="3" max="3" width="12.8984375" style="50" customWidth="1"/>
    <col min="4" max="10" width="12.8984375" style="48" customWidth="1"/>
    <col min="11" max="12" width="12.8984375" style="49" customWidth="1"/>
    <col min="13" max="13" width="8.19921875" style="48" customWidth="1"/>
    <col min="14" max="16384" width="10" style="27"/>
  </cols>
  <sheetData>
    <row r="1" spans="1:13" ht="21" customHeight="1">
      <c r="A1" s="22"/>
      <c r="B1" s="23"/>
      <c r="C1" s="24"/>
      <c r="D1" s="25"/>
      <c r="E1" s="25"/>
      <c r="F1" s="25"/>
      <c r="G1" s="25"/>
      <c r="H1" s="25"/>
      <c r="I1" s="25"/>
      <c r="J1" s="25"/>
      <c r="K1" s="23"/>
      <c r="L1" s="23"/>
      <c r="M1" s="26"/>
    </row>
    <row r="2" spans="1:13" ht="21" customHeight="1">
      <c r="A2" s="28"/>
      <c r="B2" s="29" t="s">
        <v>82</v>
      </c>
      <c r="C2" s="30"/>
      <c r="D2" s="31"/>
      <c r="E2" s="31"/>
      <c r="F2" s="31"/>
      <c r="G2" s="31"/>
      <c r="H2" s="31"/>
      <c r="I2" s="31"/>
      <c r="J2" s="31"/>
      <c r="K2" s="115" t="str">
        <f>표지!B11</f>
        <v xml:space="preserve">요구사항 정의서 </v>
      </c>
      <c r="L2" s="115"/>
      <c r="M2" s="32"/>
    </row>
    <row r="3" spans="1:13" ht="30">
      <c r="A3" s="28"/>
      <c r="B3" s="33"/>
      <c r="C3" s="34"/>
      <c r="D3" s="35"/>
      <c r="E3" s="35"/>
      <c r="F3" s="35"/>
      <c r="G3" s="35"/>
      <c r="H3" s="35"/>
      <c r="I3" s="35"/>
      <c r="J3" s="35"/>
      <c r="K3" s="33"/>
      <c r="L3" s="33"/>
      <c r="M3" s="32"/>
    </row>
    <row r="4" spans="1:13" ht="21" customHeight="1">
      <c r="A4" s="28"/>
      <c r="B4" s="116" t="s">
        <v>42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32"/>
    </row>
    <row r="5" spans="1:13" ht="21" customHeight="1">
      <c r="A5" s="28"/>
      <c r="B5" s="36"/>
      <c r="C5" s="30"/>
      <c r="D5" s="31"/>
      <c r="E5" s="31"/>
      <c r="F5" s="31"/>
      <c r="G5" s="31"/>
      <c r="H5" s="31"/>
      <c r="I5" s="31"/>
      <c r="J5" s="31"/>
      <c r="K5" s="36"/>
      <c r="L5" s="36"/>
      <c r="M5" s="32"/>
    </row>
    <row r="6" spans="1:13" ht="21" customHeight="1">
      <c r="A6" s="28"/>
      <c r="B6" s="37" t="s">
        <v>22</v>
      </c>
      <c r="C6" s="38" t="s">
        <v>43</v>
      </c>
      <c r="D6" s="117" t="s">
        <v>24</v>
      </c>
      <c r="E6" s="117"/>
      <c r="F6" s="117" t="s">
        <v>44</v>
      </c>
      <c r="G6" s="117"/>
      <c r="H6" s="117"/>
      <c r="I6" s="117"/>
      <c r="J6" s="117"/>
      <c r="K6" s="37" t="s">
        <v>23</v>
      </c>
      <c r="L6" s="37" t="s">
        <v>45</v>
      </c>
      <c r="M6" s="32"/>
    </row>
    <row r="7" spans="1:13" ht="21" customHeight="1">
      <c r="A7" s="28"/>
      <c r="B7" s="39">
        <v>0.8</v>
      </c>
      <c r="C7" s="40">
        <v>45548</v>
      </c>
      <c r="D7" s="112" t="s">
        <v>61</v>
      </c>
      <c r="E7" s="113"/>
      <c r="F7" s="112" t="s">
        <v>62</v>
      </c>
      <c r="G7" s="114"/>
      <c r="H7" s="114"/>
      <c r="I7" s="114"/>
      <c r="J7" s="113"/>
      <c r="K7" s="39" t="s">
        <v>81</v>
      </c>
      <c r="L7" s="39"/>
      <c r="M7" s="32"/>
    </row>
    <row r="8" spans="1:13" ht="21" customHeight="1">
      <c r="A8" s="28"/>
      <c r="B8" s="39"/>
      <c r="C8" s="40"/>
      <c r="D8" s="112"/>
      <c r="E8" s="113"/>
      <c r="F8" s="112"/>
      <c r="G8" s="114"/>
      <c r="H8" s="114"/>
      <c r="I8" s="114"/>
      <c r="J8" s="113"/>
      <c r="K8" s="39"/>
      <c r="L8" s="39"/>
      <c r="M8" s="32"/>
    </row>
    <row r="9" spans="1:13" ht="21" customHeight="1">
      <c r="A9" s="28"/>
      <c r="B9" s="39"/>
      <c r="C9" s="40"/>
      <c r="D9" s="112"/>
      <c r="E9" s="113"/>
      <c r="F9" s="112"/>
      <c r="G9" s="114"/>
      <c r="H9" s="114"/>
      <c r="I9" s="114"/>
      <c r="J9" s="113"/>
      <c r="K9" s="39"/>
      <c r="L9" s="39"/>
      <c r="M9" s="32"/>
    </row>
    <row r="10" spans="1:13" ht="21" customHeight="1">
      <c r="A10" s="28"/>
      <c r="B10" s="39"/>
      <c r="C10" s="40"/>
      <c r="D10" s="112"/>
      <c r="E10" s="113"/>
      <c r="F10" s="112"/>
      <c r="G10" s="114"/>
      <c r="H10" s="114"/>
      <c r="I10" s="114"/>
      <c r="J10" s="113"/>
      <c r="K10" s="39"/>
      <c r="L10" s="39"/>
      <c r="M10" s="32"/>
    </row>
    <row r="11" spans="1:13" ht="21" customHeight="1">
      <c r="A11" s="28"/>
      <c r="B11" s="39"/>
      <c r="C11" s="40"/>
      <c r="D11" s="112"/>
      <c r="E11" s="113"/>
      <c r="F11" s="112"/>
      <c r="G11" s="114"/>
      <c r="H11" s="114"/>
      <c r="I11" s="114"/>
      <c r="J11" s="113"/>
      <c r="K11" s="39"/>
      <c r="L11" s="39"/>
      <c r="M11" s="32"/>
    </row>
    <row r="12" spans="1:13" ht="21" customHeight="1">
      <c r="A12" s="28"/>
      <c r="B12" s="41"/>
      <c r="C12" s="42"/>
      <c r="D12" s="112"/>
      <c r="E12" s="113"/>
      <c r="F12" s="112"/>
      <c r="G12" s="114"/>
      <c r="H12" s="114"/>
      <c r="I12" s="114"/>
      <c r="J12" s="113"/>
      <c r="K12" s="41"/>
      <c r="L12" s="41"/>
      <c r="M12" s="32"/>
    </row>
    <row r="13" spans="1:13" ht="21" customHeight="1">
      <c r="A13" s="28"/>
      <c r="B13" s="41"/>
      <c r="C13" s="42"/>
      <c r="D13" s="112"/>
      <c r="E13" s="113"/>
      <c r="F13" s="112"/>
      <c r="G13" s="114"/>
      <c r="H13" s="114"/>
      <c r="I13" s="114"/>
      <c r="J13" s="113"/>
      <c r="K13" s="41"/>
      <c r="L13" s="41"/>
      <c r="M13" s="32"/>
    </row>
    <row r="14" spans="1:13" ht="21" customHeight="1">
      <c r="A14" s="28"/>
      <c r="B14" s="41"/>
      <c r="C14" s="42"/>
      <c r="D14" s="112"/>
      <c r="E14" s="113"/>
      <c r="F14" s="112"/>
      <c r="G14" s="114"/>
      <c r="H14" s="114"/>
      <c r="I14" s="114"/>
      <c r="J14" s="113"/>
      <c r="K14" s="41"/>
      <c r="L14" s="41"/>
      <c r="M14" s="32"/>
    </row>
    <row r="15" spans="1:13" ht="21" customHeight="1">
      <c r="A15" s="28"/>
      <c r="B15" s="41"/>
      <c r="C15" s="42"/>
      <c r="D15" s="112"/>
      <c r="E15" s="113"/>
      <c r="F15" s="112"/>
      <c r="G15" s="114"/>
      <c r="H15" s="114"/>
      <c r="I15" s="114"/>
      <c r="J15" s="113"/>
      <c r="K15" s="41"/>
      <c r="L15" s="41"/>
      <c r="M15" s="32"/>
    </row>
    <row r="16" spans="1:13" ht="21" customHeight="1">
      <c r="A16" s="28"/>
      <c r="B16" s="41"/>
      <c r="C16" s="42"/>
      <c r="D16" s="112"/>
      <c r="E16" s="113"/>
      <c r="F16" s="112"/>
      <c r="G16" s="114"/>
      <c r="H16" s="114"/>
      <c r="I16" s="114"/>
      <c r="J16" s="113"/>
      <c r="K16" s="41"/>
      <c r="L16" s="41"/>
      <c r="M16" s="32"/>
    </row>
    <row r="17" spans="1:13" ht="21" customHeight="1">
      <c r="A17" s="28"/>
      <c r="B17" s="39"/>
      <c r="C17" s="40"/>
      <c r="D17" s="112"/>
      <c r="E17" s="113"/>
      <c r="F17" s="112"/>
      <c r="G17" s="114"/>
      <c r="H17" s="114"/>
      <c r="I17" s="114"/>
      <c r="J17" s="113"/>
      <c r="K17" s="39"/>
      <c r="L17" s="39"/>
      <c r="M17" s="32"/>
    </row>
    <row r="18" spans="1:13" ht="21" customHeight="1">
      <c r="A18" s="28"/>
      <c r="B18" s="39"/>
      <c r="C18" s="40"/>
      <c r="D18" s="112"/>
      <c r="E18" s="113"/>
      <c r="F18" s="112"/>
      <c r="G18" s="114"/>
      <c r="H18" s="114"/>
      <c r="I18" s="114"/>
      <c r="J18" s="113"/>
      <c r="K18" s="39"/>
      <c r="L18" s="39"/>
      <c r="M18" s="32"/>
    </row>
    <row r="19" spans="1:13" ht="21" customHeight="1">
      <c r="A19" s="28"/>
      <c r="B19" s="39"/>
      <c r="C19" s="40"/>
      <c r="D19" s="112"/>
      <c r="E19" s="113"/>
      <c r="F19" s="112"/>
      <c r="G19" s="114"/>
      <c r="H19" s="114"/>
      <c r="I19" s="114"/>
      <c r="J19" s="113"/>
      <c r="K19" s="39"/>
      <c r="L19" s="39"/>
      <c r="M19" s="32"/>
    </row>
    <row r="20" spans="1:13" ht="21" customHeight="1">
      <c r="A20" s="28"/>
      <c r="B20" s="39"/>
      <c r="C20" s="40"/>
      <c r="D20" s="112"/>
      <c r="E20" s="113"/>
      <c r="F20" s="112"/>
      <c r="G20" s="114"/>
      <c r="H20" s="114"/>
      <c r="I20" s="114"/>
      <c r="J20" s="113"/>
      <c r="K20" s="39"/>
      <c r="L20" s="39"/>
      <c r="M20" s="32"/>
    </row>
    <row r="21" spans="1:13" ht="21" customHeight="1">
      <c r="A21" s="28"/>
      <c r="B21" s="39"/>
      <c r="C21" s="40"/>
      <c r="D21" s="112"/>
      <c r="E21" s="113"/>
      <c r="F21" s="112"/>
      <c r="G21" s="114"/>
      <c r="H21" s="114"/>
      <c r="I21" s="114"/>
      <c r="J21" s="113"/>
      <c r="K21" s="39"/>
      <c r="L21" s="39"/>
      <c r="M21" s="32"/>
    </row>
    <row r="22" spans="1:13" ht="21" customHeight="1">
      <c r="A22" s="28"/>
      <c r="B22" s="39"/>
      <c r="C22" s="40"/>
      <c r="D22" s="112"/>
      <c r="E22" s="113"/>
      <c r="F22" s="112"/>
      <c r="G22" s="114"/>
      <c r="H22" s="114"/>
      <c r="I22" s="114"/>
      <c r="J22" s="113"/>
      <c r="K22" s="39"/>
      <c r="L22" s="39"/>
      <c r="M22" s="32"/>
    </row>
    <row r="23" spans="1:13" ht="21" customHeight="1">
      <c r="A23" s="28"/>
      <c r="B23" s="39"/>
      <c r="C23" s="40"/>
      <c r="D23" s="112"/>
      <c r="E23" s="113"/>
      <c r="F23" s="112"/>
      <c r="G23" s="114"/>
      <c r="H23" s="114"/>
      <c r="I23" s="114"/>
      <c r="J23" s="113"/>
      <c r="K23" s="39"/>
      <c r="L23" s="39"/>
      <c r="M23" s="32"/>
    </row>
    <row r="24" spans="1:13" ht="21" customHeight="1">
      <c r="A24" s="28"/>
      <c r="B24" s="39"/>
      <c r="C24" s="40"/>
      <c r="D24" s="112"/>
      <c r="E24" s="113"/>
      <c r="F24" s="112"/>
      <c r="G24" s="114"/>
      <c r="H24" s="114"/>
      <c r="I24" s="114"/>
      <c r="J24" s="113"/>
      <c r="K24" s="39"/>
      <c r="L24" s="39"/>
      <c r="M24" s="32"/>
    </row>
    <row r="25" spans="1:13" ht="21" customHeight="1">
      <c r="A25" s="28"/>
      <c r="B25" s="36"/>
      <c r="C25" s="30"/>
      <c r="D25" s="31"/>
      <c r="E25" s="31"/>
      <c r="F25" s="31"/>
      <c r="G25" s="31"/>
      <c r="H25" s="31"/>
      <c r="I25" s="31"/>
      <c r="J25" s="31"/>
      <c r="K25" s="36"/>
      <c r="L25" s="36"/>
      <c r="M25" s="32"/>
    </row>
    <row r="26" spans="1:13" ht="21" customHeight="1">
      <c r="A26" s="28"/>
      <c r="B26" s="36"/>
      <c r="C26" s="30"/>
      <c r="D26" s="31"/>
      <c r="E26" s="31"/>
      <c r="F26" s="31"/>
      <c r="G26" s="31"/>
      <c r="H26" s="31"/>
      <c r="I26" s="31"/>
      <c r="J26" s="31"/>
      <c r="K26" s="36"/>
      <c r="L26" s="36"/>
      <c r="M26" s="32"/>
    </row>
    <row r="27" spans="1:13" ht="21" customHeight="1">
      <c r="A27" s="28"/>
      <c r="B27" s="36"/>
      <c r="C27" s="30"/>
      <c r="D27" s="31"/>
      <c r="E27" s="31"/>
      <c r="F27" s="31"/>
      <c r="G27" s="31"/>
      <c r="H27" s="31"/>
      <c r="I27" s="31"/>
      <c r="J27" s="31"/>
      <c r="K27" s="36"/>
      <c r="L27" s="36"/>
      <c r="M27" s="32"/>
    </row>
    <row r="28" spans="1:13" ht="21" customHeight="1">
      <c r="A28" s="28"/>
      <c r="B28" s="36"/>
      <c r="C28" s="30"/>
      <c r="D28" s="31"/>
      <c r="E28" s="31"/>
      <c r="F28" s="31"/>
      <c r="G28" s="31"/>
      <c r="H28" s="31"/>
      <c r="I28" s="31"/>
      <c r="J28" s="31"/>
      <c r="K28" s="36"/>
      <c r="L28" s="36"/>
      <c r="M28" s="32"/>
    </row>
    <row r="29" spans="1:13" ht="21" customHeight="1" thickBot="1">
      <c r="A29" s="43"/>
      <c r="B29" s="44"/>
      <c r="C29" s="45"/>
      <c r="D29" s="46"/>
      <c r="E29" s="46"/>
      <c r="F29" s="46"/>
      <c r="G29" s="46"/>
      <c r="H29" s="46"/>
      <c r="I29" s="46"/>
      <c r="J29" s="46"/>
      <c r="K29" s="44"/>
      <c r="L29" s="44"/>
      <c r="M29" s="47"/>
    </row>
  </sheetData>
  <mergeCells count="40">
    <mergeCell ref="K2:L2"/>
    <mergeCell ref="B4:L4"/>
    <mergeCell ref="D6:E6"/>
    <mergeCell ref="F6:J6"/>
    <mergeCell ref="D7:E7"/>
    <mergeCell ref="F7:J7"/>
    <mergeCell ref="D8:E8"/>
    <mergeCell ref="F8:J8"/>
    <mergeCell ref="D9:E9"/>
    <mergeCell ref="F9:J9"/>
    <mergeCell ref="D10:E10"/>
    <mergeCell ref="F10:J10"/>
    <mergeCell ref="D11:E11"/>
    <mergeCell ref="F11:J11"/>
    <mergeCell ref="D12:E12"/>
    <mergeCell ref="F12:J12"/>
    <mergeCell ref="D13:E13"/>
    <mergeCell ref="F13:J13"/>
    <mergeCell ref="D14:E14"/>
    <mergeCell ref="F14:J14"/>
    <mergeCell ref="D15:E15"/>
    <mergeCell ref="F15:J15"/>
    <mergeCell ref="D16:E16"/>
    <mergeCell ref="F16:J16"/>
    <mergeCell ref="D17:E17"/>
    <mergeCell ref="F17:J17"/>
    <mergeCell ref="D18:E18"/>
    <mergeCell ref="F18:J18"/>
    <mergeCell ref="D19:E19"/>
    <mergeCell ref="F19:J19"/>
    <mergeCell ref="D23:E23"/>
    <mergeCell ref="F23:J23"/>
    <mergeCell ref="D24:E24"/>
    <mergeCell ref="F24:J24"/>
    <mergeCell ref="D20:E20"/>
    <mergeCell ref="F20:J20"/>
    <mergeCell ref="D21:E21"/>
    <mergeCell ref="F21:J21"/>
    <mergeCell ref="D22:E22"/>
    <mergeCell ref="F22:J22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11"/>
  <sheetViews>
    <sheetView showGridLines="0" zoomScale="85" zoomScaleNormal="85" workbookViewId="0">
      <selection activeCell="I11" sqref="I11"/>
    </sheetView>
  </sheetViews>
  <sheetFormatPr defaultColWidth="9" defaultRowHeight="15.6"/>
  <cols>
    <col min="1" max="1" width="9" style="7"/>
    <col min="2" max="2" width="25.59765625" style="1" customWidth="1"/>
    <col min="3" max="3" width="20.59765625" style="1" customWidth="1"/>
    <col min="4" max="4" width="56" style="1" customWidth="1"/>
    <col min="5" max="5" width="15.59765625" style="1" hidden="1" customWidth="1"/>
    <col min="6" max="6" width="15.59765625" style="1" customWidth="1"/>
    <col min="7" max="16384" width="9" style="1"/>
  </cols>
  <sheetData>
    <row r="1" spans="1:7" ht="39.9" customHeight="1">
      <c r="B1" s="122" t="s">
        <v>11</v>
      </c>
      <c r="C1" s="122"/>
      <c r="D1" s="122"/>
      <c r="E1" s="122"/>
      <c r="F1" s="122"/>
    </row>
    <row r="2" spans="1:7" ht="9.9" customHeight="1">
      <c r="B2" s="124"/>
      <c r="C2" s="124"/>
      <c r="D2" s="124"/>
    </row>
    <row r="3" spans="1:7" ht="30" customHeight="1">
      <c r="B3" s="2" t="s">
        <v>9</v>
      </c>
      <c r="C3" s="123" t="s">
        <v>0</v>
      </c>
      <c r="D3" s="123"/>
      <c r="E3" s="2" t="s">
        <v>21</v>
      </c>
      <c r="F3" s="2" t="s">
        <v>78</v>
      </c>
      <c r="G3" s="4"/>
    </row>
    <row r="4" spans="1:7" ht="50.1" customHeight="1">
      <c r="A4" s="8" t="s">
        <v>39</v>
      </c>
      <c r="B4" s="5" t="s">
        <v>15</v>
      </c>
      <c r="C4" s="118" t="s">
        <v>1</v>
      </c>
      <c r="D4" s="119"/>
      <c r="E4" s="64">
        <v>21</v>
      </c>
      <c r="F4" s="3">
        <v>23</v>
      </c>
      <c r="G4" s="65" t="s">
        <v>17</v>
      </c>
    </row>
    <row r="5" spans="1:7" ht="50.1" customHeight="1">
      <c r="A5" s="8" t="s">
        <v>40</v>
      </c>
      <c r="B5" s="5" t="s">
        <v>16</v>
      </c>
      <c r="C5" s="118" t="s">
        <v>2</v>
      </c>
      <c r="D5" s="119"/>
      <c r="E5" s="64">
        <v>3</v>
      </c>
      <c r="F5" s="3">
        <v>5</v>
      </c>
      <c r="G5" s="6" t="s">
        <v>17</v>
      </c>
    </row>
    <row r="6" spans="1:7" ht="50.1" customHeight="1">
      <c r="A6" s="8" t="s">
        <v>40</v>
      </c>
      <c r="B6" s="5" t="s">
        <v>3</v>
      </c>
      <c r="C6" s="120" t="s">
        <v>4</v>
      </c>
      <c r="D6" s="121"/>
      <c r="E6" s="64">
        <v>10</v>
      </c>
      <c r="F6" s="3">
        <v>5</v>
      </c>
      <c r="G6" s="6" t="s">
        <v>17</v>
      </c>
    </row>
    <row r="7" spans="1:7" ht="50.1" customHeight="1">
      <c r="A7" s="8" t="s">
        <v>40</v>
      </c>
      <c r="B7" s="5" t="s">
        <v>5</v>
      </c>
      <c r="C7" s="118" t="s">
        <v>10</v>
      </c>
      <c r="D7" s="119"/>
      <c r="E7" s="64">
        <v>1</v>
      </c>
      <c r="F7" s="3">
        <v>9</v>
      </c>
      <c r="G7" s="6" t="s">
        <v>17</v>
      </c>
    </row>
    <row r="8" spans="1:7" ht="50.1" customHeight="1">
      <c r="A8" s="8" t="s">
        <v>40</v>
      </c>
      <c r="B8" s="5" t="s">
        <v>6</v>
      </c>
      <c r="C8" s="118" t="s">
        <v>2</v>
      </c>
      <c r="D8" s="119"/>
      <c r="E8" s="64">
        <v>7</v>
      </c>
      <c r="F8" s="3">
        <v>8</v>
      </c>
      <c r="G8" s="6" t="s">
        <v>17</v>
      </c>
    </row>
    <row r="9" spans="1:7" ht="50.1" customHeight="1">
      <c r="A9" s="8" t="s">
        <v>40</v>
      </c>
      <c r="B9" s="5" t="s">
        <v>7</v>
      </c>
      <c r="C9" s="118" t="s">
        <v>8</v>
      </c>
      <c r="D9" s="119"/>
      <c r="E9" s="64">
        <v>2</v>
      </c>
      <c r="F9" s="3">
        <v>5</v>
      </c>
      <c r="G9" s="65" t="s">
        <v>17</v>
      </c>
    </row>
    <row r="10" spans="1:7" ht="39.9" customHeight="1">
      <c r="A10" s="8"/>
      <c r="B10" s="126" t="s">
        <v>12</v>
      </c>
      <c r="C10" s="127"/>
      <c r="D10" s="128"/>
      <c r="E10" s="64">
        <f>SUM(E4:E9)</f>
        <v>44</v>
      </c>
      <c r="F10" s="3">
        <f>SUM(F4:F9)</f>
        <v>55</v>
      </c>
      <c r="G10" s="4"/>
    </row>
    <row r="11" spans="1:7" ht="34.5" customHeight="1">
      <c r="B11" s="125"/>
      <c r="C11" s="125"/>
      <c r="D11" s="125"/>
    </row>
  </sheetData>
  <mergeCells count="11">
    <mergeCell ref="B11:D11"/>
    <mergeCell ref="C9:D9"/>
    <mergeCell ref="B10:D10"/>
    <mergeCell ref="C5:D5"/>
    <mergeCell ref="C6:D6"/>
    <mergeCell ref="C7:D7"/>
    <mergeCell ref="B1:F1"/>
    <mergeCell ref="C8:D8"/>
    <mergeCell ref="C3:D3"/>
    <mergeCell ref="B2:D2"/>
    <mergeCell ref="C4:D4"/>
  </mergeCells>
  <phoneticPr fontId="1" type="noConversion"/>
  <dataValidations count="1">
    <dataValidation type="list" allowBlank="1" showInputMessage="1" showErrorMessage="1" promptTitle="기능, 비기능" sqref="A4:A10" xr:uid="{00000000-0002-0000-0200-000000000000}">
      <formula1>"기능, 비기능"</formula1>
    </dataValidation>
  </dataValidations>
  <hyperlinks>
    <hyperlink ref="G5" location="'성능 요구사항(PER)_비기능'!A1" display="바로가기" xr:uid="{00000000-0004-0000-0200-000000000000}"/>
    <hyperlink ref="G6" location="'데이터요구사항(DAR)_비기능'!A1" display="바로가기" xr:uid="{00000000-0004-0000-0200-000002000000}"/>
    <hyperlink ref="G7" location="'테스트 요구사항(TER)_비기능'!A1" display="바로가기" xr:uid="{00000000-0004-0000-0200-000003000000}"/>
    <hyperlink ref="G8" location="'보안 요구사항(SER)_비기능'!A1" display="바로가기" xr:uid="{00000000-0004-0000-0200-000004000000}"/>
    <hyperlink ref="G4" location="'기능 요구사항'!A1" display="바로가기" xr:uid="{00000000-0004-0000-0200-000008000000}"/>
    <hyperlink ref="G9" location="'프로젝트 지원요구사항(PSR)_비기능'!A1" display="바로가기" xr:uid="{00000000-0004-0000-0200-00000A000000}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62"/>
  <sheetViews>
    <sheetView showGridLines="0" zoomScale="85" zoomScaleNormal="85" workbookViewId="0">
      <selection activeCell="G5" sqref="G5:G27"/>
    </sheetView>
  </sheetViews>
  <sheetFormatPr defaultColWidth="9" defaultRowHeight="17.399999999999999"/>
  <cols>
    <col min="1" max="1" width="4.69921875" style="56" bestFit="1" customWidth="1"/>
    <col min="2" max="2" width="14" style="56" customWidth="1"/>
    <col min="3" max="3" width="14.296875" style="56" bestFit="1" customWidth="1"/>
    <col min="4" max="4" width="9" style="56" bestFit="1" customWidth="1"/>
    <col min="5" max="5" width="28" style="56" customWidth="1"/>
    <col min="6" max="6" width="15.5" style="56" bestFit="1" customWidth="1"/>
    <col min="7" max="7" width="58.8984375" style="56" customWidth="1"/>
    <col min="8" max="8" width="31" style="67" customWidth="1"/>
    <col min="9" max="9" width="84.8984375" style="56" customWidth="1"/>
    <col min="10" max="10" width="31.19921875" style="56" customWidth="1"/>
    <col min="11" max="11" width="25.5" style="56" customWidth="1"/>
    <col min="12" max="16384" width="9" style="56"/>
  </cols>
  <sheetData>
    <row r="1" spans="1:13" ht="28.5" customHeight="1">
      <c r="A1" s="132" t="s">
        <v>18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</row>
    <row r="2" spans="1:13" ht="27" customHeight="1">
      <c r="A2" s="133"/>
      <c r="B2" s="133"/>
      <c r="C2" s="133"/>
      <c r="D2" s="133"/>
      <c r="E2" s="133"/>
      <c r="F2" s="133"/>
      <c r="G2" s="133"/>
      <c r="H2" s="133"/>
      <c r="I2" s="133"/>
      <c r="J2" s="133"/>
      <c r="K2" s="133"/>
    </row>
    <row r="3" spans="1:13" ht="15" customHeight="1">
      <c r="A3" s="130" t="s">
        <v>83</v>
      </c>
      <c r="B3" s="130" t="s">
        <v>84</v>
      </c>
      <c r="C3" s="130" t="s">
        <v>85</v>
      </c>
      <c r="D3" s="130" t="s">
        <v>86</v>
      </c>
      <c r="E3" s="130" t="s">
        <v>87</v>
      </c>
      <c r="F3" s="131" t="s">
        <v>88</v>
      </c>
      <c r="G3" s="131" t="s">
        <v>89</v>
      </c>
      <c r="H3" s="131" t="s">
        <v>90</v>
      </c>
      <c r="I3" s="131" t="s">
        <v>91</v>
      </c>
      <c r="J3" s="131" t="s">
        <v>92</v>
      </c>
      <c r="K3" s="129" t="s">
        <v>93</v>
      </c>
      <c r="L3" s="129" t="s">
        <v>14</v>
      </c>
      <c r="M3" s="129" t="s">
        <v>94</v>
      </c>
    </row>
    <row r="4" spans="1:13" ht="15.75" customHeight="1">
      <c r="A4" s="130"/>
      <c r="B4" s="130"/>
      <c r="C4" s="130"/>
      <c r="D4" s="130"/>
      <c r="E4" s="130"/>
      <c r="F4" s="131"/>
      <c r="G4" s="131"/>
      <c r="H4" s="131"/>
      <c r="I4" s="131"/>
      <c r="J4" s="131"/>
      <c r="K4" s="129"/>
      <c r="L4" s="129"/>
      <c r="M4" s="129"/>
    </row>
    <row r="5" spans="1:13" ht="14.25" customHeight="1">
      <c r="A5" s="78">
        <v>1</v>
      </c>
      <c r="B5" s="69" t="s">
        <v>95</v>
      </c>
      <c r="C5" s="70" t="s">
        <v>127</v>
      </c>
      <c r="D5" s="70" t="s">
        <v>96</v>
      </c>
      <c r="E5" s="70" t="s">
        <v>125</v>
      </c>
      <c r="F5" s="70" t="s">
        <v>96</v>
      </c>
      <c r="G5" s="70" t="s">
        <v>128</v>
      </c>
      <c r="H5" s="70" t="s">
        <v>96</v>
      </c>
      <c r="I5" s="69" t="s">
        <v>130</v>
      </c>
      <c r="J5" s="71" t="s">
        <v>97</v>
      </c>
      <c r="K5" s="72" t="s">
        <v>98</v>
      </c>
      <c r="L5" s="73" t="s">
        <v>99</v>
      </c>
      <c r="M5" s="74"/>
    </row>
    <row r="6" spans="1:13" ht="14.25" customHeight="1">
      <c r="A6" s="78">
        <v>2</v>
      </c>
      <c r="B6" s="69" t="s">
        <v>95</v>
      </c>
      <c r="C6" s="70"/>
      <c r="D6" s="70"/>
      <c r="E6" s="70" t="s">
        <v>126</v>
      </c>
      <c r="F6" s="70" t="s">
        <v>100</v>
      </c>
      <c r="G6" s="70" t="s">
        <v>129</v>
      </c>
      <c r="H6" s="70" t="s">
        <v>101</v>
      </c>
      <c r="I6" s="70" t="s">
        <v>102</v>
      </c>
      <c r="J6" s="71" t="s">
        <v>97</v>
      </c>
      <c r="K6" s="72" t="s">
        <v>98</v>
      </c>
      <c r="L6" s="73" t="s">
        <v>99</v>
      </c>
      <c r="M6" s="75"/>
    </row>
    <row r="7" spans="1:13" ht="14.25" customHeight="1">
      <c r="A7" s="78">
        <v>3</v>
      </c>
      <c r="B7" s="69" t="s">
        <v>95</v>
      </c>
      <c r="C7" s="70"/>
      <c r="D7" s="70"/>
      <c r="E7" s="70"/>
      <c r="F7" s="70"/>
      <c r="G7" s="70" t="s">
        <v>131</v>
      </c>
      <c r="H7" s="70" t="s">
        <v>103</v>
      </c>
      <c r="I7" s="69" t="s">
        <v>104</v>
      </c>
      <c r="J7" s="71" t="s">
        <v>97</v>
      </c>
      <c r="K7" s="72" t="s">
        <v>98</v>
      </c>
      <c r="L7" s="73" t="s">
        <v>99</v>
      </c>
      <c r="M7" s="75"/>
    </row>
    <row r="8" spans="1:13" ht="14.25" customHeight="1">
      <c r="A8" s="78">
        <v>4</v>
      </c>
      <c r="B8" s="69" t="s">
        <v>95</v>
      </c>
      <c r="C8" s="70"/>
      <c r="D8" s="70"/>
      <c r="E8" s="70" t="s">
        <v>171</v>
      </c>
      <c r="F8" s="70" t="s">
        <v>105</v>
      </c>
      <c r="G8" s="70" t="s">
        <v>132</v>
      </c>
      <c r="H8" s="70" t="s">
        <v>105</v>
      </c>
      <c r="I8" s="70" t="s">
        <v>106</v>
      </c>
      <c r="J8" s="71" t="s">
        <v>97</v>
      </c>
      <c r="K8" s="72" t="s">
        <v>98</v>
      </c>
      <c r="L8" s="73" t="s">
        <v>107</v>
      </c>
      <c r="M8" s="75"/>
    </row>
    <row r="9" spans="1:13" ht="14.25" customHeight="1">
      <c r="A9" s="78">
        <v>5</v>
      </c>
      <c r="B9" s="69" t="s">
        <v>95</v>
      </c>
      <c r="C9" s="70"/>
      <c r="D9" s="70"/>
      <c r="E9" s="70" t="s">
        <v>172</v>
      </c>
      <c r="F9" s="70" t="s">
        <v>108</v>
      </c>
      <c r="G9" s="70" t="s">
        <v>133</v>
      </c>
      <c r="H9" s="70" t="s">
        <v>109</v>
      </c>
      <c r="I9" s="69" t="s">
        <v>148</v>
      </c>
      <c r="J9" s="71" t="s">
        <v>97</v>
      </c>
      <c r="K9" s="72" t="s">
        <v>98</v>
      </c>
      <c r="L9" s="73" t="s">
        <v>99</v>
      </c>
      <c r="M9" s="75"/>
    </row>
    <row r="10" spans="1:13" ht="14.25" customHeight="1">
      <c r="A10" s="78">
        <v>6</v>
      </c>
      <c r="B10" s="69" t="s">
        <v>95</v>
      </c>
      <c r="C10" s="70"/>
      <c r="D10" s="70"/>
      <c r="E10" s="70"/>
      <c r="F10" s="70"/>
      <c r="G10" s="70" t="s">
        <v>134</v>
      </c>
      <c r="H10" s="70" t="s">
        <v>110</v>
      </c>
      <c r="I10" s="69" t="s">
        <v>147</v>
      </c>
      <c r="J10" s="71" t="s">
        <v>97</v>
      </c>
      <c r="K10" s="72" t="s">
        <v>98</v>
      </c>
      <c r="L10" s="73" t="s">
        <v>99</v>
      </c>
      <c r="M10" s="75"/>
    </row>
    <row r="11" spans="1:13" ht="14.25" customHeight="1">
      <c r="A11" s="78">
        <v>7</v>
      </c>
      <c r="B11" s="69" t="s">
        <v>95</v>
      </c>
      <c r="C11" s="70"/>
      <c r="D11" s="70"/>
      <c r="E11" s="70"/>
      <c r="F11" s="70"/>
      <c r="G11" s="70" t="s">
        <v>135</v>
      </c>
      <c r="H11" s="70" t="s">
        <v>111</v>
      </c>
      <c r="I11" s="69" t="s">
        <v>146</v>
      </c>
      <c r="J11" s="71" t="s">
        <v>97</v>
      </c>
      <c r="K11" s="72" t="s">
        <v>98</v>
      </c>
      <c r="L11" s="73" t="s">
        <v>99</v>
      </c>
      <c r="M11" s="75"/>
    </row>
    <row r="12" spans="1:13" ht="14.25" customHeight="1">
      <c r="A12" s="78">
        <v>8</v>
      </c>
      <c r="B12" s="69" t="s">
        <v>95</v>
      </c>
      <c r="C12" s="70"/>
      <c r="D12" s="70"/>
      <c r="E12" s="70"/>
      <c r="F12" s="70"/>
      <c r="G12" s="70" t="s">
        <v>136</v>
      </c>
      <c r="H12" s="70" t="s">
        <v>144</v>
      </c>
      <c r="I12" s="69" t="s">
        <v>145</v>
      </c>
      <c r="J12" s="71" t="s">
        <v>97</v>
      </c>
      <c r="K12" s="72" t="s">
        <v>98</v>
      </c>
      <c r="L12" s="73" t="s">
        <v>99</v>
      </c>
      <c r="M12" s="75"/>
    </row>
    <row r="13" spans="1:13" ht="14.25" customHeight="1">
      <c r="A13" s="78">
        <v>9</v>
      </c>
      <c r="B13" s="69" t="s">
        <v>95</v>
      </c>
      <c r="C13" s="70"/>
      <c r="D13" s="70"/>
      <c r="E13" s="70" t="s">
        <v>161</v>
      </c>
      <c r="F13" s="70" t="s">
        <v>169</v>
      </c>
      <c r="G13" s="70" t="s">
        <v>162</v>
      </c>
      <c r="H13" s="70" t="s">
        <v>165</v>
      </c>
      <c r="I13" s="69" t="s">
        <v>166</v>
      </c>
      <c r="J13" s="71" t="s">
        <v>97</v>
      </c>
      <c r="K13" s="72" t="s">
        <v>98</v>
      </c>
      <c r="L13" s="73" t="s">
        <v>99</v>
      </c>
      <c r="M13" s="75"/>
    </row>
    <row r="14" spans="1:13" ht="14.25" customHeight="1">
      <c r="A14" s="78">
        <v>10</v>
      </c>
      <c r="B14" s="69" t="s">
        <v>95</v>
      </c>
      <c r="C14" s="70"/>
      <c r="D14" s="70"/>
      <c r="E14" s="70"/>
      <c r="F14" s="70"/>
      <c r="G14" s="70" t="s">
        <v>163</v>
      </c>
      <c r="H14" s="70" t="s">
        <v>167</v>
      </c>
      <c r="I14" s="69" t="s">
        <v>168</v>
      </c>
      <c r="J14" s="71" t="s">
        <v>97</v>
      </c>
      <c r="K14" s="72" t="s">
        <v>98</v>
      </c>
      <c r="L14" s="73" t="s">
        <v>99</v>
      </c>
      <c r="M14" s="75"/>
    </row>
    <row r="15" spans="1:13" ht="14.25" customHeight="1">
      <c r="A15" s="78">
        <v>11</v>
      </c>
      <c r="B15" s="69" t="s">
        <v>95</v>
      </c>
      <c r="C15" s="70"/>
      <c r="D15" s="70"/>
      <c r="E15" s="70"/>
      <c r="F15" s="70" t="s">
        <v>170</v>
      </c>
      <c r="G15" s="70" t="s">
        <v>164</v>
      </c>
      <c r="H15" s="70" t="s">
        <v>173</v>
      </c>
      <c r="I15" s="69" t="s">
        <v>174</v>
      </c>
      <c r="J15" s="71" t="s">
        <v>97</v>
      </c>
      <c r="K15" s="72" t="s">
        <v>98</v>
      </c>
      <c r="L15" s="73" t="s">
        <v>99</v>
      </c>
      <c r="M15" s="75"/>
    </row>
    <row r="16" spans="1:13" ht="14.25" customHeight="1">
      <c r="A16" s="78">
        <v>12</v>
      </c>
      <c r="B16" s="69" t="s">
        <v>95</v>
      </c>
      <c r="C16" s="70" t="s">
        <v>243</v>
      </c>
      <c r="D16" s="70" t="s">
        <v>112</v>
      </c>
      <c r="E16" s="70" t="s">
        <v>244</v>
      </c>
      <c r="F16" s="70" t="s">
        <v>113</v>
      </c>
      <c r="G16" s="70" t="s">
        <v>137</v>
      </c>
      <c r="H16" s="70" t="s">
        <v>114</v>
      </c>
      <c r="I16" s="69" t="s">
        <v>115</v>
      </c>
      <c r="J16" s="71" t="s">
        <v>97</v>
      </c>
      <c r="K16" s="72" t="s">
        <v>98</v>
      </c>
      <c r="L16" s="73" t="s">
        <v>99</v>
      </c>
      <c r="M16" s="75"/>
    </row>
    <row r="17" spans="1:13" ht="14.25" customHeight="1">
      <c r="A17" s="78">
        <v>13</v>
      </c>
      <c r="B17" s="69" t="s">
        <v>95</v>
      </c>
      <c r="C17" s="70"/>
      <c r="D17" s="70"/>
      <c r="E17" s="70"/>
      <c r="F17" s="70"/>
      <c r="G17" s="70" t="s">
        <v>138</v>
      </c>
      <c r="H17" s="70" t="s">
        <v>116</v>
      </c>
      <c r="I17" s="69" t="s">
        <v>117</v>
      </c>
      <c r="J17" s="71" t="s">
        <v>97</v>
      </c>
      <c r="K17" s="72" t="s">
        <v>98</v>
      </c>
      <c r="L17" s="73" t="s">
        <v>99</v>
      </c>
      <c r="M17" s="75"/>
    </row>
    <row r="18" spans="1:13" ht="14.25" customHeight="1">
      <c r="A18" s="78">
        <v>14</v>
      </c>
      <c r="B18" s="69" t="s">
        <v>95</v>
      </c>
      <c r="C18" s="69"/>
      <c r="D18" s="70"/>
      <c r="E18" s="70"/>
      <c r="F18" s="70"/>
      <c r="G18" s="70" t="s">
        <v>139</v>
      </c>
      <c r="H18" s="70" t="s">
        <v>159</v>
      </c>
      <c r="I18" s="69" t="s">
        <v>118</v>
      </c>
      <c r="J18" s="71" t="s">
        <v>97</v>
      </c>
      <c r="K18" s="72" t="s">
        <v>98</v>
      </c>
      <c r="L18" s="73" t="s">
        <v>99</v>
      </c>
      <c r="M18" s="75"/>
    </row>
    <row r="19" spans="1:13" ht="14.25" customHeight="1">
      <c r="A19" s="78">
        <v>15</v>
      </c>
      <c r="B19" s="69" t="s">
        <v>95</v>
      </c>
      <c r="C19" s="70"/>
      <c r="D19" s="70"/>
      <c r="E19" s="70"/>
      <c r="F19" s="70"/>
      <c r="G19" s="70" t="s">
        <v>140</v>
      </c>
      <c r="H19" s="70" t="s">
        <v>158</v>
      </c>
      <c r="I19" s="69" t="s">
        <v>119</v>
      </c>
      <c r="J19" s="71" t="s">
        <v>97</v>
      </c>
      <c r="K19" s="72" t="s">
        <v>98</v>
      </c>
      <c r="L19" s="73" t="s">
        <v>99</v>
      </c>
      <c r="M19" s="75"/>
    </row>
    <row r="20" spans="1:13" ht="14.25" customHeight="1">
      <c r="A20" s="78">
        <v>16</v>
      </c>
      <c r="B20" s="69" t="s">
        <v>95</v>
      </c>
      <c r="C20" s="70"/>
      <c r="D20" s="70"/>
      <c r="E20" s="70" t="s">
        <v>245</v>
      </c>
      <c r="F20" s="70" t="s">
        <v>120</v>
      </c>
      <c r="G20" s="70" t="s">
        <v>141</v>
      </c>
      <c r="H20" s="70" t="s">
        <v>149</v>
      </c>
      <c r="I20" s="70" t="s">
        <v>121</v>
      </c>
      <c r="J20" s="71" t="s">
        <v>97</v>
      </c>
      <c r="K20" s="72" t="s">
        <v>98</v>
      </c>
      <c r="L20" s="73" t="s">
        <v>99</v>
      </c>
      <c r="M20" s="75"/>
    </row>
    <row r="21" spans="1:13" ht="14.25" customHeight="1">
      <c r="A21" s="78">
        <v>17</v>
      </c>
      <c r="B21" s="69" t="s">
        <v>95</v>
      </c>
      <c r="C21" s="70"/>
      <c r="D21" s="70"/>
      <c r="E21" s="70"/>
      <c r="F21" s="70"/>
      <c r="G21" s="70" t="s">
        <v>142</v>
      </c>
      <c r="H21" s="70" t="s">
        <v>150</v>
      </c>
      <c r="I21" s="70" t="s">
        <v>151</v>
      </c>
      <c r="J21" s="71" t="s">
        <v>97</v>
      </c>
      <c r="K21" s="72" t="s">
        <v>98</v>
      </c>
      <c r="L21" s="73" t="s">
        <v>99</v>
      </c>
      <c r="M21" s="75"/>
    </row>
    <row r="22" spans="1:13" ht="14.25" customHeight="1">
      <c r="A22" s="78">
        <v>18</v>
      </c>
      <c r="B22" s="69" t="s">
        <v>95</v>
      </c>
      <c r="C22" s="70"/>
      <c r="D22" s="70"/>
      <c r="E22" s="70"/>
      <c r="F22" s="70"/>
      <c r="G22" s="70" t="s">
        <v>143</v>
      </c>
      <c r="H22" s="70" t="s">
        <v>122</v>
      </c>
      <c r="I22" s="69" t="s">
        <v>123</v>
      </c>
      <c r="J22" s="71" t="s">
        <v>97</v>
      </c>
      <c r="K22" s="72" t="s">
        <v>98</v>
      </c>
      <c r="L22" s="73" t="s">
        <v>99</v>
      </c>
      <c r="M22" s="75"/>
    </row>
    <row r="23" spans="1:13" ht="14.25" customHeight="1">
      <c r="A23" s="78">
        <v>19</v>
      </c>
      <c r="B23" s="69" t="s">
        <v>95</v>
      </c>
      <c r="C23" s="70"/>
      <c r="D23" s="70"/>
      <c r="E23" s="70" t="s">
        <v>246</v>
      </c>
      <c r="F23" s="70" t="s">
        <v>152</v>
      </c>
      <c r="G23" s="70" t="s">
        <v>248</v>
      </c>
      <c r="H23" s="70" t="s">
        <v>153</v>
      </c>
      <c r="I23" s="70" t="s">
        <v>155</v>
      </c>
      <c r="J23" s="71" t="s">
        <v>97</v>
      </c>
      <c r="K23" s="72" t="s">
        <v>98</v>
      </c>
      <c r="L23" s="73" t="s">
        <v>99</v>
      </c>
      <c r="M23" s="73"/>
    </row>
    <row r="24" spans="1:13" ht="14.25" customHeight="1">
      <c r="A24" s="78">
        <v>20</v>
      </c>
      <c r="B24" s="69" t="s">
        <v>95</v>
      </c>
      <c r="C24" s="70"/>
      <c r="D24" s="70"/>
      <c r="E24" s="70"/>
      <c r="F24" s="70"/>
      <c r="G24" s="70" t="s">
        <v>249</v>
      </c>
      <c r="H24" s="70" t="s">
        <v>157</v>
      </c>
      <c r="I24" s="70" t="s">
        <v>160</v>
      </c>
      <c r="J24" s="71" t="s">
        <v>97</v>
      </c>
      <c r="K24" s="72" t="s">
        <v>98</v>
      </c>
      <c r="L24" s="73" t="s">
        <v>99</v>
      </c>
      <c r="M24" s="73"/>
    </row>
    <row r="25" spans="1:13" ht="14.25" customHeight="1">
      <c r="A25" s="78">
        <v>21</v>
      </c>
      <c r="B25" s="69" t="s">
        <v>95</v>
      </c>
      <c r="C25" s="70"/>
      <c r="D25" s="70"/>
      <c r="E25" s="70" t="s">
        <v>247</v>
      </c>
      <c r="F25" s="70" t="s">
        <v>124</v>
      </c>
      <c r="G25" s="70" t="s">
        <v>250</v>
      </c>
      <c r="H25" s="70" t="s">
        <v>154</v>
      </c>
      <c r="I25" s="70" t="s">
        <v>156</v>
      </c>
      <c r="J25" s="71" t="s">
        <v>97</v>
      </c>
      <c r="K25" s="72" t="s">
        <v>98</v>
      </c>
      <c r="L25" s="73" t="s">
        <v>99</v>
      </c>
      <c r="M25" s="73"/>
    </row>
    <row r="26" spans="1:13" ht="14.25" customHeight="1">
      <c r="A26" s="78">
        <v>22</v>
      </c>
      <c r="B26" s="69" t="s">
        <v>95</v>
      </c>
      <c r="C26" s="70"/>
      <c r="D26" s="70"/>
      <c r="E26" s="70"/>
      <c r="F26" s="70"/>
      <c r="G26" s="70" t="s">
        <v>251</v>
      </c>
      <c r="H26" s="70" t="s">
        <v>177</v>
      </c>
      <c r="I26" s="70" t="s">
        <v>178</v>
      </c>
      <c r="J26" s="71" t="s">
        <v>97</v>
      </c>
      <c r="K26" s="72" t="s">
        <v>98</v>
      </c>
      <c r="L26" s="73" t="s">
        <v>99</v>
      </c>
      <c r="M26" s="73"/>
    </row>
    <row r="27" spans="1:13" ht="14.25" customHeight="1">
      <c r="A27" s="78">
        <v>23</v>
      </c>
      <c r="B27" s="69" t="s">
        <v>95</v>
      </c>
      <c r="C27" s="70"/>
      <c r="D27" s="70"/>
      <c r="E27" s="70"/>
      <c r="F27" s="70"/>
      <c r="G27" s="70" t="s">
        <v>252</v>
      </c>
      <c r="H27" s="70" t="s">
        <v>175</v>
      </c>
      <c r="I27" s="70" t="s">
        <v>176</v>
      </c>
      <c r="J27" s="71" t="s">
        <v>97</v>
      </c>
      <c r="K27" s="72" t="s">
        <v>98</v>
      </c>
      <c r="L27" s="73" t="s">
        <v>99</v>
      </c>
      <c r="M27" s="73"/>
    </row>
    <row r="28" spans="1:13" ht="14.25" customHeight="1">
      <c r="A28" s="78"/>
      <c r="B28" s="69"/>
      <c r="C28" s="69"/>
      <c r="D28" s="70"/>
      <c r="E28" s="70"/>
      <c r="F28" s="70"/>
      <c r="G28" s="70"/>
      <c r="H28" s="70"/>
      <c r="I28" s="69"/>
      <c r="J28" s="71"/>
      <c r="K28" s="72"/>
      <c r="L28" s="73"/>
      <c r="M28" s="73"/>
    </row>
    <row r="29" spans="1:13" ht="14.25" customHeight="1">
      <c r="A29" s="78"/>
      <c r="B29" s="69"/>
      <c r="C29" s="76"/>
      <c r="D29" s="70"/>
      <c r="E29" s="70"/>
      <c r="F29" s="70"/>
      <c r="G29" s="70"/>
      <c r="H29" s="70"/>
      <c r="I29" s="76"/>
      <c r="J29" s="71"/>
      <c r="K29" s="72"/>
      <c r="L29" s="73"/>
      <c r="M29" s="77"/>
    </row>
    <row r="30" spans="1:13" ht="14.25" customHeight="1">
      <c r="A30" s="78"/>
      <c r="B30" s="69"/>
      <c r="C30" s="76"/>
      <c r="D30" s="70"/>
      <c r="E30" s="70"/>
      <c r="F30" s="70"/>
      <c r="G30" s="70"/>
      <c r="H30" s="70"/>
      <c r="I30" s="76"/>
      <c r="J30" s="71"/>
      <c r="K30" s="72"/>
      <c r="L30" s="73"/>
      <c r="M30" s="77"/>
    </row>
    <row r="31" spans="1:13" ht="14.25" customHeight="1">
      <c r="A31" s="78"/>
      <c r="B31" s="69"/>
      <c r="C31" s="76"/>
      <c r="D31" s="70"/>
      <c r="E31" s="70"/>
      <c r="F31" s="70"/>
      <c r="G31" s="70"/>
      <c r="H31" s="70"/>
      <c r="I31" s="76"/>
      <c r="J31" s="71"/>
      <c r="K31" s="72"/>
      <c r="L31" s="73"/>
      <c r="M31" s="77"/>
    </row>
    <row r="32" spans="1:13" ht="14.25" customHeight="1">
      <c r="A32" s="78"/>
      <c r="B32" s="69"/>
      <c r="C32" s="76"/>
      <c r="D32" s="70"/>
      <c r="E32" s="70"/>
      <c r="F32" s="70"/>
      <c r="G32" s="70"/>
      <c r="H32" s="70"/>
      <c r="I32" s="76"/>
      <c r="J32" s="71"/>
      <c r="K32" s="72"/>
      <c r="L32" s="73"/>
      <c r="M32" s="77"/>
    </row>
    <row r="33" spans="1:13" ht="14.25" customHeight="1">
      <c r="A33" s="78"/>
      <c r="B33" s="69"/>
      <c r="C33" s="76"/>
      <c r="D33" s="70"/>
      <c r="E33" s="76"/>
      <c r="F33" s="70"/>
      <c r="G33" s="70"/>
      <c r="H33" s="70"/>
      <c r="I33" s="76"/>
      <c r="J33" s="71"/>
      <c r="K33" s="72"/>
      <c r="L33" s="73"/>
      <c r="M33" s="77"/>
    </row>
    <row r="34" spans="1:13" ht="14.25" customHeight="1">
      <c r="A34" s="78"/>
      <c r="B34" s="69"/>
      <c r="C34" s="76"/>
      <c r="D34" s="70"/>
      <c r="E34" s="76"/>
      <c r="F34" s="70"/>
      <c r="G34" s="70"/>
      <c r="H34" s="70"/>
      <c r="I34" s="76"/>
      <c r="J34" s="71"/>
      <c r="K34" s="72"/>
      <c r="L34" s="73"/>
      <c r="M34" s="77"/>
    </row>
    <row r="35" spans="1:13" ht="14.25" customHeight="1">
      <c r="A35" s="78"/>
      <c r="B35" s="69"/>
      <c r="C35" s="76"/>
      <c r="D35" s="70"/>
      <c r="E35" s="76"/>
      <c r="F35" s="70"/>
      <c r="G35" s="70"/>
      <c r="H35" s="70"/>
      <c r="I35" s="76"/>
      <c r="J35" s="71"/>
      <c r="K35" s="72"/>
      <c r="L35" s="73"/>
      <c r="M35" s="77"/>
    </row>
    <row r="36" spans="1:13" ht="14.25" customHeight="1">
      <c r="A36" s="78"/>
      <c r="B36" s="69"/>
      <c r="C36" s="76"/>
      <c r="D36" s="70"/>
      <c r="E36" s="76"/>
      <c r="F36" s="70"/>
      <c r="G36" s="70"/>
      <c r="H36" s="70"/>
      <c r="I36" s="76"/>
      <c r="J36" s="71"/>
      <c r="K36" s="72"/>
      <c r="L36" s="73"/>
      <c r="M36" s="77"/>
    </row>
    <row r="37" spans="1:13" ht="14.25" customHeight="1">
      <c r="A37" s="78"/>
      <c r="B37" s="69"/>
      <c r="C37" s="76"/>
      <c r="D37" s="70"/>
      <c r="E37" s="76"/>
      <c r="F37" s="70"/>
      <c r="G37" s="70"/>
      <c r="H37" s="70"/>
      <c r="I37" s="76"/>
      <c r="J37" s="71"/>
      <c r="K37" s="72"/>
      <c r="L37" s="73"/>
      <c r="M37" s="77"/>
    </row>
    <row r="38" spans="1:13" ht="14.25" customHeight="1">
      <c r="A38" s="78"/>
      <c r="B38" s="69"/>
      <c r="C38" s="70"/>
      <c r="D38" s="70"/>
      <c r="E38" s="70"/>
      <c r="F38" s="70"/>
      <c r="G38" s="70"/>
      <c r="H38" s="70"/>
      <c r="I38" s="69"/>
      <c r="J38" s="71"/>
      <c r="K38" s="72"/>
      <c r="L38" s="73"/>
      <c r="M38" s="73"/>
    </row>
    <row r="39" spans="1:13" ht="14.25" customHeight="1">
      <c r="A39" s="78"/>
      <c r="B39" s="69"/>
      <c r="C39" s="69"/>
      <c r="D39" s="70"/>
      <c r="E39" s="70"/>
      <c r="F39" s="70"/>
      <c r="G39" s="70"/>
      <c r="H39" s="70"/>
      <c r="I39" s="69"/>
      <c r="J39" s="71"/>
      <c r="K39" s="72"/>
      <c r="L39" s="73"/>
      <c r="M39" s="73"/>
    </row>
    <row r="40" spans="1:13" ht="14.25" customHeight="1">
      <c r="A40" s="78"/>
      <c r="B40" s="69"/>
      <c r="C40" s="69"/>
      <c r="D40" s="70"/>
      <c r="E40" s="70"/>
      <c r="F40" s="70"/>
      <c r="G40" s="70"/>
      <c r="H40" s="70"/>
      <c r="I40" s="69"/>
      <c r="J40" s="71"/>
      <c r="K40" s="72"/>
      <c r="L40" s="73"/>
      <c r="M40" s="73"/>
    </row>
    <row r="41" spans="1:13" ht="14.25" customHeight="1">
      <c r="A41" s="78"/>
      <c r="B41" s="69"/>
      <c r="C41" s="69"/>
      <c r="D41" s="70"/>
      <c r="E41" s="70"/>
      <c r="F41" s="70"/>
      <c r="G41" s="70"/>
      <c r="H41" s="70"/>
      <c r="I41" s="70"/>
      <c r="J41" s="71"/>
      <c r="K41" s="72"/>
      <c r="L41" s="73"/>
      <c r="M41" s="73"/>
    </row>
    <row r="42" spans="1:13" ht="14.25" customHeight="1">
      <c r="A42" s="78"/>
      <c r="B42" s="69"/>
      <c r="C42" s="70"/>
      <c r="D42" s="70"/>
      <c r="E42" s="70"/>
      <c r="F42" s="70"/>
      <c r="G42" s="70"/>
      <c r="H42" s="70"/>
      <c r="I42" s="70"/>
      <c r="J42" s="71"/>
      <c r="K42" s="72"/>
      <c r="L42" s="73"/>
      <c r="M42" s="73"/>
    </row>
    <row r="43" spans="1:13" ht="14.25" customHeight="1">
      <c r="A43" s="78"/>
      <c r="B43" s="69"/>
      <c r="C43" s="69"/>
      <c r="D43" s="70"/>
      <c r="E43" s="70"/>
      <c r="F43" s="70"/>
      <c r="G43" s="70"/>
      <c r="H43" s="70"/>
      <c r="I43" s="70"/>
      <c r="J43" s="71"/>
      <c r="K43" s="72"/>
      <c r="L43" s="73"/>
      <c r="M43" s="73"/>
    </row>
    <row r="44" spans="1:13" ht="14.25" customHeight="1">
      <c r="A44" s="78"/>
      <c r="B44" s="69"/>
      <c r="C44" s="69"/>
      <c r="D44" s="70"/>
      <c r="E44" s="70"/>
      <c r="F44" s="70"/>
      <c r="G44" s="70"/>
      <c r="H44" s="70"/>
      <c r="I44" s="69"/>
      <c r="J44" s="71"/>
      <c r="K44" s="72"/>
      <c r="L44" s="73"/>
      <c r="M44" s="73"/>
    </row>
    <row r="45" spans="1:13" ht="14.25" customHeight="1">
      <c r="A45" s="78"/>
      <c r="B45" s="69"/>
      <c r="C45" s="69"/>
      <c r="D45" s="70"/>
      <c r="E45" s="70"/>
      <c r="F45" s="70"/>
      <c r="G45" s="70"/>
      <c r="H45" s="70"/>
      <c r="I45" s="70"/>
      <c r="J45" s="71"/>
      <c r="K45" s="72"/>
      <c r="L45" s="73"/>
      <c r="M45" s="73"/>
    </row>
    <row r="46" spans="1:13" ht="14.25" customHeight="1">
      <c r="A46" s="78"/>
      <c r="B46" s="69"/>
      <c r="C46" s="69"/>
      <c r="D46" s="70"/>
      <c r="E46" s="70"/>
      <c r="F46" s="70"/>
      <c r="G46" s="70"/>
      <c r="H46" s="70"/>
      <c r="I46" s="69"/>
      <c r="J46" s="71"/>
      <c r="K46" s="72"/>
      <c r="L46" s="73"/>
      <c r="M46" s="73"/>
    </row>
    <row r="47" spans="1:13" ht="14.25" customHeight="1">
      <c r="A47" s="78"/>
      <c r="B47" s="69"/>
      <c r="C47" s="70"/>
      <c r="D47" s="70"/>
      <c r="E47" s="70"/>
      <c r="F47" s="70"/>
      <c r="G47" s="70"/>
      <c r="H47" s="70"/>
      <c r="I47" s="69"/>
      <c r="J47" s="71"/>
      <c r="K47" s="72"/>
      <c r="L47" s="73"/>
      <c r="M47" s="73"/>
    </row>
    <row r="48" spans="1:13" ht="14.25" customHeight="1">
      <c r="A48" s="78"/>
      <c r="B48" s="69"/>
      <c r="C48" s="76"/>
      <c r="D48" s="70"/>
      <c r="E48" s="76"/>
      <c r="F48" s="70"/>
      <c r="G48" s="70"/>
      <c r="H48" s="70"/>
      <c r="I48" s="76"/>
      <c r="J48" s="71"/>
      <c r="K48" s="72"/>
      <c r="L48" s="73"/>
      <c r="M48" s="77"/>
    </row>
    <row r="49" spans="1:13" ht="14.25" customHeight="1">
      <c r="A49" s="78"/>
      <c r="B49" s="69"/>
      <c r="C49" s="76"/>
      <c r="D49" s="70"/>
      <c r="E49" s="76"/>
      <c r="F49" s="70"/>
      <c r="G49" s="70"/>
      <c r="H49" s="70"/>
      <c r="I49" s="76"/>
      <c r="J49" s="71"/>
      <c r="K49" s="72"/>
      <c r="L49" s="73"/>
      <c r="M49" s="77"/>
    </row>
    <row r="50" spans="1:13" ht="14.25" customHeight="1">
      <c r="A50" s="78"/>
      <c r="B50" s="69"/>
      <c r="C50" s="76"/>
      <c r="D50" s="70"/>
      <c r="E50" s="76"/>
      <c r="F50" s="70"/>
      <c r="G50" s="70"/>
      <c r="H50" s="70"/>
      <c r="I50" s="76"/>
      <c r="J50" s="71"/>
      <c r="K50" s="72"/>
      <c r="L50" s="73"/>
      <c r="M50" s="77"/>
    </row>
    <row r="51" spans="1:13" ht="14.25" customHeight="1">
      <c r="A51" s="78"/>
      <c r="B51" s="69"/>
      <c r="C51" s="76"/>
      <c r="D51" s="70"/>
      <c r="E51" s="76"/>
      <c r="F51" s="70"/>
      <c r="G51" s="70"/>
      <c r="H51" s="70"/>
      <c r="I51" s="76"/>
      <c r="J51" s="71"/>
      <c r="K51" s="72"/>
      <c r="L51" s="73"/>
      <c r="M51" s="77"/>
    </row>
    <row r="52" spans="1:13">
      <c r="H52" s="56"/>
    </row>
    <row r="53" spans="1:13">
      <c r="H53" s="56"/>
    </row>
    <row r="54" spans="1:13">
      <c r="H54" s="56"/>
    </row>
    <row r="55" spans="1:13">
      <c r="H55" s="56"/>
    </row>
    <row r="56" spans="1:13">
      <c r="H56" s="56"/>
    </row>
    <row r="57" spans="1:13">
      <c r="H57" s="56"/>
    </row>
    <row r="58" spans="1:13">
      <c r="H58" s="56"/>
    </row>
    <row r="59" spans="1:13">
      <c r="H59" s="56"/>
    </row>
    <row r="60" spans="1:13">
      <c r="H60" s="56"/>
    </row>
    <row r="61" spans="1:13">
      <c r="H61" s="56"/>
    </row>
    <row r="62" spans="1:13">
      <c r="H62" s="56"/>
    </row>
  </sheetData>
  <autoFilter ref="A4:K62" xr:uid="{00000000-0009-0000-0000-000003000000}"/>
  <mergeCells count="14">
    <mergeCell ref="A1:K2"/>
    <mergeCell ref="I3:I4"/>
    <mergeCell ref="J3:J4"/>
    <mergeCell ref="K3:K4"/>
    <mergeCell ref="H3:H4"/>
    <mergeCell ref="D3:D4"/>
    <mergeCell ref="E3:E4"/>
    <mergeCell ref="G3:G4"/>
    <mergeCell ref="L3:L4"/>
    <mergeCell ref="M3:M4"/>
    <mergeCell ref="A3:A4"/>
    <mergeCell ref="C3:C4"/>
    <mergeCell ref="F3:F4"/>
    <mergeCell ref="B3:B4"/>
  </mergeCells>
  <phoneticPr fontId="1" type="noConversion"/>
  <dataValidations count="1">
    <dataValidation type="list" allowBlank="1" showInputMessage="1" showErrorMessage="1" sqref="L5:L51" xr:uid="{00000000-0002-0000-0300-000000000000}">
      <formula1>"수용,미수용,조건부 수용"</formula1>
    </dataValidation>
  </dataValidations>
  <pageMargins left="0.23622047244094491" right="0.23622047244094491" top="0.74803149606299213" bottom="0.74803149606299213" header="0.31496062992125984" footer="0.31496062992125984"/>
  <pageSetup paperSize="8" scale="8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2"/>
  <sheetViews>
    <sheetView showGridLines="0" zoomScale="85" zoomScaleNormal="85" workbookViewId="0">
      <selection activeCell="G5" sqref="G5:G9"/>
    </sheetView>
  </sheetViews>
  <sheetFormatPr defaultColWidth="9" defaultRowHeight="17.399999999999999"/>
  <cols>
    <col min="1" max="1" width="4.69921875" style="51" bestFit="1" customWidth="1"/>
    <col min="2" max="2" width="8.59765625" style="51" bestFit="1" customWidth="1"/>
    <col min="3" max="3" width="15.59765625" style="51" customWidth="1"/>
    <col min="4" max="4" width="19" style="51" customWidth="1"/>
    <col min="5" max="5" width="33.8984375" style="51" customWidth="1"/>
    <col min="6" max="6" width="15.5" style="51" customWidth="1"/>
    <col min="7" max="7" width="72.5" style="51" customWidth="1"/>
    <col min="8" max="8" width="20.59765625" style="52" customWidth="1"/>
    <col min="9" max="9" width="15.59765625" style="51" customWidth="1"/>
    <col min="10" max="10" width="11.69921875" style="51" customWidth="1"/>
    <col min="11" max="11" width="22.19921875" style="51" customWidth="1"/>
    <col min="12" max="16384" width="9" style="51"/>
  </cols>
  <sheetData>
    <row r="1" spans="1:11">
      <c r="A1" s="135" t="s">
        <v>19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</row>
    <row r="2" spans="1:11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</row>
    <row r="3" spans="1:11">
      <c r="A3" s="137" t="s">
        <v>67</v>
      </c>
      <c r="B3" s="137" t="s">
        <v>71</v>
      </c>
      <c r="C3" s="137" t="s">
        <v>68</v>
      </c>
      <c r="D3" s="139" t="s">
        <v>13</v>
      </c>
      <c r="E3" s="140" t="s">
        <v>63</v>
      </c>
      <c r="F3" s="141" t="s">
        <v>64</v>
      </c>
      <c r="G3" s="140" t="s">
        <v>65</v>
      </c>
      <c r="H3" s="141" t="s">
        <v>27</v>
      </c>
      <c r="I3" s="134" t="s">
        <v>66</v>
      </c>
      <c r="J3" s="134" t="s">
        <v>14</v>
      </c>
      <c r="K3" s="134" t="s">
        <v>25</v>
      </c>
    </row>
    <row r="4" spans="1:11">
      <c r="A4" s="138"/>
      <c r="B4" s="138"/>
      <c r="C4" s="138"/>
      <c r="D4" s="139"/>
      <c r="E4" s="140"/>
      <c r="F4" s="142"/>
      <c r="G4" s="140"/>
      <c r="H4" s="142"/>
      <c r="I4" s="134"/>
      <c r="J4" s="134"/>
      <c r="K4" s="134"/>
    </row>
    <row r="5" spans="1:11">
      <c r="A5" s="53">
        <v>1</v>
      </c>
      <c r="B5" s="82" t="s">
        <v>182</v>
      </c>
      <c r="C5" s="54" t="s">
        <v>72</v>
      </c>
      <c r="D5" s="54" t="s">
        <v>73</v>
      </c>
      <c r="E5" s="85" t="s">
        <v>183</v>
      </c>
      <c r="F5" s="54" t="s">
        <v>47</v>
      </c>
      <c r="G5" s="79" t="s">
        <v>179</v>
      </c>
      <c r="H5" s="59" t="s">
        <v>28</v>
      </c>
      <c r="I5" s="89" t="s">
        <v>186</v>
      </c>
      <c r="J5" s="92" t="s">
        <v>107</v>
      </c>
      <c r="K5" s="61"/>
    </row>
    <row r="6" spans="1:11">
      <c r="A6" s="53">
        <v>2</v>
      </c>
      <c r="B6" s="83" t="s">
        <v>182</v>
      </c>
      <c r="C6" s="54" t="s">
        <v>72</v>
      </c>
      <c r="D6" s="54" t="s">
        <v>74</v>
      </c>
      <c r="E6" s="86" t="s">
        <v>184</v>
      </c>
      <c r="F6" s="54" t="s">
        <v>48</v>
      </c>
      <c r="G6" s="80" t="s">
        <v>242</v>
      </c>
      <c r="H6" s="59" t="s">
        <v>28</v>
      </c>
      <c r="I6" s="90" t="s">
        <v>186</v>
      </c>
      <c r="J6" s="93" t="s">
        <v>107</v>
      </c>
      <c r="K6" s="61"/>
    </row>
    <row r="7" spans="1:11">
      <c r="A7" s="53">
        <v>3</v>
      </c>
      <c r="B7" s="84" t="s">
        <v>182</v>
      </c>
      <c r="C7" s="54" t="s">
        <v>72</v>
      </c>
      <c r="D7" s="54" t="s">
        <v>74</v>
      </c>
      <c r="E7" s="87" t="s">
        <v>241</v>
      </c>
      <c r="F7" s="54" t="s">
        <v>49</v>
      </c>
      <c r="G7" s="68" t="s">
        <v>180</v>
      </c>
      <c r="H7" s="62" t="s">
        <v>28</v>
      </c>
      <c r="I7" s="91" t="s">
        <v>186</v>
      </c>
      <c r="J7" s="63" t="s">
        <v>107</v>
      </c>
      <c r="K7" s="63"/>
    </row>
    <row r="8" spans="1:11">
      <c r="A8" s="53">
        <v>4</v>
      </c>
      <c r="B8" s="84" t="s">
        <v>182</v>
      </c>
      <c r="C8" s="54" t="s">
        <v>72</v>
      </c>
      <c r="D8" s="54" t="s">
        <v>74</v>
      </c>
      <c r="E8" s="87" t="s">
        <v>241</v>
      </c>
      <c r="F8" s="54" t="s">
        <v>50</v>
      </c>
      <c r="G8" s="68" t="s">
        <v>240</v>
      </c>
      <c r="H8" s="62" t="s">
        <v>28</v>
      </c>
      <c r="I8" s="91" t="s">
        <v>186</v>
      </c>
      <c r="J8" s="63" t="s">
        <v>107</v>
      </c>
      <c r="K8" s="63"/>
    </row>
    <row r="9" spans="1:11">
      <c r="A9" s="53">
        <v>5</v>
      </c>
      <c r="B9" s="82" t="s">
        <v>182</v>
      </c>
      <c r="C9" s="54" t="s">
        <v>72</v>
      </c>
      <c r="D9" s="54" t="s">
        <v>74</v>
      </c>
      <c r="E9" s="88" t="s">
        <v>185</v>
      </c>
      <c r="F9" s="54" t="s">
        <v>51</v>
      </c>
      <c r="G9" s="81" t="s">
        <v>181</v>
      </c>
      <c r="H9" s="62" t="s">
        <v>28</v>
      </c>
      <c r="I9" s="89" t="s">
        <v>186</v>
      </c>
      <c r="J9" s="92" t="s">
        <v>80</v>
      </c>
      <c r="K9" s="63"/>
    </row>
    <row r="10" spans="1:11">
      <c r="H10" s="51"/>
    </row>
    <row r="11" spans="1:11">
      <c r="H11" s="51"/>
    </row>
    <row r="12" spans="1:11">
      <c r="H12" s="51"/>
    </row>
  </sheetData>
  <mergeCells count="12">
    <mergeCell ref="J3:J4"/>
    <mergeCell ref="K3:K4"/>
    <mergeCell ref="A1:K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1" type="noConversion"/>
  <dataValidations count="1">
    <dataValidation type="list" allowBlank="1" showInputMessage="1" showErrorMessage="1" sqref="J5:J9" xr:uid="{331FAF32-C2B3-42E2-A5B2-89CFF97FFAC3}">
      <formula1>"수용,미수용,조건부 수용"</formula1>
    </dataValidation>
  </dataValidations>
  <pageMargins left="0.23622047244094491" right="0.23622047244094491" top="0.74803149606299213" bottom="0.74803149606299213" header="0.31496062992125984" footer="0.31496062992125984"/>
  <pageSetup paperSize="8" scale="8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32"/>
  <sheetViews>
    <sheetView showGridLines="0" zoomScale="85" zoomScaleNormal="85" workbookViewId="0">
      <selection activeCell="E5" sqref="E5:E9"/>
    </sheetView>
  </sheetViews>
  <sheetFormatPr defaultColWidth="9" defaultRowHeight="17.399999999999999"/>
  <cols>
    <col min="1" max="1" width="4.69921875" style="51" bestFit="1" customWidth="1"/>
    <col min="2" max="2" width="8.59765625" style="51" bestFit="1" customWidth="1"/>
    <col min="3" max="3" width="12.19921875" style="51" customWidth="1"/>
    <col min="4" max="4" width="19" style="51" customWidth="1"/>
    <col min="5" max="5" width="33.8984375" style="51" customWidth="1"/>
    <col min="6" max="6" width="21.3984375" style="51" bestFit="1" customWidth="1"/>
    <col min="7" max="7" width="103" style="51" customWidth="1"/>
    <col min="8" max="8" width="20.59765625" style="52" customWidth="1"/>
    <col min="9" max="9" width="15.59765625" style="51" customWidth="1"/>
    <col min="10" max="10" width="11.69921875" style="51" customWidth="1"/>
    <col min="11" max="11" width="22.19921875" style="51" customWidth="1"/>
    <col min="12" max="16384" width="9" style="51"/>
  </cols>
  <sheetData>
    <row r="1" spans="1:11">
      <c r="A1" s="135" t="s">
        <v>20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</row>
    <row r="2" spans="1:11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</row>
    <row r="3" spans="1:11" ht="16.5" customHeight="1">
      <c r="A3" s="144" t="s">
        <v>83</v>
      </c>
      <c r="B3" s="144" t="s">
        <v>86</v>
      </c>
      <c r="C3" s="144" t="s">
        <v>187</v>
      </c>
      <c r="D3" s="146" t="s">
        <v>87</v>
      </c>
      <c r="E3" s="147" t="s">
        <v>88</v>
      </c>
      <c r="F3" s="148" t="s">
        <v>188</v>
      </c>
      <c r="G3" s="147" t="s">
        <v>189</v>
      </c>
      <c r="H3" s="148" t="s">
        <v>92</v>
      </c>
      <c r="I3" s="143" t="s">
        <v>93</v>
      </c>
      <c r="J3" s="143" t="s">
        <v>190</v>
      </c>
      <c r="K3" s="143" t="s">
        <v>94</v>
      </c>
    </row>
    <row r="4" spans="1:11">
      <c r="A4" s="145"/>
      <c r="B4" s="145"/>
      <c r="C4" s="145"/>
      <c r="D4" s="146"/>
      <c r="E4" s="147"/>
      <c r="F4" s="149"/>
      <c r="G4" s="147"/>
      <c r="H4" s="149"/>
      <c r="I4" s="143"/>
      <c r="J4" s="143"/>
      <c r="K4" s="143"/>
    </row>
    <row r="5" spans="1:11" ht="52.2">
      <c r="A5" s="94">
        <v>1</v>
      </c>
      <c r="B5" s="85" t="s">
        <v>191</v>
      </c>
      <c r="C5" s="85" t="s">
        <v>192</v>
      </c>
      <c r="D5" s="88" t="s">
        <v>265</v>
      </c>
      <c r="E5" s="81" t="s">
        <v>193</v>
      </c>
      <c r="F5" s="88" t="s">
        <v>253</v>
      </c>
      <c r="G5" s="95" t="s">
        <v>194</v>
      </c>
      <c r="H5" s="89" t="s">
        <v>195</v>
      </c>
      <c r="I5" s="89" t="s">
        <v>196</v>
      </c>
      <c r="J5" s="96" t="s">
        <v>186</v>
      </c>
      <c r="K5" s="97" t="s">
        <v>197</v>
      </c>
    </row>
    <row r="6" spans="1:11" ht="34.799999999999997">
      <c r="A6" s="94">
        <v>2</v>
      </c>
      <c r="B6" s="85" t="s">
        <v>191</v>
      </c>
      <c r="C6" s="85" t="s">
        <v>192</v>
      </c>
      <c r="D6" s="88" t="s">
        <v>266</v>
      </c>
      <c r="E6" s="81" t="s">
        <v>198</v>
      </c>
      <c r="F6" s="88" t="s">
        <v>254</v>
      </c>
      <c r="G6" s="95" t="s">
        <v>199</v>
      </c>
      <c r="H6" s="89" t="s">
        <v>195</v>
      </c>
      <c r="I6" s="89" t="s">
        <v>200</v>
      </c>
      <c r="J6" s="96" t="s">
        <v>201</v>
      </c>
      <c r="K6" s="97" t="s">
        <v>202</v>
      </c>
    </row>
    <row r="7" spans="1:11" ht="34.799999999999997">
      <c r="A7" s="66">
        <v>3</v>
      </c>
      <c r="B7" s="83" t="s">
        <v>191</v>
      </c>
      <c r="C7" s="85" t="s">
        <v>192</v>
      </c>
      <c r="D7" s="88" t="s">
        <v>267</v>
      </c>
      <c r="E7" s="81" t="s">
        <v>203</v>
      </c>
      <c r="F7" s="88" t="s">
        <v>255</v>
      </c>
      <c r="G7" s="95" t="s">
        <v>204</v>
      </c>
      <c r="H7" s="89" t="s">
        <v>195</v>
      </c>
      <c r="I7" s="89" t="s">
        <v>205</v>
      </c>
      <c r="J7" s="96" t="s">
        <v>186</v>
      </c>
      <c r="K7" s="97" t="s">
        <v>206</v>
      </c>
    </row>
    <row r="8" spans="1:11" ht="34.799999999999997">
      <c r="A8" s="98">
        <v>4</v>
      </c>
      <c r="B8" s="87" t="s">
        <v>191</v>
      </c>
      <c r="C8" s="82" t="s">
        <v>192</v>
      </c>
      <c r="D8" s="88" t="s">
        <v>268</v>
      </c>
      <c r="E8" s="81" t="s">
        <v>207</v>
      </c>
      <c r="F8" s="88" t="s">
        <v>256</v>
      </c>
      <c r="G8" s="95" t="s">
        <v>208</v>
      </c>
      <c r="H8" s="89" t="s">
        <v>195</v>
      </c>
      <c r="I8" s="89" t="s">
        <v>209</v>
      </c>
      <c r="J8" s="96" t="s">
        <v>186</v>
      </c>
      <c r="K8" s="97" t="s">
        <v>210</v>
      </c>
    </row>
    <row r="9" spans="1:11" ht="34.799999999999997">
      <c r="A9" s="98">
        <v>5</v>
      </c>
      <c r="B9" s="87" t="s">
        <v>191</v>
      </c>
      <c r="C9" s="82" t="s">
        <v>192</v>
      </c>
      <c r="D9" s="88" t="s">
        <v>269</v>
      </c>
      <c r="E9" s="81" t="s">
        <v>211</v>
      </c>
      <c r="F9" s="88" t="s">
        <v>257</v>
      </c>
      <c r="G9" s="95" t="s">
        <v>212</v>
      </c>
      <c r="H9" s="89" t="s">
        <v>195</v>
      </c>
      <c r="I9" s="89" t="s">
        <v>213</v>
      </c>
      <c r="J9" s="96" t="s">
        <v>214</v>
      </c>
      <c r="K9" s="97" t="s">
        <v>215</v>
      </c>
    </row>
    <row r="10" spans="1:11">
      <c r="H10" s="51"/>
    </row>
    <row r="11" spans="1:11">
      <c r="H11" s="51"/>
    </row>
    <row r="12" spans="1:11">
      <c r="H12" s="51"/>
    </row>
    <row r="13" spans="1:11">
      <c r="H13" s="51"/>
    </row>
    <row r="14" spans="1:11">
      <c r="H14" s="51"/>
    </row>
    <row r="15" spans="1:11">
      <c r="H15" s="51"/>
    </row>
    <row r="16" spans="1:11">
      <c r="H16" s="51"/>
    </row>
    <row r="17" spans="8:8">
      <c r="H17" s="51"/>
    </row>
    <row r="18" spans="8:8">
      <c r="H18" s="51"/>
    </row>
    <row r="19" spans="8:8">
      <c r="H19" s="51"/>
    </row>
    <row r="20" spans="8:8">
      <c r="H20" s="51"/>
    </row>
    <row r="21" spans="8:8">
      <c r="H21" s="51"/>
    </row>
    <row r="22" spans="8:8">
      <c r="H22" s="51"/>
    </row>
    <row r="23" spans="8:8">
      <c r="H23" s="51"/>
    </row>
    <row r="24" spans="8:8">
      <c r="H24" s="51"/>
    </row>
    <row r="25" spans="8:8">
      <c r="H25" s="51"/>
    </row>
    <row r="26" spans="8:8">
      <c r="H26" s="51"/>
    </row>
    <row r="27" spans="8:8">
      <c r="H27" s="51"/>
    </row>
    <row r="28" spans="8:8">
      <c r="H28" s="51"/>
    </row>
    <row r="29" spans="8:8">
      <c r="H29" s="51"/>
    </row>
    <row r="30" spans="8:8" s="56" customFormat="1"/>
    <row r="31" spans="8:8">
      <c r="H31" s="51"/>
    </row>
    <row r="32" spans="8:8">
      <c r="H32" s="51"/>
    </row>
  </sheetData>
  <mergeCells count="12">
    <mergeCell ref="J3:J4"/>
    <mergeCell ref="K3:K4"/>
    <mergeCell ref="A1:K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1" type="noConversion"/>
  <dataValidations count="1">
    <dataValidation type="list" allowBlank="1" showInputMessage="1" showErrorMessage="1" sqref="J5" xr:uid="{00000000-0002-0000-0700-000000000000}">
      <formula1>"수용,미수용,조건부 수용"</formula1>
    </dataValidation>
  </dataValidations>
  <pageMargins left="0.23622047244094491" right="0.23622047244094491" top="0.74803149606299213" bottom="0.74803149606299213" header="0.31496062992125984" footer="0.31496062992125984"/>
  <pageSetup paperSize="8" scale="89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3"/>
  <sheetViews>
    <sheetView showGridLines="0" zoomScale="85" zoomScaleNormal="85" workbookViewId="0">
      <selection activeCell="G20" sqref="G20"/>
    </sheetView>
  </sheetViews>
  <sheetFormatPr defaultColWidth="9" defaultRowHeight="17.399999999999999"/>
  <cols>
    <col min="1" max="1" width="4.69921875" style="51" bestFit="1" customWidth="1"/>
    <col min="2" max="2" width="8.59765625" style="51" bestFit="1" customWidth="1"/>
    <col min="3" max="3" width="15.59765625" style="51" customWidth="1"/>
    <col min="4" max="4" width="19" style="51" customWidth="1"/>
    <col min="5" max="5" width="33.8984375" style="51" customWidth="1"/>
    <col min="6" max="6" width="15.5" style="51" bestFit="1" customWidth="1"/>
    <col min="7" max="7" width="93" style="51" customWidth="1"/>
    <col min="8" max="8" width="20.59765625" style="52" customWidth="1"/>
    <col min="9" max="9" width="15.59765625" style="51" customWidth="1"/>
    <col min="10" max="10" width="11.69921875" style="51" customWidth="1"/>
    <col min="11" max="11" width="22.19921875" style="51" customWidth="1"/>
    <col min="12" max="16384" width="9" style="51"/>
  </cols>
  <sheetData>
    <row r="1" spans="1:11">
      <c r="A1" s="135" t="s">
        <v>26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</row>
    <row r="2" spans="1:11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</row>
    <row r="3" spans="1:11">
      <c r="A3" s="137" t="s">
        <v>67</v>
      </c>
      <c r="B3" s="137" t="s">
        <v>71</v>
      </c>
      <c r="C3" s="137" t="s">
        <v>68</v>
      </c>
      <c r="D3" s="139" t="s">
        <v>13</v>
      </c>
      <c r="E3" s="140" t="s">
        <v>63</v>
      </c>
      <c r="F3" s="141" t="s">
        <v>64</v>
      </c>
      <c r="G3" s="140" t="s">
        <v>65</v>
      </c>
      <c r="H3" s="141" t="s">
        <v>27</v>
      </c>
      <c r="I3" s="134" t="s">
        <v>66</v>
      </c>
      <c r="J3" s="134" t="s">
        <v>14</v>
      </c>
      <c r="K3" s="134" t="s">
        <v>25</v>
      </c>
    </row>
    <row r="4" spans="1:11">
      <c r="A4" s="138"/>
      <c r="B4" s="138"/>
      <c r="C4" s="138"/>
      <c r="D4" s="139"/>
      <c r="E4" s="140"/>
      <c r="F4" s="142"/>
      <c r="G4" s="140"/>
      <c r="H4" s="142"/>
      <c r="I4" s="134"/>
      <c r="J4" s="134"/>
      <c r="K4" s="134"/>
    </row>
    <row r="5" spans="1:11" ht="34.799999999999997">
      <c r="A5" s="53">
        <v>1</v>
      </c>
      <c r="B5" s="54" t="s">
        <v>40</v>
      </c>
      <c r="C5" s="54" t="s">
        <v>75</v>
      </c>
      <c r="D5" s="54" t="s">
        <v>76</v>
      </c>
      <c r="E5" s="57" t="s">
        <v>29</v>
      </c>
      <c r="F5" s="54" t="s">
        <v>52</v>
      </c>
      <c r="G5" s="58" t="s">
        <v>30</v>
      </c>
      <c r="H5" s="59" t="s">
        <v>28</v>
      </c>
      <c r="I5" s="60" t="s">
        <v>70</v>
      </c>
      <c r="J5" s="55" t="s">
        <v>69</v>
      </c>
      <c r="K5" s="63"/>
    </row>
    <row r="6" spans="1:11" ht="52.2">
      <c r="A6" s="53">
        <v>2</v>
      </c>
      <c r="B6" s="54" t="s">
        <v>40</v>
      </c>
      <c r="C6" s="54" t="s">
        <v>75</v>
      </c>
      <c r="D6" s="54" t="s">
        <v>76</v>
      </c>
      <c r="E6" s="57" t="s">
        <v>29</v>
      </c>
      <c r="F6" s="54" t="s">
        <v>53</v>
      </c>
      <c r="G6" s="58" t="s">
        <v>31</v>
      </c>
      <c r="H6" s="59" t="s">
        <v>28</v>
      </c>
      <c r="I6" s="60" t="s">
        <v>70</v>
      </c>
      <c r="J6" s="55" t="s">
        <v>69</v>
      </c>
      <c r="K6" s="63"/>
    </row>
    <row r="7" spans="1:11" ht="34.799999999999997">
      <c r="A7" s="53">
        <v>3</v>
      </c>
      <c r="B7" s="54" t="s">
        <v>40</v>
      </c>
      <c r="C7" s="54" t="s">
        <v>75</v>
      </c>
      <c r="D7" s="54" t="s">
        <v>76</v>
      </c>
      <c r="E7" s="57" t="s">
        <v>29</v>
      </c>
      <c r="F7" s="54" t="s">
        <v>54</v>
      </c>
      <c r="G7" s="58" t="s">
        <v>32</v>
      </c>
      <c r="H7" s="59" t="s">
        <v>28</v>
      </c>
      <c r="I7" s="60" t="s">
        <v>70</v>
      </c>
      <c r="J7" s="55" t="s">
        <v>69</v>
      </c>
      <c r="K7" s="63"/>
    </row>
    <row r="8" spans="1:11" ht="34.799999999999997">
      <c r="A8" s="53">
        <v>4</v>
      </c>
      <c r="B8" s="54" t="s">
        <v>40</v>
      </c>
      <c r="C8" s="54" t="s">
        <v>75</v>
      </c>
      <c r="D8" s="54" t="s">
        <v>76</v>
      </c>
      <c r="E8" s="57" t="s">
        <v>29</v>
      </c>
      <c r="F8" s="54" t="s">
        <v>55</v>
      </c>
      <c r="G8" s="58" t="s">
        <v>33</v>
      </c>
      <c r="H8" s="59" t="s">
        <v>28</v>
      </c>
      <c r="I8" s="60" t="s">
        <v>70</v>
      </c>
      <c r="J8" s="55" t="s">
        <v>69</v>
      </c>
      <c r="K8" s="63"/>
    </row>
    <row r="9" spans="1:11" ht="52.2">
      <c r="A9" s="53">
        <v>5</v>
      </c>
      <c r="B9" s="54" t="s">
        <v>40</v>
      </c>
      <c r="C9" s="54" t="s">
        <v>75</v>
      </c>
      <c r="D9" s="54" t="s">
        <v>76</v>
      </c>
      <c r="E9" s="57" t="s">
        <v>29</v>
      </c>
      <c r="F9" s="54" t="s">
        <v>56</v>
      </c>
      <c r="G9" s="58" t="s">
        <v>34</v>
      </c>
      <c r="H9" s="59" t="s">
        <v>28</v>
      </c>
      <c r="I9" s="60" t="s">
        <v>70</v>
      </c>
      <c r="J9" s="55" t="s">
        <v>69</v>
      </c>
      <c r="K9" s="63"/>
    </row>
    <row r="10" spans="1:11" ht="34.799999999999997">
      <c r="A10" s="53">
        <v>6</v>
      </c>
      <c r="B10" s="54" t="s">
        <v>40</v>
      </c>
      <c r="C10" s="54" t="s">
        <v>75</v>
      </c>
      <c r="D10" s="54" t="s">
        <v>76</v>
      </c>
      <c r="E10" s="57" t="s">
        <v>29</v>
      </c>
      <c r="F10" s="54" t="s">
        <v>57</v>
      </c>
      <c r="G10" s="58" t="s">
        <v>35</v>
      </c>
      <c r="H10" s="59" t="s">
        <v>28</v>
      </c>
      <c r="I10" s="60" t="s">
        <v>70</v>
      </c>
      <c r="J10" s="55" t="s">
        <v>69</v>
      </c>
      <c r="K10" s="63"/>
    </row>
    <row r="11" spans="1:11" ht="34.799999999999997">
      <c r="A11" s="53">
        <v>7</v>
      </c>
      <c r="B11" s="54" t="s">
        <v>40</v>
      </c>
      <c r="C11" s="54" t="s">
        <v>75</v>
      </c>
      <c r="D11" s="54" t="s">
        <v>76</v>
      </c>
      <c r="E11" s="57" t="s">
        <v>29</v>
      </c>
      <c r="F11" s="54" t="s">
        <v>58</v>
      </c>
      <c r="G11" s="58" t="s">
        <v>36</v>
      </c>
      <c r="H11" s="59" t="s">
        <v>28</v>
      </c>
      <c r="I11" s="60" t="s">
        <v>70</v>
      </c>
      <c r="J11" s="55" t="s">
        <v>69</v>
      </c>
      <c r="K11" s="63"/>
    </row>
    <row r="12" spans="1:11" ht="52.2">
      <c r="A12" s="53">
        <v>8</v>
      </c>
      <c r="B12" s="54" t="s">
        <v>40</v>
      </c>
      <c r="C12" s="54" t="s">
        <v>75</v>
      </c>
      <c r="D12" s="54" t="s">
        <v>76</v>
      </c>
      <c r="E12" s="57" t="s">
        <v>29</v>
      </c>
      <c r="F12" s="54" t="s">
        <v>59</v>
      </c>
      <c r="G12" s="58" t="s">
        <v>37</v>
      </c>
      <c r="H12" s="59" t="s">
        <v>28</v>
      </c>
      <c r="I12" s="60" t="s">
        <v>70</v>
      </c>
      <c r="J12" s="55" t="s">
        <v>69</v>
      </c>
      <c r="K12" s="63"/>
    </row>
    <row r="13" spans="1:11" ht="34.799999999999997">
      <c r="A13" s="53">
        <v>9</v>
      </c>
      <c r="B13" s="54" t="s">
        <v>40</v>
      </c>
      <c r="C13" s="54" t="s">
        <v>75</v>
      </c>
      <c r="D13" s="54" t="s">
        <v>76</v>
      </c>
      <c r="E13" s="57" t="s">
        <v>29</v>
      </c>
      <c r="F13" s="54" t="s">
        <v>60</v>
      </c>
      <c r="G13" s="58" t="s">
        <v>38</v>
      </c>
      <c r="H13" s="59" t="s">
        <v>28</v>
      </c>
      <c r="I13" s="60" t="s">
        <v>70</v>
      </c>
      <c r="J13" s="55" t="s">
        <v>69</v>
      </c>
      <c r="K13" s="63"/>
    </row>
  </sheetData>
  <mergeCells count="12">
    <mergeCell ref="J3:J4"/>
    <mergeCell ref="K3:K4"/>
    <mergeCell ref="A1:K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1" type="noConversion"/>
  <dataValidations count="1">
    <dataValidation type="list" allowBlank="1" showInputMessage="1" showErrorMessage="1" sqref="J5:J11" xr:uid="{00000000-0002-0000-0800-000000000000}">
      <formula1>"수용,미수용,조건부 수용"</formula1>
    </dataValidation>
  </dataValidations>
  <pageMargins left="0.23622047244094491" right="0.23622047244094491" top="0.74803149606299213" bottom="0.74803149606299213" header="0.31496062992125984" footer="0.31496062992125984"/>
  <pageSetup paperSize="8" scale="89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K9"/>
  <sheetViews>
    <sheetView showGridLines="0" tabSelected="1" zoomScale="85" zoomScaleNormal="85" workbookViewId="0">
      <selection activeCell="G18" sqref="G18"/>
    </sheetView>
  </sheetViews>
  <sheetFormatPr defaultColWidth="9" defaultRowHeight="17.399999999999999"/>
  <cols>
    <col min="1" max="1" width="4.69921875" style="51" bestFit="1" customWidth="1"/>
    <col min="2" max="2" width="8.59765625" style="51" bestFit="1" customWidth="1"/>
    <col min="3" max="3" width="15.59765625" style="51" customWidth="1"/>
    <col min="4" max="4" width="19" style="51" customWidth="1"/>
    <col min="5" max="5" width="33.8984375" style="51" customWidth="1"/>
    <col min="6" max="6" width="20.8984375" style="51" bestFit="1" customWidth="1"/>
    <col min="7" max="7" width="101.19921875" style="51" customWidth="1"/>
    <col min="8" max="8" width="20.59765625" style="52" customWidth="1"/>
    <col min="9" max="9" width="15.59765625" style="51" customWidth="1"/>
    <col min="10" max="10" width="11.69921875" style="51" customWidth="1"/>
    <col min="11" max="11" width="36.296875" style="51" bestFit="1" customWidth="1"/>
    <col min="12" max="16384" width="9" style="51"/>
  </cols>
  <sheetData>
    <row r="1" spans="1:11">
      <c r="A1" s="135" t="s">
        <v>77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</row>
    <row r="2" spans="1:11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</row>
    <row r="3" spans="1:11" ht="16.5" customHeight="1">
      <c r="A3" s="144" t="s">
        <v>83</v>
      </c>
      <c r="B3" s="144" t="s">
        <v>86</v>
      </c>
      <c r="C3" s="144" t="s">
        <v>187</v>
      </c>
      <c r="D3" s="146" t="s">
        <v>87</v>
      </c>
      <c r="E3" s="147" t="s">
        <v>88</v>
      </c>
      <c r="F3" s="148" t="s">
        <v>188</v>
      </c>
      <c r="G3" s="147" t="s">
        <v>189</v>
      </c>
      <c r="H3" s="148" t="s">
        <v>92</v>
      </c>
      <c r="I3" s="143" t="s">
        <v>93</v>
      </c>
      <c r="J3" s="143" t="s">
        <v>190</v>
      </c>
      <c r="K3" s="143" t="s">
        <v>94</v>
      </c>
    </row>
    <row r="4" spans="1:11">
      <c r="A4" s="151"/>
      <c r="B4" s="151"/>
      <c r="C4" s="151"/>
      <c r="D4" s="144"/>
      <c r="E4" s="148"/>
      <c r="F4" s="152"/>
      <c r="G4" s="148"/>
      <c r="H4" s="152"/>
      <c r="I4" s="150"/>
      <c r="J4" s="150"/>
      <c r="K4" s="150"/>
    </row>
    <row r="5" spans="1:11" ht="34.799999999999997">
      <c r="A5" s="99">
        <v>1</v>
      </c>
      <c r="B5" s="68" t="s">
        <v>216</v>
      </c>
      <c r="C5" s="87" t="s">
        <v>217</v>
      </c>
      <c r="D5" s="54" t="s">
        <v>218</v>
      </c>
      <c r="E5" s="68" t="s">
        <v>219</v>
      </c>
      <c r="F5" s="54" t="s">
        <v>260</v>
      </c>
      <c r="G5" s="57" t="s">
        <v>258</v>
      </c>
      <c r="H5" s="87" t="s">
        <v>195</v>
      </c>
      <c r="I5" s="100" t="s">
        <v>220</v>
      </c>
      <c r="J5" s="101" t="s">
        <v>186</v>
      </c>
      <c r="K5" s="102" t="s">
        <v>221</v>
      </c>
    </row>
    <row r="6" spans="1:11" ht="34.799999999999997">
      <c r="A6" s="99">
        <v>2</v>
      </c>
      <c r="B6" s="68" t="s">
        <v>216</v>
      </c>
      <c r="C6" s="87" t="s">
        <v>217</v>
      </c>
      <c r="D6" s="54" t="s">
        <v>222</v>
      </c>
      <c r="E6" s="68" t="s">
        <v>223</v>
      </c>
      <c r="F6" s="54" t="s">
        <v>261</v>
      </c>
      <c r="G6" s="57" t="s">
        <v>259</v>
      </c>
      <c r="H6" s="87" t="s">
        <v>195</v>
      </c>
      <c r="I6" s="100" t="s">
        <v>224</v>
      </c>
      <c r="J6" s="101" t="s">
        <v>186</v>
      </c>
      <c r="K6" s="102" t="s">
        <v>225</v>
      </c>
    </row>
    <row r="7" spans="1:11" ht="34.799999999999997">
      <c r="A7" s="103">
        <v>3</v>
      </c>
      <c r="B7" s="104" t="s">
        <v>216</v>
      </c>
      <c r="C7" s="103" t="s">
        <v>217</v>
      </c>
      <c r="D7" s="103" t="s">
        <v>226</v>
      </c>
      <c r="E7" s="105" t="s">
        <v>227</v>
      </c>
      <c r="F7" s="54" t="s">
        <v>262</v>
      </c>
      <c r="G7" s="105" t="s">
        <v>228</v>
      </c>
      <c r="H7" s="103" t="s">
        <v>195</v>
      </c>
      <c r="I7" s="105" t="s">
        <v>229</v>
      </c>
      <c r="J7" s="104" t="s">
        <v>186</v>
      </c>
      <c r="K7" s="104" t="s">
        <v>230</v>
      </c>
    </row>
    <row r="8" spans="1:11">
      <c r="A8" s="103">
        <v>4</v>
      </c>
      <c r="B8" s="104" t="s">
        <v>216</v>
      </c>
      <c r="C8" s="103" t="s">
        <v>217</v>
      </c>
      <c r="D8" s="103" t="s">
        <v>231</v>
      </c>
      <c r="E8" s="105" t="s">
        <v>232</v>
      </c>
      <c r="F8" s="54" t="s">
        <v>263</v>
      </c>
      <c r="G8" s="105" t="s">
        <v>233</v>
      </c>
      <c r="H8" s="103" t="s">
        <v>195</v>
      </c>
      <c r="I8" s="105" t="s">
        <v>224</v>
      </c>
      <c r="J8" s="104" t="s">
        <v>186</v>
      </c>
      <c r="K8" s="104" t="s">
        <v>234</v>
      </c>
    </row>
    <row r="9" spans="1:11">
      <c r="A9" s="103">
        <v>5</v>
      </c>
      <c r="B9" s="104" t="s">
        <v>216</v>
      </c>
      <c r="C9" s="103" t="s">
        <v>217</v>
      </c>
      <c r="D9" s="103" t="s">
        <v>235</v>
      </c>
      <c r="E9" s="105" t="s">
        <v>236</v>
      </c>
      <c r="F9" s="54" t="s">
        <v>264</v>
      </c>
      <c r="G9" s="105" t="s">
        <v>237</v>
      </c>
      <c r="H9" s="103" t="s">
        <v>195</v>
      </c>
      <c r="I9" s="105" t="s">
        <v>238</v>
      </c>
      <c r="J9" s="104" t="s">
        <v>186</v>
      </c>
      <c r="K9" s="104" t="s">
        <v>239</v>
      </c>
    </row>
  </sheetData>
  <mergeCells count="12">
    <mergeCell ref="J3:J4"/>
    <mergeCell ref="K3:K4"/>
    <mergeCell ref="A1:K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1" type="noConversion"/>
  <dataValidations count="1">
    <dataValidation type="list" allowBlank="1" showInputMessage="1" showErrorMessage="1" sqref="J5:J6" xr:uid="{76DAF1BC-20D1-4579-BADB-BE76B308AB7F}">
      <formula1>"수용,미수용,조건부 수용"</formula1>
    </dataValidation>
  </dataValidations>
  <pageMargins left="0.23622047244094491" right="0.23622047244094491" top="0.74803149606299213" bottom="0.74803149606299213" header="0.31496062992125984" footer="0.31496062992125984"/>
  <pageSetup paperSize="8" scale="8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6</vt:i4>
      </vt:variant>
    </vt:vector>
  </HeadingPairs>
  <TitlesOfParts>
    <vt:vector size="14" baseType="lpstr">
      <vt:lpstr>표지</vt:lpstr>
      <vt:lpstr>제개정이력</vt:lpstr>
      <vt:lpstr>요구사항 요약표</vt:lpstr>
      <vt:lpstr>기능 요구사항(SFR)</vt:lpstr>
      <vt:lpstr>성능 요구사항(PER)_비기능</vt:lpstr>
      <vt:lpstr>데이터요구사항(DAR)_비기능</vt:lpstr>
      <vt:lpstr>테스트 요구사항(TER)_비기능</vt:lpstr>
      <vt:lpstr>프로젝트 지원요구사항(PSR)_비기능</vt:lpstr>
      <vt:lpstr>제개정이력!Print_Area</vt:lpstr>
      <vt:lpstr>'기능 요구사항(SFR)'!Print_Titles</vt:lpstr>
      <vt:lpstr>'데이터요구사항(DAR)_비기능'!Print_Titles</vt:lpstr>
      <vt:lpstr>'성능 요구사항(PER)_비기능'!Print_Titles</vt:lpstr>
      <vt:lpstr>'테스트 요구사항(TER)_비기능'!Print_Titles</vt:lpstr>
      <vt:lpstr>'프로젝트 지원요구사항(PSR)_비기능'!Print_Titles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요구사항정의서</dc:title>
  <dc:subject>중/대규모 사업 요구사항정의서</dc:subject>
  <dc:creator>산림청 정보화지원센터</dc:creator>
  <cp:lastModifiedBy>정연 김</cp:lastModifiedBy>
  <cp:lastPrinted>2020-05-22T06:19:53Z</cp:lastPrinted>
  <dcterms:created xsi:type="dcterms:W3CDTF">2012-08-08T06:50:41Z</dcterms:created>
  <dcterms:modified xsi:type="dcterms:W3CDTF">2024-09-25T14:19:37Z</dcterms:modified>
</cp:coreProperties>
</file>