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ru\tableau\Biker\"/>
    </mc:Choice>
  </mc:AlternateContent>
  <xr:revisionPtr revIDLastSave="0" documentId="13_ncr:1_{157D1D66-C122-407B-BBE8-6D2E250C806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iker_Utilization_Mar2021_new" sheetId="1" r:id="rId1"/>
  </sheets>
  <definedNames>
    <definedName name="_xlnm._FilterDatabase" localSheetId="0" hidden="1">Biker_Utilization_Mar2021_new!$A$1:$AK$761</definedName>
    <definedName name="Abhishek_B_Jain">Biker_Utilization_Mar2021_new!$A$2:$A$13</definedName>
    <definedName name="Abishek_B_Jain">Biker_Utilization_Mar2021_new!$A$2:$A$13</definedName>
    <definedName name="Anush_B_G">Biker_Utilization_Mar2021_new!$A$48</definedName>
  </definedNames>
  <calcPr calcId="191029"/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4" i="1"/>
  <c r="O5" i="1"/>
  <c r="O3" i="1"/>
  <c r="O2" i="1"/>
  <c r="N26" i="1"/>
  <c r="N36" i="1"/>
  <c r="N38" i="1"/>
  <c r="N47" i="1"/>
  <c r="N54" i="1"/>
  <c r="N56" i="1"/>
  <c r="N63" i="1"/>
  <c r="N65" i="1"/>
  <c r="N72" i="1"/>
  <c r="N74" i="1"/>
  <c r="N81" i="1"/>
  <c r="N84" i="1"/>
  <c r="N90" i="1"/>
  <c r="N93" i="1"/>
  <c r="N100" i="1"/>
  <c r="N102" i="1"/>
  <c r="N111" i="1"/>
  <c r="N118" i="1"/>
  <c r="N120" i="1"/>
  <c r="N127" i="1"/>
  <c r="N129" i="1"/>
  <c r="N136" i="1"/>
  <c r="N138" i="1"/>
  <c r="N145" i="1"/>
  <c r="N148" i="1"/>
  <c r="N154" i="1"/>
  <c r="N164" i="1"/>
  <c r="N166" i="1"/>
  <c r="N175" i="1"/>
  <c r="N182" i="1"/>
  <c r="N184" i="1"/>
  <c r="N191" i="1"/>
  <c r="N193" i="1"/>
  <c r="N200" i="1"/>
  <c r="N202" i="1"/>
  <c r="N209" i="1"/>
  <c r="N212" i="1"/>
  <c r="N218" i="1"/>
  <c r="N228" i="1"/>
  <c r="N230" i="1"/>
  <c r="N239" i="1"/>
  <c r="N246" i="1"/>
  <c r="N248" i="1"/>
  <c r="N255" i="1"/>
  <c r="N257" i="1"/>
  <c r="N264" i="1"/>
  <c r="N266" i="1"/>
  <c r="N273" i="1"/>
  <c r="N276" i="1"/>
  <c r="N282" i="1"/>
  <c r="N292" i="1"/>
  <c r="N294" i="1"/>
  <c r="N303" i="1"/>
  <c r="N310" i="1"/>
  <c r="N312" i="1"/>
  <c r="N319" i="1"/>
  <c r="N321" i="1"/>
  <c r="N328" i="1"/>
  <c r="N330" i="1"/>
  <c r="N337" i="1"/>
  <c r="N340" i="1"/>
  <c r="N346" i="1"/>
  <c r="N356" i="1"/>
  <c r="N358" i="1"/>
  <c r="N367" i="1"/>
  <c r="N374" i="1"/>
  <c r="N376" i="1"/>
  <c r="N383" i="1"/>
  <c r="N385" i="1"/>
  <c r="N392" i="1"/>
  <c r="N394" i="1"/>
  <c r="N401" i="1"/>
  <c r="N404" i="1"/>
  <c r="N410" i="1"/>
  <c r="N420" i="1"/>
  <c r="N422" i="1"/>
  <c r="N431" i="1"/>
  <c r="N438" i="1"/>
  <c r="N440" i="1"/>
  <c r="N447" i="1"/>
  <c r="N449" i="1"/>
  <c r="N456" i="1"/>
  <c r="N458" i="1"/>
  <c r="N465" i="1"/>
  <c r="N468" i="1"/>
  <c r="N474" i="1"/>
  <c r="N484" i="1"/>
  <c r="N486" i="1"/>
  <c r="N495" i="1"/>
  <c r="N502" i="1"/>
  <c r="N504" i="1"/>
  <c r="N511" i="1"/>
  <c r="N513" i="1"/>
  <c r="N520" i="1"/>
  <c r="N522" i="1"/>
  <c r="N529" i="1"/>
  <c r="N532" i="1"/>
  <c r="N538" i="1"/>
  <c r="N548" i="1"/>
  <c r="N550" i="1"/>
  <c r="N559" i="1"/>
  <c r="N566" i="1"/>
  <c r="N568" i="1"/>
  <c r="N575" i="1"/>
  <c r="N577" i="1"/>
  <c r="N584" i="1"/>
  <c r="N586" i="1"/>
  <c r="N593" i="1"/>
  <c r="N596" i="1"/>
  <c r="N602" i="1"/>
  <c r="N612" i="1"/>
  <c r="N614" i="1"/>
  <c r="N623" i="1"/>
  <c r="N630" i="1"/>
  <c r="N632" i="1"/>
  <c r="N639" i="1"/>
  <c r="N641" i="1"/>
  <c r="N648" i="1"/>
  <c r="N650" i="1"/>
  <c r="N657" i="1"/>
  <c r="N660" i="1"/>
  <c r="N666" i="1"/>
  <c r="N676" i="1"/>
  <c r="N678" i="1"/>
  <c r="N687" i="1"/>
  <c r="N694" i="1"/>
  <c r="N696" i="1"/>
  <c r="N702" i="1"/>
  <c r="N704" i="1"/>
  <c r="N710" i="1"/>
  <c r="N712" i="1"/>
  <c r="N718" i="1"/>
  <c r="N720" i="1"/>
  <c r="N726" i="1"/>
  <c r="N728" i="1"/>
  <c r="N734" i="1"/>
  <c r="N736" i="1"/>
  <c r="N742" i="1"/>
  <c r="N744" i="1"/>
  <c r="N750" i="1"/>
  <c r="N752" i="1"/>
  <c r="N758" i="1"/>
  <c r="N760" i="1"/>
  <c r="N7" i="1"/>
  <c r="N9" i="1"/>
  <c r="M2" i="1"/>
  <c r="N2" i="1" s="1"/>
  <c r="M3" i="1"/>
  <c r="N3" i="1" s="1"/>
  <c r="M4" i="1"/>
  <c r="N4" i="1" s="1"/>
  <c r="M5" i="1"/>
  <c r="N5" i="1" s="1"/>
  <c r="M6" i="1"/>
  <c r="N6" i="1" s="1"/>
  <c r="M7" i="1"/>
  <c r="M8" i="1"/>
  <c r="N8" i="1" s="1"/>
  <c r="M9" i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M37" i="1"/>
  <c r="N37" i="1" s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N55" i="1" s="1"/>
  <c r="M56" i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M64" i="1"/>
  <c r="N64" i="1" s="1"/>
  <c r="M65" i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M73" i="1"/>
  <c r="N73" i="1" s="1"/>
  <c r="M74" i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M82" i="1"/>
  <c r="N82" i="1" s="1"/>
  <c r="M83" i="1"/>
  <c r="N83" i="1" s="1"/>
  <c r="M84" i="1"/>
  <c r="M85" i="1"/>
  <c r="N85" i="1" s="1"/>
  <c r="M86" i="1"/>
  <c r="N86" i="1" s="1"/>
  <c r="M87" i="1"/>
  <c r="N87" i="1" s="1"/>
  <c r="M88" i="1"/>
  <c r="N88" i="1" s="1"/>
  <c r="M89" i="1"/>
  <c r="N89" i="1" s="1"/>
  <c r="M90" i="1"/>
  <c r="M91" i="1"/>
  <c r="N91" i="1" s="1"/>
  <c r="M92" i="1"/>
  <c r="N92" i="1" s="1"/>
  <c r="M93" i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M101" i="1"/>
  <c r="N101" i="1" s="1"/>
  <c r="M102" i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M119" i="1"/>
  <c r="N119" i="1" s="1"/>
  <c r="M120" i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M128" i="1"/>
  <c r="N128" i="1" s="1"/>
  <c r="M129" i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M137" i="1"/>
  <c r="N137" i="1" s="1"/>
  <c r="M138" i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M146" i="1"/>
  <c r="N146" i="1" s="1"/>
  <c r="M147" i="1"/>
  <c r="N147" i="1" s="1"/>
  <c r="M148" i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M165" i="1"/>
  <c r="N165" i="1" s="1"/>
  <c r="M166" i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M183" i="1"/>
  <c r="N183" i="1" s="1"/>
  <c r="M184" i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M192" i="1"/>
  <c r="N192" i="1" s="1"/>
  <c r="M193" i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M201" i="1"/>
  <c r="N201" i="1" s="1"/>
  <c r="M202" i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M210" i="1"/>
  <c r="N210" i="1" s="1"/>
  <c r="M211" i="1"/>
  <c r="N211" i="1" s="1"/>
  <c r="M212" i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M229" i="1"/>
  <c r="N229" i="1" s="1"/>
  <c r="M230" i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M247" i="1"/>
  <c r="N247" i="1" s="1"/>
  <c r="M248" i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M256" i="1"/>
  <c r="N256" i="1" s="1"/>
  <c r="M257" i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M265" i="1"/>
  <c r="N265" i="1" s="1"/>
  <c r="M266" i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M274" i="1"/>
  <c r="N274" i="1" s="1"/>
  <c r="M275" i="1"/>
  <c r="N275" i="1" s="1"/>
  <c r="M276" i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M293" i="1"/>
  <c r="N293" i="1" s="1"/>
  <c r="M294" i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M311" i="1"/>
  <c r="N311" i="1" s="1"/>
  <c r="M312" i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M320" i="1"/>
  <c r="N320" i="1" s="1"/>
  <c r="M321" i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M329" i="1"/>
  <c r="N329" i="1" s="1"/>
  <c r="M330" i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M338" i="1"/>
  <c r="N338" i="1" s="1"/>
  <c r="M339" i="1"/>
  <c r="N339" i="1" s="1"/>
  <c r="M340" i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M357" i="1"/>
  <c r="N357" i="1" s="1"/>
  <c r="M358" i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M375" i="1"/>
  <c r="N375" i="1" s="1"/>
  <c r="M376" i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M384" i="1"/>
  <c r="N384" i="1" s="1"/>
  <c r="M385" i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M393" i="1"/>
  <c r="N393" i="1" s="1"/>
  <c r="M394" i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M402" i="1"/>
  <c r="N402" i="1" s="1"/>
  <c r="M403" i="1"/>
  <c r="N403" i="1" s="1"/>
  <c r="M404" i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M421" i="1"/>
  <c r="N421" i="1" s="1"/>
  <c r="M422" i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M439" i="1"/>
  <c r="N439" i="1" s="1"/>
  <c r="M440" i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M448" i="1"/>
  <c r="N448" i="1" s="1"/>
  <c r="M449" i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M457" i="1"/>
  <c r="N457" i="1" s="1"/>
  <c r="M458" i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M466" i="1"/>
  <c r="N466" i="1" s="1"/>
  <c r="M467" i="1"/>
  <c r="N467" i="1" s="1"/>
  <c r="M468" i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M485" i="1"/>
  <c r="N485" i="1" s="1"/>
  <c r="M486" i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M503" i="1"/>
  <c r="N503" i="1" s="1"/>
  <c r="M504" i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M512" i="1"/>
  <c r="N512" i="1" s="1"/>
  <c r="M513" i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M521" i="1"/>
  <c r="N521" i="1" s="1"/>
  <c r="M522" i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M530" i="1"/>
  <c r="N530" i="1" s="1"/>
  <c r="M531" i="1"/>
  <c r="N531" i="1" s="1"/>
  <c r="M532" i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M549" i="1"/>
  <c r="N549" i="1" s="1"/>
  <c r="M550" i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M567" i="1"/>
  <c r="N567" i="1" s="1"/>
  <c r="M568" i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M576" i="1"/>
  <c r="N576" i="1" s="1"/>
  <c r="M577" i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M585" i="1"/>
  <c r="N585" i="1" s="1"/>
  <c r="M586" i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M594" i="1"/>
  <c r="N594" i="1" s="1"/>
  <c r="M595" i="1"/>
  <c r="N595" i="1" s="1"/>
  <c r="M596" i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M613" i="1"/>
  <c r="N613" i="1" s="1"/>
  <c r="M614" i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M631" i="1"/>
  <c r="N631" i="1" s="1"/>
  <c r="M632" i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M640" i="1"/>
  <c r="N640" i="1" s="1"/>
  <c r="M641" i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M649" i="1"/>
  <c r="N649" i="1" s="1"/>
  <c r="M650" i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M658" i="1"/>
  <c r="N658" i="1" s="1"/>
  <c r="M659" i="1"/>
  <c r="N659" i="1" s="1"/>
  <c r="M660" i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M677" i="1"/>
  <c r="N677" i="1" s="1"/>
  <c r="M678" i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M695" i="1"/>
  <c r="N695" i="1" s="1"/>
  <c r="M696" i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M703" i="1"/>
  <c r="N703" i="1" s="1"/>
  <c r="M704" i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M711" i="1"/>
  <c r="N711" i="1" s="1"/>
  <c r="M712" i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M719" i="1"/>
  <c r="N719" i="1" s="1"/>
  <c r="M720" i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M727" i="1"/>
  <c r="N727" i="1" s="1"/>
  <c r="M728" i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M735" i="1"/>
  <c r="N735" i="1" s="1"/>
  <c r="M736" i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M743" i="1"/>
  <c r="N743" i="1" s="1"/>
  <c r="M744" i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M751" i="1"/>
  <c r="N751" i="1" s="1"/>
  <c r="M752" i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M759" i="1"/>
  <c r="N759" i="1" s="1"/>
  <c r="M760" i="1"/>
  <c r="M761" i="1"/>
  <c r="N761" i="1" s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695" i="1"/>
  <c r="B615" i="1"/>
  <c r="B614" i="1"/>
  <c r="B477" i="1"/>
  <c r="B476" i="1"/>
  <c r="B475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03" i="1"/>
  <c r="B6" i="1"/>
  <c r="B148" i="1"/>
  <c r="B149" i="1"/>
  <c r="B150" i="1"/>
  <c r="B151" i="1"/>
  <c r="B147" i="1"/>
  <c r="B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8" i="1"/>
  <c r="B41" i="1"/>
  <c r="B42" i="1"/>
  <c r="B43" i="1"/>
  <c r="B44" i="1"/>
  <c r="B45" i="1"/>
  <c r="B46" i="1"/>
  <c r="B47" i="1"/>
  <c r="B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4" i="1"/>
  <c r="B3" i="1"/>
  <c r="B4" i="1"/>
  <c r="B7" i="1"/>
  <c r="B8" i="1"/>
  <c r="B9" i="1"/>
  <c r="B10" i="1"/>
  <c r="B11" i="1"/>
  <c r="B12" i="1" s="1"/>
  <c r="B13" i="1"/>
  <c r="B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78" i="1"/>
  <c r="I477" i="1"/>
  <c r="I476" i="1"/>
  <c r="I47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618" i="1"/>
  <c r="I617" i="1"/>
  <c r="I616" i="1"/>
  <c r="I489" i="1"/>
  <c r="I488" i="1"/>
  <c r="I487" i="1"/>
  <c r="I486" i="1"/>
  <c r="I485" i="1"/>
  <c r="I484" i="1"/>
  <c r="I483" i="1"/>
  <c r="I482" i="1"/>
  <c r="I481" i="1"/>
  <c r="I480" i="1"/>
  <c r="I479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27" i="1"/>
  <c r="I226" i="1"/>
  <c r="I225" i="1"/>
  <c r="I224" i="1"/>
  <c r="I223" i="1"/>
  <c r="I222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<sst xmlns="http://schemas.openxmlformats.org/spreadsheetml/2006/main" count="2192" uniqueCount="114">
  <si>
    <t>biker_name</t>
  </si>
  <si>
    <t>biker_mobile</t>
  </si>
  <si>
    <t>m_name</t>
  </si>
  <si>
    <t>total_shops</t>
  </si>
  <si>
    <t>del_loss</t>
  </si>
  <si>
    <t>InTime</t>
  </si>
  <si>
    <t>OutTime</t>
  </si>
  <si>
    <t>Mkt_cnt</t>
  </si>
  <si>
    <t>Dl_cnt</t>
  </si>
  <si>
    <t>log_cnt</t>
  </si>
  <si>
    <t>downloads</t>
  </si>
  <si>
    <t>total_distance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</si>
  <si>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</si>
  <si>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</si>
  <si>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</si>
  <si>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</si>
  <si>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</si>
  <si>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</si>
  <si>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</si>
  <si>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</si>
  <si>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</si>
  <si>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</si>
  <si>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</si>
  <si>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</si>
  <si>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</si>
  <si>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</si>
  <si>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</si>
  <si>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</si>
  <si>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D9</t>
  </si>
  <si>
    <t>D10</t>
  </si>
  <si>
    <t>abhishek b jain</t>
  </si>
  <si>
    <t>March</t>
  </si>
  <si>
    <t xml:space="preserve">Ameer ashraf </t>
  </si>
  <si>
    <t>Anand</t>
  </si>
  <si>
    <t>ankit tiwari</t>
  </si>
  <si>
    <t>ANUSH B G</t>
  </si>
  <si>
    <t>Archana Antony</t>
  </si>
  <si>
    <t>Ashok Seyyuri</t>
  </si>
  <si>
    <t>Bang office</t>
  </si>
  <si>
    <t>Chithirai Perumal</t>
  </si>
  <si>
    <t>dennis john</t>
  </si>
  <si>
    <t>Dhiraj</t>
  </si>
  <si>
    <t>Kamal</t>
  </si>
  <si>
    <t>KARTHIK ANANDAN</t>
  </si>
  <si>
    <t>MadhanBabu</t>
  </si>
  <si>
    <t>Manish</t>
  </si>
  <si>
    <t>manish kumar del</t>
  </si>
  <si>
    <t>MDU_Jeyakumar_DelMar</t>
  </si>
  <si>
    <t>MohitKumarRaysoni</t>
  </si>
  <si>
    <t>Mukundan</t>
  </si>
  <si>
    <t>NAVEEN KUMAR V</t>
  </si>
  <si>
    <t>nilesh gir</t>
  </si>
  <si>
    <t>NITESH KUMAR SUDHAKAR</t>
  </si>
  <si>
    <t>preetha</t>
  </si>
  <si>
    <t>PrinceDavid_Chn_Del</t>
  </si>
  <si>
    <t>Ramesh Babu VN_Del_Chglpt</t>
  </si>
  <si>
    <t>Ranjith - Chn - Delivery</t>
  </si>
  <si>
    <t>Rupesh</t>
  </si>
  <si>
    <t xml:space="preserve">s t courier </t>
  </si>
  <si>
    <t>SanjayK_Del_Chn</t>
  </si>
  <si>
    <t>Sathish V</t>
  </si>
  <si>
    <t>Sekar</t>
  </si>
  <si>
    <t>shiprocket logas</t>
  </si>
  <si>
    <t>Siva</t>
  </si>
  <si>
    <t>Sivakumar_Trichy</t>
  </si>
  <si>
    <t>SivaSankar.K_Del_Chn</t>
  </si>
  <si>
    <t>Solomon</t>
  </si>
  <si>
    <t>Srikanth_Mrkg_Vijayawada</t>
  </si>
  <si>
    <t>srinivasan</t>
  </si>
  <si>
    <t>Tarun-Hyderabad</t>
  </si>
  <si>
    <t>Udaan Express</t>
  </si>
  <si>
    <t>Udayar</t>
  </si>
  <si>
    <t>Vanitha</t>
  </si>
  <si>
    <t>VEL_Sathish_MktDel</t>
  </si>
  <si>
    <t>date</t>
  </si>
  <si>
    <t>unique 
customers</t>
  </si>
  <si>
    <t>Hrs Worked</t>
  </si>
  <si>
    <t>Non Logas Cust</t>
  </si>
  <si>
    <t>Arun (Del-Mar-Madurai)</t>
  </si>
  <si>
    <t>Ashish Badera (Hyderabad)</t>
  </si>
  <si>
    <t>Balaji K (Mar-Chennai)</t>
  </si>
  <si>
    <t>Harish R (Mkt-Bangalore)</t>
  </si>
  <si>
    <t>Kiran T M (Mkt-Bangalore)</t>
  </si>
  <si>
    <t>Pavana Kumar (Mkt-Bangalore)</t>
  </si>
  <si>
    <t>Pavan H S (Mkt-Bangalore)</t>
  </si>
  <si>
    <t>Punith S (Mkt-Bangalore)</t>
  </si>
  <si>
    <t>Shiva Kumar TL (Mkt-Bangalore)</t>
  </si>
  <si>
    <t>Emrathlal Bafna Jain B (Mkt-Chennai)</t>
  </si>
  <si>
    <t>Ganesh Murthy CBE (Mkt-Del)</t>
  </si>
  <si>
    <t>Gangadhar R (Bangalore)</t>
  </si>
  <si>
    <t>Hemanth G</t>
  </si>
  <si>
    <t>Hyderabad Office</t>
  </si>
  <si>
    <t>Madhan Babu</t>
  </si>
  <si>
    <t>Jayaram N (Del-Chennai)</t>
  </si>
  <si>
    <t>Karthik Anandan</t>
  </si>
  <si>
    <t>Manish Kumar (Del)</t>
  </si>
  <si>
    <t>Jeyakumar MDU (Del-Mkt)</t>
  </si>
  <si>
    <t>Mohit Kumar Raysoni</t>
  </si>
  <si>
    <t>Naveen Kumar V</t>
  </si>
  <si>
    <t>Nilesh Gir</t>
  </si>
  <si>
    <t>Prince David (Del-Chennai)</t>
  </si>
  <si>
    <t>Raghu S (Mkt-Mysuru)</t>
  </si>
  <si>
    <t>Ramesh Babu VN (Del-Chengalpet)</t>
  </si>
  <si>
    <t>Ranjith (Del-Chennai)</t>
  </si>
  <si>
    <t xml:space="preserve">S T Courier </t>
  </si>
  <si>
    <t>Sanjay K (Del-Chennai)</t>
  </si>
  <si>
    <t>Sivakumar (Trichy)</t>
  </si>
  <si>
    <t>Siva Sankar K (Del-Chennai)</t>
  </si>
  <si>
    <t>Srikanth (Mkt_Vijayawada)</t>
  </si>
  <si>
    <t>Tarun (Hyderabad)</t>
  </si>
  <si>
    <t>Sathish (Mkt-Del-Vel)</t>
  </si>
  <si>
    <t>Biker Name</t>
  </si>
  <si>
    <t>Hrs worked in Minutes</t>
  </si>
  <si>
    <t>FRAC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</si>
</sst>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800]dddd\,\ mmmm\ dd\,\ yyyy"/>
    <numFmt numFmtId="171" formatCode="#\ ?/2"/>
  </numFmts>
  <fonts count="4">
    <font>
      <sz val="11"/>
      <name val="Calibri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wrapText="1"/>
    </xf>
    <xf numFmtId="19" fontId="1" fillId="0" borderId="0" xfId="0" applyNumberFormat="1" applyFont="1" applyAlignment="1"/>
    <xf numFmtId="164" fontId="1" fillId="0" borderId="0" xfId="0" applyNumberFormat="1" applyFont="1" applyAlignment="1"/>
    <xf numFmtId="0" fontId="0" fillId="2" borderId="0" xfId="0" applyFill="1">
      <alignment vertical="center"/>
    </xf>
    <xf numFmtId="165" fontId="0" fillId="0" borderId="0" xfId="0" applyNumberFormat="1">
      <alignment vertical="center"/>
    </xf>
    <xf numFmtId="0" fontId="0" fillId="0" borderId="0" xfId="0" applyNumberFormat="1">
      <alignment vertical="center"/>
    </xf>
    <xf numFmtId="1" fontId="1" fillId="0" borderId="0" xfId="0" applyNumberFormat="1" applyFont="1" applyAlignment="1"/>
    <xf numFmtId="0" fontId="2" fillId="0" borderId="0" xfId="0" applyNumberFormat="1" applyFont="1">
      <alignment vertical="center"/>
    </xf>
    <xf numFmtId="17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1"/>
  <sheetViews>
    <sheetView tabSelected="1" topLeftCell="I1" workbookViewId="0">
      <selection activeCell="O2" sqref="O2"/>
    </sheetView>
  </sheetViews>
  <sheetFormatPr defaultColWidth="10" defaultRowHeight="14.4"/>
  <cols>
    <col min="1" max="1" width="37.88671875" customWidth="1"/>
    <col min="2" max="2" width="34.77734375" customWidth="1"/>
    <col min="3" max="3" width="12.33203125" customWidth="1"/>
    <col min="4" max="4" width="0" hidden="1" customWidth="1"/>
    <col min="5" max="5" width="13.21875" style="5" bestFit="1" customWidth="1"/>
    <col min="6" max="6" width="14.109375" customWidth="1"/>
    <col min="7" max="7" width="11.109375" customWidth="1"/>
    <col min="8" max="8" width="0" hidden="1" customWidth="1"/>
    <col min="9" max="9" width="10.88671875" customWidth="1"/>
    <col min="11" max="11" width="12.109375" customWidth="1"/>
    <col min="12" max="13" width="14.33203125" customWidth="1"/>
    <col min="14" max="15" width="30.88671875" style="6" customWidth="1"/>
    <col min="18" max="18" width="0" hidden="1" customWidth="1"/>
  </cols>
  <sheetData>
    <row r="1" spans="1:37" ht="28.8">
      <c r="A1" t="s">
        <v>0</v>
      </c>
      <c r="B1" t="s">
        <v>111</v>
      </c>
      <c r="C1" t="s">
        <v>1</v>
      </c>
      <c r="D1" t="s">
        <v>2</v>
      </c>
      <c r="E1" s="5" t="s">
        <v>74</v>
      </c>
      <c r="F1" t="s">
        <v>3</v>
      </c>
      <c r="G1" s="1" t="s">
        <v>75</v>
      </c>
      <c r="H1" t="s">
        <v>4</v>
      </c>
      <c r="I1" t="s">
        <v>77</v>
      </c>
      <c r="J1" t="s">
        <v>10</v>
      </c>
      <c r="K1" t="s">
        <v>5</v>
      </c>
      <c r="L1" t="s">
        <v>6</v>
      </c>
      <c r="M1" t="s">
        <v>76</v>
      </c>
      <c r="N1" s="8" t="s">
        <v>112</v>
      </c>
      <c r="O1" s="8" t="s">
        <v>113</v>
      </c>
      <c r="P1" t="s">
        <v>7</v>
      </c>
      <c r="Q1" t="s">
        <v>8</v>
      </c>
      <c r="R1" t="s">
        <v>9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</row>
    <row r="2" spans="1:37">
      <c r="A2" t="s">
        <v>30</v>
      </c>
      <c r="B2" t="str">
        <f t="shared" ref="B2:B11" si="0">PROPER(REPLACE(LOWER(A2),1,1,UPPER(LEFT(Abishek_B_Jain,1))))</f>
        <v>Abhishek B Jain</v>
      </c>
      <c r="C2">
        <v>9844577556</v>
      </c>
      <c r="D2" t="s">
        <v>31</v>
      </c>
      <c r="E2" s="5">
        <v>44256</v>
      </c>
      <c r="F2">
        <v>2</v>
      </c>
      <c r="G2" s="4">
        <v>2</v>
      </c>
      <c r="H2">
        <v>500</v>
      </c>
      <c r="I2">
        <f t="shared" ref="I2:I65" si="1">F2-G2</f>
        <v>0</v>
      </c>
      <c r="K2" s="2">
        <v>0.62108796296296298</v>
      </c>
      <c r="L2" s="2">
        <v>0.63010416666666669</v>
      </c>
      <c r="M2" s="3">
        <f t="shared" ref="M2:M65" si="2">L2-K2</f>
        <v>9.0162037037037068E-3</v>
      </c>
      <c r="N2" s="7">
        <f>M2*1440</f>
        <v>12.983333333333338</v>
      </c>
      <c r="O2" s="7">
        <f>N2/60</f>
        <v>0.21638888888888896</v>
      </c>
      <c r="P2">
        <v>2</v>
      </c>
      <c r="S2">
        <v>9.6753999999999998</v>
      </c>
      <c r="Y2">
        <v>1</v>
      </c>
      <c r="Z2">
        <v>1</v>
      </c>
    </row>
    <row r="3" spans="1:37">
      <c r="A3" t="s">
        <v>30</v>
      </c>
      <c r="B3" t="str">
        <f t="shared" si="0"/>
        <v>Abhishek B Jain</v>
      </c>
      <c r="C3">
        <v>9844577556</v>
      </c>
      <c r="D3" t="s">
        <v>31</v>
      </c>
      <c r="E3" s="5">
        <v>44260</v>
      </c>
      <c r="F3">
        <v>10</v>
      </c>
      <c r="G3" s="4">
        <v>5</v>
      </c>
      <c r="H3">
        <v>260</v>
      </c>
      <c r="I3">
        <f t="shared" si="1"/>
        <v>5</v>
      </c>
      <c r="K3" s="2">
        <v>0.47165509259259258</v>
      </c>
      <c r="L3" s="2">
        <v>0.64334490740740746</v>
      </c>
      <c r="M3" s="3">
        <f t="shared" si="2"/>
        <v>0.17168981481481488</v>
      </c>
      <c r="N3" s="7">
        <f t="shared" ref="N3:N66" si="3">M3*1440</f>
        <v>247.23333333333343</v>
      </c>
      <c r="O3" s="9">
        <f>N3/60</f>
        <v>4.1205555555555575</v>
      </c>
      <c r="P3">
        <v>10</v>
      </c>
      <c r="S3">
        <v>8.3297999999999899</v>
      </c>
      <c r="V3">
        <v>2</v>
      </c>
      <c r="W3">
        <v>2</v>
      </c>
      <c r="X3">
        <v>2</v>
      </c>
      <c r="Y3">
        <v>3</v>
      </c>
      <c r="Z3">
        <v>1</v>
      </c>
    </row>
    <row r="4" spans="1:37">
      <c r="A4" t="s">
        <v>30</v>
      </c>
      <c r="B4" t="str">
        <f t="shared" si="0"/>
        <v>Abhishek B Jain</v>
      </c>
      <c r="C4">
        <v>9844577556</v>
      </c>
      <c r="D4" t="s">
        <v>31</v>
      </c>
      <c r="E4" s="5">
        <v>44263</v>
      </c>
      <c r="F4">
        <v>5</v>
      </c>
      <c r="G4" s="4">
        <v>2</v>
      </c>
      <c r="H4">
        <v>410</v>
      </c>
      <c r="I4">
        <f t="shared" si="1"/>
        <v>3</v>
      </c>
      <c r="J4">
        <v>1</v>
      </c>
      <c r="K4" s="2">
        <v>0.78714120370370377</v>
      </c>
      <c r="L4" s="2">
        <v>0.89357638888888891</v>
      </c>
      <c r="M4" s="3">
        <f t="shared" si="2"/>
        <v>0.10643518518518513</v>
      </c>
      <c r="N4" s="7">
        <f t="shared" si="3"/>
        <v>153.26666666666659</v>
      </c>
      <c r="O4" s="9">
        <f t="shared" ref="O4:O67" si="4">N4/60</f>
        <v>2.5544444444444432</v>
      </c>
      <c r="P4">
        <v>5</v>
      </c>
      <c r="S4">
        <v>11.072299999999901</v>
      </c>
      <c r="AC4">
        <v>1</v>
      </c>
      <c r="AD4">
        <v>1</v>
      </c>
      <c r="AE4">
        <v>2</v>
      </c>
      <c r="AF4">
        <v>1</v>
      </c>
    </row>
    <row r="5" spans="1:37">
      <c r="A5" t="s">
        <v>30</v>
      </c>
      <c r="B5" t="str">
        <f t="shared" si="0"/>
        <v>Abhishek B Jain</v>
      </c>
      <c r="C5">
        <v>9844577556</v>
      </c>
      <c r="D5" t="s">
        <v>31</v>
      </c>
      <c r="E5" s="5">
        <v>44265</v>
      </c>
      <c r="F5">
        <v>1</v>
      </c>
      <c r="G5" s="4">
        <v>1</v>
      </c>
      <c r="H5">
        <v>530</v>
      </c>
      <c r="I5">
        <f t="shared" si="1"/>
        <v>0</v>
      </c>
      <c r="K5" s="2">
        <v>0.80592592592592593</v>
      </c>
      <c r="L5" s="2">
        <v>0.80592592592592593</v>
      </c>
      <c r="M5" s="3">
        <f t="shared" si="2"/>
        <v>0</v>
      </c>
      <c r="N5" s="7">
        <f t="shared" si="3"/>
        <v>0</v>
      </c>
      <c r="O5" s="9">
        <f t="shared" si="4"/>
        <v>0</v>
      </c>
      <c r="P5">
        <v>1</v>
      </c>
      <c r="S5">
        <v>1.1040000000000001</v>
      </c>
      <c r="AD5">
        <v>1</v>
      </c>
    </row>
    <row r="6" spans="1:37">
      <c r="A6" t="s">
        <v>30</v>
      </c>
      <c r="B6" t="str">
        <f t="shared" si="0"/>
        <v>Abhishek B Jain</v>
      </c>
      <c r="C6">
        <v>9844577556</v>
      </c>
      <c r="D6" t="s">
        <v>31</v>
      </c>
      <c r="E6" s="5">
        <v>44271</v>
      </c>
      <c r="F6">
        <v>5</v>
      </c>
      <c r="G6" s="4">
        <v>4</v>
      </c>
      <c r="H6">
        <v>410</v>
      </c>
      <c r="I6">
        <f t="shared" si="1"/>
        <v>1</v>
      </c>
      <c r="J6">
        <v>2</v>
      </c>
      <c r="K6" s="2">
        <v>0.4856712962962963</v>
      </c>
      <c r="L6" s="2">
        <v>0.61119212962962965</v>
      </c>
      <c r="M6" s="3">
        <f t="shared" si="2"/>
        <v>0.12552083333333336</v>
      </c>
      <c r="N6" s="7">
        <f t="shared" si="3"/>
        <v>180.75000000000003</v>
      </c>
      <c r="O6" s="9">
        <f t="shared" si="4"/>
        <v>3.0125000000000006</v>
      </c>
      <c r="P6">
        <v>5</v>
      </c>
      <c r="S6">
        <v>5.0486000000000004</v>
      </c>
      <c r="V6">
        <v>1</v>
      </c>
      <c r="W6">
        <v>1</v>
      </c>
      <c r="X6">
        <v>2</v>
      </c>
      <c r="Y6">
        <v>1</v>
      </c>
    </row>
    <row r="7" spans="1:37">
      <c r="A7" t="s">
        <v>30</v>
      </c>
      <c r="B7" t="str">
        <f t="shared" si="0"/>
        <v>Abhishek B Jain</v>
      </c>
      <c r="C7">
        <v>9844577556</v>
      </c>
      <c r="D7" t="s">
        <v>31</v>
      </c>
      <c r="E7" s="5">
        <v>44272</v>
      </c>
      <c r="F7">
        <v>14</v>
      </c>
      <c r="G7" s="4">
        <v>14</v>
      </c>
      <c r="H7">
        <v>140</v>
      </c>
      <c r="I7">
        <f t="shared" si="1"/>
        <v>0</v>
      </c>
      <c r="K7" s="2">
        <v>0.51333333333333331</v>
      </c>
      <c r="L7" s="2">
        <v>0.87107638888888894</v>
      </c>
      <c r="M7" s="3">
        <f t="shared" si="2"/>
        <v>0.35774305555555563</v>
      </c>
      <c r="N7" s="7">
        <f t="shared" si="3"/>
        <v>515.15000000000009</v>
      </c>
      <c r="O7" s="9">
        <f t="shared" si="4"/>
        <v>8.5858333333333352</v>
      </c>
      <c r="P7">
        <v>14</v>
      </c>
      <c r="S7">
        <v>29.159700000000001</v>
      </c>
      <c r="W7">
        <v>2</v>
      </c>
      <c r="X7">
        <v>2</v>
      </c>
      <c r="Y7">
        <v>1</v>
      </c>
      <c r="Z7">
        <v>1</v>
      </c>
      <c r="AB7">
        <v>3</v>
      </c>
      <c r="AC7">
        <v>1</v>
      </c>
      <c r="AD7">
        <v>2</v>
      </c>
      <c r="AE7">
        <v>2</v>
      </c>
    </row>
    <row r="8" spans="1:37">
      <c r="A8" t="s">
        <v>30</v>
      </c>
      <c r="B8" t="str">
        <f t="shared" si="0"/>
        <v>Abhishek B Jain</v>
      </c>
      <c r="C8">
        <v>9844577556</v>
      </c>
      <c r="D8" t="s">
        <v>31</v>
      </c>
      <c r="E8" s="5">
        <v>44273</v>
      </c>
      <c r="F8">
        <v>12</v>
      </c>
      <c r="G8" s="4">
        <v>7</v>
      </c>
      <c r="H8">
        <v>200</v>
      </c>
      <c r="I8">
        <f t="shared" si="1"/>
        <v>5</v>
      </c>
      <c r="K8" s="2">
        <v>0.48901620370370374</v>
      </c>
      <c r="L8" s="2">
        <v>0.64782407407407405</v>
      </c>
      <c r="M8" s="3">
        <f t="shared" si="2"/>
        <v>0.15880787037037031</v>
      </c>
      <c r="N8" s="7">
        <f t="shared" si="3"/>
        <v>228.68333333333325</v>
      </c>
      <c r="O8" s="9">
        <f t="shared" si="4"/>
        <v>3.8113888888888874</v>
      </c>
      <c r="P8">
        <v>12</v>
      </c>
      <c r="S8">
        <v>3.8576000000000001</v>
      </c>
      <c r="V8">
        <v>2</v>
      </c>
      <c r="W8">
        <v>3</v>
      </c>
      <c r="X8">
        <v>1</v>
      </c>
      <c r="Y8">
        <v>3</v>
      </c>
      <c r="Z8">
        <v>3</v>
      </c>
    </row>
    <row r="9" spans="1:37">
      <c r="A9" t="s">
        <v>30</v>
      </c>
      <c r="B9" t="str">
        <f t="shared" si="0"/>
        <v>Abhishek B Jain</v>
      </c>
      <c r="C9">
        <v>9844577556</v>
      </c>
      <c r="D9" t="s">
        <v>31</v>
      </c>
      <c r="E9" s="5">
        <v>44277</v>
      </c>
      <c r="F9">
        <v>11</v>
      </c>
      <c r="G9" s="4">
        <v>3</v>
      </c>
      <c r="H9">
        <v>230</v>
      </c>
      <c r="I9">
        <f t="shared" si="1"/>
        <v>8</v>
      </c>
      <c r="K9" s="2">
        <v>0.4626851851851852</v>
      </c>
      <c r="L9" s="2">
        <v>0.74081018518518515</v>
      </c>
      <c r="M9" s="3">
        <f t="shared" si="2"/>
        <v>0.27812499999999996</v>
      </c>
      <c r="N9" s="7">
        <f t="shared" si="3"/>
        <v>400.49999999999994</v>
      </c>
      <c r="O9" s="9">
        <f t="shared" si="4"/>
        <v>6.6749999999999989</v>
      </c>
      <c r="P9">
        <v>11</v>
      </c>
      <c r="S9">
        <v>16.0306</v>
      </c>
      <c r="V9">
        <v>2</v>
      </c>
      <c r="W9">
        <v>1</v>
      </c>
      <c r="X9">
        <v>2</v>
      </c>
      <c r="Y9">
        <v>2</v>
      </c>
      <c r="Z9">
        <v>2</v>
      </c>
      <c r="AA9">
        <v>1</v>
      </c>
      <c r="AB9">
        <v>1</v>
      </c>
    </row>
    <row r="10" spans="1:37">
      <c r="A10" t="s">
        <v>30</v>
      </c>
      <c r="B10" t="str">
        <f t="shared" si="0"/>
        <v>Abhishek B Jain</v>
      </c>
      <c r="C10">
        <v>9844577556</v>
      </c>
      <c r="D10" t="s">
        <v>31</v>
      </c>
      <c r="E10" s="5">
        <v>44278</v>
      </c>
      <c r="F10">
        <v>6</v>
      </c>
      <c r="G10" s="4">
        <v>4</v>
      </c>
      <c r="H10">
        <v>380</v>
      </c>
      <c r="I10">
        <f t="shared" si="1"/>
        <v>2</v>
      </c>
      <c r="K10" s="2">
        <v>0.54223379629629631</v>
      </c>
      <c r="L10" s="2">
        <v>0.71060185185185187</v>
      </c>
      <c r="M10" s="3">
        <f t="shared" si="2"/>
        <v>0.16836805555555556</v>
      </c>
      <c r="N10" s="7">
        <f t="shared" si="3"/>
        <v>242.45000000000002</v>
      </c>
      <c r="O10" s="9">
        <f t="shared" si="4"/>
        <v>4.0408333333333335</v>
      </c>
      <c r="P10">
        <v>6</v>
      </c>
      <c r="S10">
        <v>9.3712</v>
      </c>
      <c r="X10">
        <v>3</v>
      </c>
      <c r="AA10">
        <v>2</v>
      </c>
      <c r="AB10">
        <v>1</v>
      </c>
    </row>
    <row r="11" spans="1:37">
      <c r="A11" t="s">
        <v>30</v>
      </c>
      <c r="B11" t="str">
        <f t="shared" si="0"/>
        <v>Abhishek B Jain</v>
      </c>
      <c r="C11">
        <v>9844577556</v>
      </c>
      <c r="D11" t="s">
        <v>31</v>
      </c>
      <c r="E11" s="5">
        <v>44282</v>
      </c>
      <c r="F11">
        <v>2</v>
      </c>
      <c r="G11" s="4">
        <v>1</v>
      </c>
      <c r="H11">
        <v>500</v>
      </c>
      <c r="I11">
        <f t="shared" si="1"/>
        <v>1</v>
      </c>
      <c r="J11">
        <v>1</v>
      </c>
      <c r="K11" s="2">
        <v>0.51291666666666669</v>
      </c>
      <c r="L11" s="2">
        <v>0.61417824074074068</v>
      </c>
      <c r="M11" s="3">
        <f t="shared" si="2"/>
        <v>0.10126157407407399</v>
      </c>
      <c r="N11" s="7">
        <f t="shared" si="3"/>
        <v>145.81666666666655</v>
      </c>
      <c r="O11" s="9">
        <f t="shared" si="4"/>
        <v>2.4302777777777758</v>
      </c>
      <c r="P11">
        <v>2</v>
      </c>
      <c r="S11">
        <v>6.4872999999999896</v>
      </c>
      <c r="W11">
        <v>1</v>
      </c>
      <c r="Y11">
        <v>1</v>
      </c>
    </row>
    <row r="12" spans="1:37">
      <c r="A12" t="s">
        <v>30</v>
      </c>
      <c r="B12" t="str">
        <f>B11</f>
        <v>Abhishek B Jain</v>
      </c>
      <c r="C12">
        <v>9844577556</v>
      </c>
      <c r="D12" t="s">
        <v>31</v>
      </c>
      <c r="E12" s="5">
        <v>44284</v>
      </c>
      <c r="F12">
        <v>3</v>
      </c>
      <c r="G12" s="4">
        <v>3</v>
      </c>
      <c r="H12">
        <v>470</v>
      </c>
      <c r="I12">
        <f t="shared" si="1"/>
        <v>0</v>
      </c>
      <c r="K12" s="2">
        <v>0.48069444444444448</v>
      </c>
      <c r="L12" s="2">
        <v>0.56609953703703708</v>
      </c>
      <c r="M12" s="3">
        <f t="shared" si="2"/>
        <v>8.5405092592592602E-2</v>
      </c>
      <c r="N12" s="7">
        <f t="shared" si="3"/>
        <v>122.98333333333335</v>
      </c>
      <c r="O12" s="9">
        <f t="shared" si="4"/>
        <v>2.0497222222222224</v>
      </c>
      <c r="P12">
        <v>3</v>
      </c>
      <c r="S12">
        <v>7.0312000000000001</v>
      </c>
      <c r="V12">
        <v>1</v>
      </c>
      <c r="X12">
        <v>2</v>
      </c>
    </row>
    <row r="13" spans="1:37">
      <c r="A13" t="s">
        <v>30</v>
      </c>
      <c r="B13" t="str">
        <f>PROPER(REPLACE(LOWER(A13),1,1,UPPER(LEFT(Abishek_B_Jain,1))))</f>
        <v>Abhishek B Jain</v>
      </c>
      <c r="C13">
        <v>9844577556</v>
      </c>
      <c r="D13" t="s">
        <v>31</v>
      </c>
      <c r="E13" s="5">
        <v>44286</v>
      </c>
      <c r="F13">
        <v>5</v>
      </c>
      <c r="G13" s="4">
        <v>5</v>
      </c>
      <c r="H13">
        <v>410</v>
      </c>
      <c r="I13">
        <f t="shared" si="1"/>
        <v>0</v>
      </c>
      <c r="K13" s="2">
        <v>0.51954861111111106</v>
      </c>
      <c r="L13" s="2">
        <v>0.68119212962962961</v>
      </c>
      <c r="M13" s="3">
        <f t="shared" si="2"/>
        <v>0.16164351851851855</v>
      </c>
      <c r="N13" s="7">
        <f t="shared" si="3"/>
        <v>232.76666666666671</v>
      </c>
      <c r="O13" s="9">
        <f t="shared" si="4"/>
        <v>3.8794444444444451</v>
      </c>
      <c r="P13">
        <v>5</v>
      </c>
      <c r="S13">
        <v>20.076499999999999</v>
      </c>
      <c r="W13">
        <v>2</v>
      </c>
      <c r="X13">
        <v>1</v>
      </c>
      <c r="Z13">
        <v>1</v>
      </c>
      <c r="AA13">
        <v>1</v>
      </c>
    </row>
    <row r="14" spans="1:37">
      <c r="A14" t="s">
        <v>32</v>
      </c>
      <c r="B14" t="str">
        <f t="shared" ref="B14:B37" si="5">PROPER(REPLACE(LOWER(A14),1,1,UPPER(LEFT(A14,1))))</f>
        <v xml:space="preserve">Ameer Ashraf </v>
      </c>
      <c r="C14">
        <v>9951158829</v>
      </c>
      <c r="D14" t="s">
        <v>31</v>
      </c>
      <c r="E14" s="5">
        <v>44256</v>
      </c>
      <c r="F14">
        <v>5</v>
      </c>
      <c r="G14">
        <v>5</v>
      </c>
      <c r="H14">
        <v>410</v>
      </c>
      <c r="I14">
        <f t="shared" si="1"/>
        <v>0</v>
      </c>
      <c r="K14" s="2">
        <v>0.47337962962962959</v>
      </c>
      <c r="L14" s="2">
        <v>0.59490740740740744</v>
      </c>
      <c r="M14" s="3">
        <f t="shared" si="2"/>
        <v>0.12152777777777785</v>
      </c>
      <c r="N14" s="7">
        <f t="shared" si="3"/>
        <v>175.00000000000009</v>
      </c>
      <c r="O14" s="9">
        <f t="shared" si="4"/>
        <v>2.9166666666666683</v>
      </c>
      <c r="P14">
        <v>1</v>
      </c>
      <c r="Q14">
        <v>4</v>
      </c>
      <c r="S14">
        <v>49.656299999999902</v>
      </c>
      <c r="V14">
        <v>1</v>
      </c>
      <c r="W14">
        <v>2</v>
      </c>
      <c r="Y14">
        <v>2</v>
      </c>
    </row>
    <row r="15" spans="1:37">
      <c r="A15" t="s">
        <v>32</v>
      </c>
      <c r="B15" t="str">
        <f t="shared" si="5"/>
        <v xml:space="preserve">Ameer Ashraf </v>
      </c>
      <c r="C15">
        <v>9951158829</v>
      </c>
      <c r="D15" t="s">
        <v>31</v>
      </c>
      <c r="E15" s="5">
        <v>44257</v>
      </c>
      <c r="F15">
        <v>4</v>
      </c>
      <c r="G15">
        <v>4</v>
      </c>
      <c r="H15">
        <v>440</v>
      </c>
      <c r="I15">
        <f t="shared" si="1"/>
        <v>0</v>
      </c>
      <c r="K15" s="2">
        <v>0.50334490740740734</v>
      </c>
      <c r="L15" s="2">
        <v>0.61170138888888892</v>
      </c>
      <c r="M15" s="3">
        <f t="shared" si="2"/>
        <v>0.10835648148148158</v>
      </c>
      <c r="N15" s="7">
        <f t="shared" si="3"/>
        <v>156.03333333333347</v>
      </c>
      <c r="O15" s="9">
        <f t="shared" si="4"/>
        <v>2.600555555555558</v>
      </c>
      <c r="Q15">
        <v>4</v>
      </c>
      <c r="S15">
        <v>56.3125</v>
      </c>
      <c r="W15">
        <v>2</v>
      </c>
      <c r="Y15">
        <v>2</v>
      </c>
    </row>
    <row r="16" spans="1:37">
      <c r="A16" t="s">
        <v>32</v>
      </c>
      <c r="B16" t="str">
        <f t="shared" si="5"/>
        <v xml:space="preserve">Ameer Ashraf </v>
      </c>
      <c r="C16">
        <v>9951158829</v>
      </c>
      <c r="D16" t="s">
        <v>31</v>
      </c>
      <c r="E16" s="5">
        <v>44258</v>
      </c>
      <c r="F16">
        <v>10</v>
      </c>
      <c r="G16">
        <v>10</v>
      </c>
      <c r="H16">
        <v>260</v>
      </c>
      <c r="I16">
        <f t="shared" si="1"/>
        <v>0</v>
      </c>
      <c r="K16" s="2">
        <v>0.50856481481481486</v>
      </c>
      <c r="L16" s="2">
        <v>0.69787037037037036</v>
      </c>
      <c r="M16" s="3">
        <f t="shared" si="2"/>
        <v>0.1893055555555555</v>
      </c>
      <c r="N16" s="7">
        <f t="shared" si="3"/>
        <v>272.59999999999991</v>
      </c>
      <c r="O16" s="9">
        <f t="shared" si="4"/>
        <v>4.5433333333333321</v>
      </c>
      <c r="Q16">
        <v>10</v>
      </c>
      <c r="S16">
        <v>104.974299999999</v>
      </c>
      <c r="W16">
        <v>3</v>
      </c>
      <c r="X16">
        <v>1</v>
      </c>
      <c r="Y16">
        <v>2</v>
      </c>
      <c r="Z16">
        <v>1</v>
      </c>
      <c r="AA16">
        <v>3</v>
      </c>
    </row>
    <row r="17" spans="1:29">
      <c r="A17" t="s">
        <v>32</v>
      </c>
      <c r="B17" t="str">
        <f t="shared" si="5"/>
        <v xml:space="preserve">Ameer Ashraf </v>
      </c>
      <c r="C17">
        <v>9951158829</v>
      </c>
      <c r="D17" t="s">
        <v>31</v>
      </c>
      <c r="E17" s="5">
        <v>44259</v>
      </c>
      <c r="F17">
        <v>6</v>
      </c>
      <c r="G17">
        <v>6</v>
      </c>
      <c r="H17">
        <v>380</v>
      </c>
      <c r="I17">
        <f t="shared" si="1"/>
        <v>0</v>
      </c>
      <c r="K17" s="2">
        <v>0.48915509259259254</v>
      </c>
      <c r="L17" s="2">
        <v>0.60900462962962965</v>
      </c>
      <c r="M17" s="3">
        <f t="shared" si="2"/>
        <v>0.1198495370370371</v>
      </c>
      <c r="N17" s="7">
        <f t="shared" si="3"/>
        <v>172.58333333333343</v>
      </c>
      <c r="O17" s="9">
        <f t="shared" si="4"/>
        <v>2.8763888888888904</v>
      </c>
      <c r="Q17">
        <v>6</v>
      </c>
      <c r="S17">
        <v>54.405500000000004</v>
      </c>
      <c r="V17">
        <v>1</v>
      </c>
      <c r="W17">
        <v>2</v>
      </c>
      <c r="Y17">
        <v>3</v>
      </c>
    </row>
    <row r="18" spans="1:29">
      <c r="A18" t="s">
        <v>32</v>
      </c>
      <c r="B18" t="str">
        <f t="shared" si="5"/>
        <v xml:space="preserve">Ameer Ashraf </v>
      </c>
      <c r="C18">
        <v>9951158829</v>
      </c>
      <c r="D18" t="s">
        <v>31</v>
      </c>
      <c r="E18" s="5">
        <v>44260</v>
      </c>
      <c r="F18">
        <v>5</v>
      </c>
      <c r="G18">
        <v>5</v>
      </c>
      <c r="H18">
        <v>410</v>
      </c>
      <c r="I18">
        <f t="shared" si="1"/>
        <v>0</v>
      </c>
      <c r="K18" s="2">
        <v>0.45915509259259263</v>
      </c>
      <c r="L18" s="2">
        <v>0.64684027777777775</v>
      </c>
      <c r="M18" s="3">
        <f t="shared" si="2"/>
        <v>0.18768518518518512</v>
      </c>
      <c r="N18" s="7">
        <f t="shared" si="3"/>
        <v>270.26666666666659</v>
      </c>
      <c r="O18" s="9">
        <f t="shared" si="4"/>
        <v>4.5044444444444434</v>
      </c>
      <c r="Q18">
        <v>5</v>
      </c>
      <c r="S18">
        <v>74.454700000000003</v>
      </c>
      <c r="V18">
        <v>1</v>
      </c>
      <c r="W18">
        <v>2</v>
      </c>
      <c r="X18">
        <v>1</v>
      </c>
      <c r="Z18">
        <v>1</v>
      </c>
    </row>
    <row r="19" spans="1:29">
      <c r="A19" t="s">
        <v>32</v>
      </c>
      <c r="B19" t="str">
        <f t="shared" si="5"/>
        <v xml:space="preserve">Ameer Ashraf </v>
      </c>
      <c r="C19">
        <v>9951158829</v>
      </c>
      <c r="D19" t="s">
        <v>31</v>
      </c>
      <c r="E19" s="5">
        <v>44261</v>
      </c>
      <c r="F19">
        <v>8</v>
      </c>
      <c r="G19">
        <v>8</v>
      </c>
      <c r="H19">
        <v>320</v>
      </c>
      <c r="I19">
        <f t="shared" si="1"/>
        <v>0</v>
      </c>
      <c r="K19" s="2">
        <v>0.53339120370370374</v>
      </c>
      <c r="L19" s="2">
        <v>0.77214120370370365</v>
      </c>
      <c r="M19" s="3">
        <f t="shared" si="2"/>
        <v>0.23874999999999991</v>
      </c>
      <c r="N19" s="7">
        <f t="shared" si="3"/>
        <v>343.79999999999984</v>
      </c>
      <c r="O19" s="9">
        <f t="shared" si="4"/>
        <v>5.7299999999999978</v>
      </c>
      <c r="Q19">
        <v>8</v>
      </c>
      <c r="S19">
        <v>78.167399999999901</v>
      </c>
      <c r="W19">
        <v>2</v>
      </c>
      <c r="X19">
        <v>1</v>
      </c>
      <c r="Y19">
        <v>2</v>
      </c>
      <c r="AB19">
        <v>1</v>
      </c>
      <c r="AC19">
        <v>2</v>
      </c>
    </row>
    <row r="20" spans="1:29">
      <c r="A20" t="s">
        <v>32</v>
      </c>
      <c r="B20" t="str">
        <f t="shared" si="5"/>
        <v xml:space="preserve">Ameer Ashraf </v>
      </c>
      <c r="C20">
        <v>9951158829</v>
      </c>
      <c r="D20" t="s">
        <v>31</v>
      </c>
      <c r="E20" s="5">
        <v>44263</v>
      </c>
      <c r="F20">
        <v>9</v>
      </c>
      <c r="G20">
        <v>9</v>
      </c>
      <c r="H20">
        <v>290</v>
      </c>
      <c r="I20">
        <f t="shared" si="1"/>
        <v>0</v>
      </c>
      <c r="K20" s="2">
        <v>0.49395833333333333</v>
      </c>
      <c r="L20" s="2">
        <v>0.7572916666666667</v>
      </c>
      <c r="M20" s="3">
        <f t="shared" si="2"/>
        <v>0.26333333333333336</v>
      </c>
      <c r="N20" s="7">
        <f t="shared" si="3"/>
        <v>379.20000000000005</v>
      </c>
      <c r="O20" s="9">
        <f t="shared" si="4"/>
        <v>6.3200000000000012</v>
      </c>
      <c r="Q20">
        <v>9</v>
      </c>
      <c r="S20">
        <v>82.071499999999901</v>
      </c>
      <c r="V20">
        <v>1</v>
      </c>
      <c r="W20">
        <v>1</v>
      </c>
      <c r="X20">
        <v>3</v>
      </c>
      <c r="Y20">
        <v>1</v>
      </c>
      <c r="Z20">
        <v>1</v>
      </c>
      <c r="AA20">
        <v>1</v>
      </c>
      <c r="AC20">
        <v>1</v>
      </c>
    </row>
    <row r="21" spans="1:29">
      <c r="A21" t="s">
        <v>32</v>
      </c>
      <c r="B21" t="str">
        <f t="shared" si="5"/>
        <v xml:space="preserve">Ameer Ashraf </v>
      </c>
      <c r="C21">
        <v>9951158829</v>
      </c>
      <c r="D21" t="s">
        <v>31</v>
      </c>
      <c r="E21" s="5">
        <v>44264</v>
      </c>
      <c r="F21">
        <v>5</v>
      </c>
      <c r="G21">
        <v>5</v>
      </c>
      <c r="H21">
        <v>410</v>
      </c>
      <c r="I21">
        <f t="shared" si="1"/>
        <v>0</v>
      </c>
      <c r="K21" s="2">
        <v>0.52468749999999997</v>
      </c>
      <c r="L21" s="2">
        <v>0.61380787037037032</v>
      </c>
      <c r="M21" s="3">
        <f t="shared" si="2"/>
        <v>8.912037037037035E-2</v>
      </c>
      <c r="N21" s="7">
        <f t="shared" si="3"/>
        <v>128.33333333333331</v>
      </c>
      <c r="O21" s="9">
        <f t="shared" si="4"/>
        <v>2.1388888888888884</v>
      </c>
      <c r="P21">
        <v>1</v>
      </c>
      <c r="Q21">
        <v>4</v>
      </c>
      <c r="S21">
        <v>106.1362</v>
      </c>
      <c r="W21">
        <v>1</v>
      </c>
      <c r="X21">
        <v>2</v>
      </c>
      <c r="Y21">
        <v>2</v>
      </c>
    </row>
    <row r="22" spans="1:29">
      <c r="A22" t="s">
        <v>32</v>
      </c>
      <c r="B22" t="str">
        <f t="shared" si="5"/>
        <v xml:space="preserve">Ameer Ashraf </v>
      </c>
      <c r="C22">
        <v>9951158829</v>
      </c>
      <c r="D22" t="s">
        <v>31</v>
      </c>
      <c r="E22" s="5">
        <v>44265</v>
      </c>
      <c r="F22">
        <v>5</v>
      </c>
      <c r="G22">
        <v>5</v>
      </c>
      <c r="H22">
        <v>410</v>
      </c>
      <c r="I22">
        <f t="shared" si="1"/>
        <v>0</v>
      </c>
      <c r="K22" s="2">
        <v>0.64855324074074072</v>
      </c>
      <c r="L22" s="2">
        <v>0.7466666666666667</v>
      </c>
      <c r="M22" s="3">
        <f t="shared" si="2"/>
        <v>9.8113425925925979E-2</v>
      </c>
      <c r="N22" s="7">
        <f t="shared" si="3"/>
        <v>141.28333333333342</v>
      </c>
      <c r="O22" s="9">
        <f t="shared" si="4"/>
        <v>2.3547222222222235</v>
      </c>
      <c r="Q22">
        <v>5</v>
      </c>
      <c r="S22">
        <v>33.105800000000002</v>
      </c>
      <c r="Z22">
        <v>2</v>
      </c>
      <c r="AA22">
        <v>2</v>
      </c>
      <c r="AB22">
        <v>1</v>
      </c>
    </row>
    <row r="23" spans="1:29">
      <c r="A23" t="s">
        <v>32</v>
      </c>
      <c r="B23" t="str">
        <f t="shared" si="5"/>
        <v xml:space="preserve">Ameer Ashraf </v>
      </c>
      <c r="C23">
        <v>9951158829</v>
      </c>
      <c r="D23" t="s">
        <v>31</v>
      </c>
      <c r="E23" s="5">
        <v>44266</v>
      </c>
      <c r="F23">
        <v>6</v>
      </c>
      <c r="G23">
        <v>6</v>
      </c>
      <c r="H23">
        <v>380</v>
      </c>
      <c r="I23">
        <f t="shared" si="1"/>
        <v>0</v>
      </c>
      <c r="K23" s="2">
        <v>0.49005787037037035</v>
      </c>
      <c r="L23" s="2">
        <v>0.63920138888888889</v>
      </c>
      <c r="M23" s="3">
        <f t="shared" si="2"/>
        <v>0.14914351851851854</v>
      </c>
      <c r="N23" s="7">
        <f t="shared" si="3"/>
        <v>214.76666666666668</v>
      </c>
      <c r="O23" s="9">
        <f t="shared" si="4"/>
        <v>3.5794444444444449</v>
      </c>
      <c r="Q23">
        <v>6</v>
      </c>
      <c r="S23">
        <v>52.2684</v>
      </c>
      <c r="V23">
        <v>1</v>
      </c>
      <c r="X23">
        <v>2</v>
      </c>
      <c r="Y23">
        <v>2</v>
      </c>
      <c r="Z23">
        <v>1</v>
      </c>
    </row>
    <row r="24" spans="1:29">
      <c r="A24" t="s">
        <v>32</v>
      </c>
      <c r="B24" t="str">
        <f t="shared" si="5"/>
        <v xml:space="preserve">Ameer Ashraf </v>
      </c>
      <c r="C24">
        <v>9951158829</v>
      </c>
      <c r="D24" t="s">
        <v>31</v>
      </c>
      <c r="E24" s="5">
        <v>44267</v>
      </c>
      <c r="F24">
        <v>9</v>
      </c>
      <c r="G24">
        <v>9</v>
      </c>
      <c r="H24">
        <v>290</v>
      </c>
      <c r="I24">
        <f t="shared" si="1"/>
        <v>0</v>
      </c>
      <c r="K24" s="2">
        <v>0.49649305555555556</v>
      </c>
      <c r="L24" s="2">
        <v>0.70144675925925926</v>
      </c>
      <c r="M24" s="3">
        <f t="shared" si="2"/>
        <v>0.20495370370370369</v>
      </c>
      <c r="N24" s="7">
        <f t="shared" si="3"/>
        <v>295.13333333333333</v>
      </c>
      <c r="O24" s="9">
        <f t="shared" si="4"/>
        <v>4.9188888888888886</v>
      </c>
      <c r="Q24">
        <v>9</v>
      </c>
      <c r="S24">
        <v>88.410899999999998</v>
      </c>
      <c r="V24">
        <v>1</v>
      </c>
      <c r="W24">
        <v>2</v>
      </c>
      <c r="X24">
        <v>2</v>
      </c>
      <c r="Y24">
        <v>1</v>
      </c>
      <c r="Z24">
        <v>1</v>
      </c>
      <c r="AA24">
        <v>2</v>
      </c>
    </row>
    <row r="25" spans="1:29">
      <c r="A25" t="s">
        <v>32</v>
      </c>
      <c r="B25" t="str">
        <f t="shared" si="5"/>
        <v xml:space="preserve">Ameer Ashraf </v>
      </c>
      <c r="C25">
        <v>9951158829</v>
      </c>
      <c r="D25" t="s">
        <v>31</v>
      </c>
      <c r="E25" s="5">
        <v>44268</v>
      </c>
      <c r="F25">
        <v>7</v>
      </c>
      <c r="G25">
        <v>7</v>
      </c>
      <c r="H25">
        <v>350</v>
      </c>
      <c r="I25">
        <f t="shared" si="1"/>
        <v>0</v>
      </c>
      <c r="K25" s="2">
        <v>0.51613425925925926</v>
      </c>
      <c r="L25" s="2">
        <v>0.74239583333333325</v>
      </c>
      <c r="M25" s="3">
        <f t="shared" si="2"/>
        <v>0.22626157407407399</v>
      </c>
      <c r="N25" s="7">
        <f t="shared" si="3"/>
        <v>325.81666666666655</v>
      </c>
      <c r="O25" s="9">
        <f t="shared" si="4"/>
        <v>5.4302777777777758</v>
      </c>
      <c r="Q25">
        <v>7</v>
      </c>
      <c r="S25">
        <v>103.2651</v>
      </c>
      <c r="W25">
        <v>2</v>
      </c>
      <c r="X25">
        <v>1</v>
      </c>
      <c r="Y25">
        <v>1</v>
      </c>
      <c r="AA25">
        <v>2</v>
      </c>
      <c r="AB25">
        <v>1</v>
      </c>
    </row>
    <row r="26" spans="1:29">
      <c r="A26" t="s">
        <v>32</v>
      </c>
      <c r="B26" t="str">
        <f t="shared" si="5"/>
        <v xml:space="preserve">Ameer Ashraf </v>
      </c>
      <c r="C26">
        <v>9951158829</v>
      </c>
      <c r="D26" t="s">
        <v>31</v>
      </c>
      <c r="E26" s="5">
        <v>44270</v>
      </c>
      <c r="F26">
        <v>8</v>
      </c>
      <c r="G26">
        <v>8</v>
      </c>
      <c r="H26">
        <v>320</v>
      </c>
      <c r="I26">
        <f t="shared" si="1"/>
        <v>0</v>
      </c>
      <c r="K26" s="2">
        <v>0.49494212962962963</v>
      </c>
      <c r="L26" s="2">
        <v>0.73101851851851851</v>
      </c>
      <c r="M26" s="3">
        <f t="shared" si="2"/>
        <v>0.23607638888888888</v>
      </c>
      <c r="N26" s="7">
        <f t="shared" si="3"/>
        <v>339.95</v>
      </c>
      <c r="O26" s="9">
        <f t="shared" si="4"/>
        <v>5.6658333333333335</v>
      </c>
      <c r="Q26">
        <v>8</v>
      </c>
      <c r="S26">
        <v>65.361999999999995</v>
      </c>
      <c r="V26">
        <v>1</v>
      </c>
      <c r="W26">
        <v>1</v>
      </c>
      <c r="X26">
        <v>2</v>
      </c>
      <c r="Z26">
        <v>2</v>
      </c>
      <c r="AA26">
        <v>1</v>
      </c>
      <c r="AB26">
        <v>1</v>
      </c>
    </row>
    <row r="27" spans="1:29">
      <c r="A27" t="s">
        <v>32</v>
      </c>
      <c r="B27" t="str">
        <f t="shared" si="5"/>
        <v xml:space="preserve">Ameer Ashraf </v>
      </c>
      <c r="C27">
        <v>9951158829</v>
      </c>
      <c r="D27" t="s">
        <v>31</v>
      </c>
      <c r="E27" s="5">
        <v>44271</v>
      </c>
      <c r="F27">
        <v>5</v>
      </c>
      <c r="G27">
        <v>5</v>
      </c>
      <c r="H27">
        <v>410</v>
      </c>
      <c r="I27">
        <f t="shared" si="1"/>
        <v>0</v>
      </c>
      <c r="K27" s="2">
        <v>0.5258680555555556</v>
      </c>
      <c r="L27" s="2">
        <v>0.67846064814814822</v>
      </c>
      <c r="M27" s="3">
        <f t="shared" si="2"/>
        <v>0.15259259259259261</v>
      </c>
      <c r="N27" s="7">
        <f t="shared" si="3"/>
        <v>219.73333333333335</v>
      </c>
      <c r="O27" s="9">
        <f t="shared" si="4"/>
        <v>3.6622222222222223</v>
      </c>
      <c r="Q27">
        <v>5</v>
      </c>
      <c r="S27">
        <v>67.498999999999995</v>
      </c>
      <c r="W27">
        <v>1</v>
      </c>
      <c r="X27">
        <v>2</v>
      </c>
      <c r="Z27">
        <v>1</v>
      </c>
      <c r="AA27">
        <v>1</v>
      </c>
    </row>
    <row r="28" spans="1:29">
      <c r="A28" t="s">
        <v>32</v>
      </c>
      <c r="B28" t="str">
        <f t="shared" si="5"/>
        <v xml:space="preserve">Ameer Ashraf </v>
      </c>
      <c r="C28">
        <v>9951158829</v>
      </c>
      <c r="D28" t="s">
        <v>31</v>
      </c>
      <c r="E28" s="5">
        <v>44273</v>
      </c>
      <c r="F28">
        <v>7</v>
      </c>
      <c r="G28">
        <v>7</v>
      </c>
      <c r="H28">
        <v>350</v>
      </c>
      <c r="I28">
        <f t="shared" si="1"/>
        <v>0</v>
      </c>
      <c r="K28" s="2">
        <v>0.47836805555555556</v>
      </c>
      <c r="L28" s="2">
        <v>0.58475694444444437</v>
      </c>
      <c r="M28" s="3">
        <f t="shared" si="2"/>
        <v>0.10638888888888881</v>
      </c>
      <c r="N28" s="7">
        <f t="shared" si="3"/>
        <v>153.19999999999987</v>
      </c>
      <c r="O28" s="9">
        <f t="shared" si="4"/>
        <v>2.5533333333333315</v>
      </c>
      <c r="Q28">
        <v>7</v>
      </c>
      <c r="S28">
        <v>64.666600000000003</v>
      </c>
      <c r="V28">
        <v>2</v>
      </c>
      <c r="W28">
        <v>2</v>
      </c>
      <c r="X28">
        <v>2</v>
      </c>
      <c r="Y28">
        <v>1</v>
      </c>
    </row>
    <row r="29" spans="1:29">
      <c r="A29" t="s">
        <v>32</v>
      </c>
      <c r="B29" t="str">
        <f t="shared" si="5"/>
        <v xml:space="preserve">Ameer Ashraf </v>
      </c>
      <c r="C29">
        <v>9951158829</v>
      </c>
      <c r="D29" t="s">
        <v>31</v>
      </c>
      <c r="E29" s="5">
        <v>44274</v>
      </c>
      <c r="F29">
        <v>5</v>
      </c>
      <c r="G29">
        <v>5</v>
      </c>
      <c r="H29">
        <v>410</v>
      </c>
      <c r="I29">
        <f t="shared" si="1"/>
        <v>0</v>
      </c>
      <c r="K29" s="2">
        <v>0.51995370370370375</v>
      </c>
      <c r="L29" s="2">
        <v>0.70961805555555557</v>
      </c>
      <c r="M29" s="3">
        <f t="shared" si="2"/>
        <v>0.18966435185185182</v>
      </c>
      <c r="N29" s="7">
        <f t="shared" si="3"/>
        <v>273.11666666666662</v>
      </c>
      <c r="O29" s="9">
        <f t="shared" si="4"/>
        <v>4.5519444444444437</v>
      </c>
      <c r="Q29">
        <v>5</v>
      </c>
      <c r="S29">
        <v>66.871399999999994</v>
      </c>
      <c r="W29">
        <v>1</v>
      </c>
      <c r="X29">
        <v>1</v>
      </c>
      <c r="Z29">
        <v>1</v>
      </c>
      <c r="AA29">
        <v>1</v>
      </c>
      <c r="AB29">
        <v>1</v>
      </c>
    </row>
    <row r="30" spans="1:29">
      <c r="A30" t="s">
        <v>32</v>
      </c>
      <c r="B30" t="str">
        <f t="shared" si="5"/>
        <v xml:space="preserve">Ameer Ashraf </v>
      </c>
      <c r="C30">
        <v>9951158829</v>
      </c>
      <c r="D30" t="s">
        <v>31</v>
      </c>
      <c r="E30" s="5">
        <v>44275</v>
      </c>
      <c r="F30">
        <v>8</v>
      </c>
      <c r="G30">
        <v>8</v>
      </c>
      <c r="H30">
        <v>320</v>
      </c>
      <c r="I30">
        <f t="shared" si="1"/>
        <v>0</v>
      </c>
      <c r="K30" s="2">
        <v>0.52702546296296293</v>
      </c>
      <c r="L30" s="2">
        <v>0.71711805555555552</v>
      </c>
      <c r="M30" s="3">
        <f t="shared" si="2"/>
        <v>0.19009259259259259</v>
      </c>
      <c r="N30" s="7">
        <f t="shared" si="3"/>
        <v>273.73333333333335</v>
      </c>
      <c r="O30" s="9">
        <f t="shared" si="4"/>
        <v>4.5622222222222222</v>
      </c>
      <c r="Q30">
        <v>8</v>
      </c>
      <c r="S30">
        <v>73.176899999999904</v>
      </c>
      <c r="W30">
        <v>1</v>
      </c>
      <c r="X30">
        <v>3</v>
      </c>
      <c r="Y30">
        <v>1</v>
      </c>
      <c r="Z30">
        <v>1</v>
      </c>
      <c r="AA30">
        <v>1</v>
      </c>
      <c r="AB30">
        <v>1</v>
      </c>
    </row>
    <row r="31" spans="1:29">
      <c r="A31" t="s">
        <v>32</v>
      </c>
      <c r="B31" t="str">
        <f t="shared" si="5"/>
        <v xml:space="preserve">Ameer Ashraf </v>
      </c>
      <c r="C31">
        <v>9951158829</v>
      </c>
      <c r="D31" t="s">
        <v>31</v>
      </c>
      <c r="E31" s="5">
        <v>44277</v>
      </c>
      <c r="F31">
        <v>5</v>
      </c>
      <c r="G31">
        <v>5</v>
      </c>
      <c r="H31">
        <v>410</v>
      </c>
      <c r="I31">
        <f t="shared" si="1"/>
        <v>0</v>
      </c>
      <c r="K31" s="2">
        <v>0.53599537037037037</v>
      </c>
      <c r="L31" s="2">
        <v>0.65589120370370368</v>
      </c>
      <c r="M31" s="3">
        <f t="shared" si="2"/>
        <v>0.11989583333333331</v>
      </c>
      <c r="N31" s="7">
        <f t="shared" si="3"/>
        <v>172.64999999999998</v>
      </c>
      <c r="O31" s="9">
        <f t="shared" si="4"/>
        <v>2.8774999999999995</v>
      </c>
      <c r="Q31">
        <v>5</v>
      </c>
      <c r="S31">
        <v>64.124300000000005</v>
      </c>
      <c r="W31">
        <v>1</v>
      </c>
      <c r="X31">
        <v>1</v>
      </c>
      <c r="Y31">
        <v>2</v>
      </c>
      <c r="Z31">
        <v>1</v>
      </c>
    </row>
    <row r="32" spans="1:29">
      <c r="A32" t="s">
        <v>32</v>
      </c>
      <c r="B32" t="str">
        <f t="shared" si="5"/>
        <v xml:space="preserve">Ameer Ashraf </v>
      </c>
      <c r="C32">
        <v>9951158829</v>
      </c>
      <c r="D32" t="s">
        <v>31</v>
      </c>
      <c r="E32" s="5">
        <v>44278</v>
      </c>
      <c r="F32">
        <v>5</v>
      </c>
      <c r="G32">
        <v>5</v>
      </c>
      <c r="H32">
        <v>410</v>
      </c>
      <c r="I32">
        <f t="shared" si="1"/>
        <v>0</v>
      </c>
      <c r="K32" s="2">
        <v>0.49281250000000004</v>
      </c>
      <c r="L32" s="2">
        <v>0.72765046296296287</v>
      </c>
      <c r="M32" s="3">
        <f t="shared" si="2"/>
        <v>0.23483796296296283</v>
      </c>
      <c r="N32" s="7">
        <f t="shared" si="3"/>
        <v>338.16666666666646</v>
      </c>
      <c r="O32" s="9">
        <f t="shared" si="4"/>
        <v>5.6361111111111075</v>
      </c>
      <c r="Q32">
        <v>5</v>
      </c>
      <c r="S32">
        <v>44.628699999999903</v>
      </c>
      <c r="V32">
        <v>1</v>
      </c>
      <c r="W32">
        <v>1</v>
      </c>
      <c r="Z32">
        <v>1</v>
      </c>
      <c r="AB32">
        <v>2</v>
      </c>
    </row>
    <row r="33" spans="1:31">
      <c r="A33" t="s">
        <v>32</v>
      </c>
      <c r="B33" t="str">
        <f t="shared" si="5"/>
        <v xml:space="preserve">Ameer Ashraf </v>
      </c>
      <c r="C33">
        <v>9951158829</v>
      </c>
      <c r="D33" t="s">
        <v>31</v>
      </c>
      <c r="E33" s="5">
        <v>44279</v>
      </c>
      <c r="F33">
        <v>7</v>
      </c>
      <c r="G33">
        <v>7</v>
      </c>
      <c r="H33">
        <v>350</v>
      </c>
      <c r="I33">
        <f t="shared" si="1"/>
        <v>0</v>
      </c>
      <c r="K33" s="2">
        <v>0.5040972222222222</v>
      </c>
      <c r="L33" s="2">
        <v>0.78591435185185177</v>
      </c>
      <c r="M33" s="3">
        <f t="shared" si="2"/>
        <v>0.28181712962962957</v>
      </c>
      <c r="N33" s="7">
        <f t="shared" si="3"/>
        <v>405.81666666666661</v>
      </c>
      <c r="O33" s="9">
        <f t="shared" si="4"/>
        <v>6.7636111111111097</v>
      </c>
      <c r="P33">
        <v>1</v>
      </c>
      <c r="Q33">
        <v>6</v>
      </c>
      <c r="S33">
        <v>100.38919999999899</v>
      </c>
      <c r="W33">
        <v>1</v>
      </c>
      <c r="X33">
        <v>1</v>
      </c>
      <c r="Z33">
        <v>2</v>
      </c>
      <c r="AA33">
        <v>2</v>
      </c>
      <c r="AC33">
        <v>1</v>
      </c>
    </row>
    <row r="34" spans="1:31">
      <c r="A34" t="s">
        <v>32</v>
      </c>
      <c r="B34" t="str">
        <f t="shared" si="5"/>
        <v xml:space="preserve">Ameer Ashraf </v>
      </c>
      <c r="C34">
        <v>9951158829</v>
      </c>
      <c r="D34" t="s">
        <v>31</v>
      </c>
      <c r="E34" s="5">
        <v>44280</v>
      </c>
      <c r="F34">
        <v>5</v>
      </c>
      <c r="G34">
        <v>5</v>
      </c>
      <c r="H34">
        <v>410</v>
      </c>
      <c r="I34">
        <f t="shared" si="1"/>
        <v>0</v>
      </c>
      <c r="K34" s="2">
        <v>0.5524189814814815</v>
      </c>
      <c r="L34" s="2">
        <v>0.74473379629629621</v>
      </c>
      <c r="M34" s="3">
        <f t="shared" si="2"/>
        <v>0.19231481481481472</v>
      </c>
      <c r="N34" s="7">
        <f t="shared" si="3"/>
        <v>276.93333333333317</v>
      </c>
      <c r="O34" s="9">
        <f t="shared" si="4"/>
        <v>4.6155555555555532</v>
      </c>
      <c r="P34">
        <v>1</v>
      </c>
      <c r="Q34">
        <v>4</v>
      </c>
      <c r="S34">
        <v>85.748999999999995</v>
      </c>
      <c r="X34">
        <v>2</v>
      </c>
      <c r="Y34">
        <v>1</v>
      </c>
      <c r="Z34">
        <v>1</v>
      </c>
      <c r="AB34">
        <v>1</v>
      </c>
    </row>
    <row r="35" spans="1:31">
      <c r="A35" t="s">
        <v>32</v>
      </c>
      <c r="B35" t="str">
        <f t="shared" si="5"/>
        <v xml:space="preserve">Ameer Ashraf </v>
      </c>
      <c r="C35">
        <v>9951158829</v>
      </c>
      <c r="D35" t="s">
        <v>31</v>
      </c>
      <c r="E35" s="5">
        <v>44281</v>
      </c>
      <c r="F35">
        <v>3</v>
      </c>
      <c r="G35">
        <v>3</v>
      </c>
      <c r="H35">
        <v>470</v>
      </c>
      <c r="I35">
        <f t="shared" si="1"/>
        <v>0</v>
      </c>
      <c r="K35" s="2">
        <v>0.51508101851851851</v>
      </c>
      <c r="L35" s="2">
        <v>0.53069444444444447</v>
      </c>
      <c r="M35" s="3">
        <f t="shared" si="2"/>
        <v>1.5613425925925961E-2</v>
      </c>
      <c r="N35" s="7">
        <f t="shared" si="3"/>
        <v>22.483333333333384</v>
      </c>
      <c r="O35" s="9">
        <f t="shared" si="4"/>
        <v>0.37472222222222307</v>
      </c>
      <c r="Q35">
        <v>3</v>
      </c>
      <c r="S35">
        <v>26.575199999999999</v>
      </c>
      <c r="W35">
        <v>3</v>
      </c>
    </row>
    <row r="36" spans="1:31">
      <c r="A36" t="s">
        <v>32</v>
      </c>
      <c r="B36" t="str">
        <f t="shared" si="5"/>
        <v xml:space="preserve">Ameer Ashraf </v>
      </c>
      <c r="C36">
        <v>9951158829</v>
      </c>
      <c r="D36" t="s">
        <v>31</v>
      </c>
      <c r="E36" s="5">
        <v>44285</v>
      </c>
      <c r="F36">
        <v>7</v>
      </c>
      <c r="G36">
        <v>7</v>
      </c>
      <c r="H36">
        <v>350</v>
      </c>
      <c r="I36">
        <f t="shared" si="1"/>
        <v>0</v>
      </c>
      <c r="K36" s="2">
        <v>0.47895833333333332</v>
      </c>
      <c r="L36" s="2">
        <v>0.63142361111111112</v>
      </c>
      <c r="M36" s="3">
        <f t="shared" si="2"/>
        <v>0.1524652777777778</v>
      </c>
      <c r="N36" s="7">
        <f t="shared" si="3"/>
        <v>219.55000000000004</v>
      </c>
      <c r="O36" s="9">
        <f t="shared" si="4"/>
        <v>3.6591666666666671</v>
      </c>
      <c r="Q36">
        <v>7</v>
      </c>
      <c r="S36">
        <v>31.753900000000002</v>
      </c>
      <c r="V36">
        <v>1</v>
      </c>
      <c r="W36">
        <v>2</v>
      </c>
      <c r="X36">
        <v>2</v>
      </c>
      <c r="Y36">
        <v>1</v>
      </c>
      <c r="Z36">
        <v>1</v>
      </c>
    </row>
    <row r="37" spans="1:31">
      <c r="A37" t="s">
        <v>32</v>
      </c>
      <c r="B37" t="str">
        <f t="shared" si="5"/>
        <v xml:space="preserve">Ameer Ashraf </v>
      </c>
      <c r="C37">
        <v>9951158829</v>
      </c>
      <c r="D37" t="s">
        <v>31</v>
      </c>
      <c r="E37" s="5">
        <v>44286</v>
      </c>
      <c r="F37">
        <v>5</v>
      </c>
      <c r="G37">
        <v>5</v>
      </c>
      <c r="H37">
        <v>410</v>
      </c>
      <c r="I37">
        <f t="shared" si="1"/>
        <v>0</v>
      </c>
      <c r="K37" s="2">
        <v>0.51677083333333329</v>
      </c>
      <c r="L37" s="2">
        <v>0.57659722222222221</v>
      </c>
      <c r="M37" s="3">
        <f t="shared" si="2"/>
        <v>5.9826388888888915E-2</v>
      </c>
      <c r="N37" s="7">
        <f t="shared" si="3"/>
        <v>86.150000000000034</v>
      </c>
      <c r="O37" s="9">
        <f t="shared" si="4"/>
        <v>1.435833333333334</v>
      </c>
      <c r="Q37">
        <v>5</v>
      </c>
      <c r="S37">
        <v>59.246299999999998</v>
      </c>
      <c r="W37">
        <v>2</v>
      </c>
      <c r="X37">
        <v>3</v>
      </c>
    </row>
    <row r="38" spans="1:31">
      <c r="A38" t="s">
        <v>33</v>
      </c>
      <c r="B38" t="s">
        <v>33</v>
      </c>
      <c r="C38">
        <v>9841327241</v>
      </c>
      <c r="D38" t="s">
        <v>31</v>
      </c>
      <c r="E38" s="5">
        <v>44256</v>
      </c>
      <c r="F38">
        <v>1</v>
      </c>
      <c r="G38">
        <v>1</v>
      </c>
      <c r="H38">
        <v>530</v>
      </c>
      <c r="I38">
        <f t="shared" si="1"/>
        <v>0</v>
      </c>
      <c r="J38">
        <v>5</v>
      </c>
      <c r="K38" s="2">
        <v>0.56846064814814812</v>
      </c>
      <c r="L38" s="2">
        <v>0.56846064814814812</v>
      </c>
      <c r="M38" s="3">
        <f t="shared" si="2"/>
        <v>0</v>
      </c>
      <c r="N38" s="7">
        <f t="shared" si="3"/>
        <v>0</v>
      </c>
      <c r="O38" s="9">
        <f t="shared" si="4"/>
        <v>0</v>
      </c>
      <c r="P38">
        <v>1</v>
      </c>
      <c r="S38">
        <v>3.5985</v>
      </c>
      <c r="X38">
        <v>1</v>
      </c>
    </row>
    <row r="39" spans="1:31">
      <c r="A39" t="s">
        <v>33</v>
      </c>
      <c r="B39" t="s">
        <v>33</v>
      </c>
      <c r="C39">
        <v>9841327241</v>
      </c>
      <c r="D39" t="s">
        <v>31</v>
      </c>
      <c r="E39" s="5">
        <v>44268</v>
      </c>
      <c r="F39">
        <v>2</v>
      </c>
      <c r="G39">
        <v>2</v>
      </c>
      <c r="H39">
        <v>500</v>
      </c>
      <c r="I39">
        <f t="shared" si="1"/>
        <v>0</v>
      </c>
      <c r="J39">
        <v>6</v>
      </c>
      <c r="K39" s="2">
        <v>0.85105324074074085</v>
      </c>
      <c r="L39" s="2">
        <v>0.85603009259259266</v>
      </c>
      <c r="M39" s="3">
        <f t="shared" si="2"/>
        <v>4.9768518518518157E-3</v>
      </c>
      <c r="N39" s="7">
        <f t="shared" si="3"/>
        <v>7.1666666666666146</v>
      </c>
      <c r="O39" s="9">
        <f t="shared" si="4"/>
        <v>0.11944444444444358</v>
      </c>
      <c r="P39">
        <v>2</v>
      </c>
      <c r="S39">
        <v>5.6005000000000003</v>
      </c>
      <c r="AE39">
        <v>2</v>
      </c>
    </row>
    <row r="40" spans="1:31">
      <c r="A40" t="s">
        <v>34</v>
      </c>
      <c r="B40" t="str">
        <f t="shared" ref="B40:B71" si="6">PROPER(REPLACE(LOWER(A40),1,1,UPPER(LEFT(A40,1))))</f>
        <v>Ankit Tiwari</v>
      </c>
      <c r="C40">
        <v>6300939132</v>
      </c>
      <c r="D40" t="s">
        <v>31</v>
      </c>
      <c r="E40" s="5">
        <v>44256</v>
      </c>
      <c r="F40">
        <v>4</v>
      </c>
      <c r="G40">
        <v>4</v>
      </c>
      <c r="H40">
        <v>440</v>
      </c>
      <c r="I40">
        <f t="shared" si="1"/>
        <v>0</v>
      </c>
      <c r="K40" s="2">
        <v>0.69908564814814811</v>
      </c>
      <c r="L40" s="2">
        <v>0.79189814814814818</v>
      </c>
      <c r="M40" s="3">
        <f t="shared" si="2"/>
        <v>9.2812500000000075E-2</v>
      </c>
      <c r="N40" s="7">
        <f t="shared" si="3"/>
        <v>133.65000000000012</v>
      </c>
      <c r="O40" s="9">
        <f t="shared" si="4"/>
        <v>2.2275000000000018</v>
      </c>
      <c r="Q40">
        <v>4</v>
      </c>
      <c r="S40">
        <v>23.5656</v>
      </c>
      <c r="AA40">
        <v>1</v>
      </c>
      <c r="AB40">
        <v>1</v>
      </c>
      <c r="AC40">
        <v>1</v>
      </c>
      <c r="AD40">
        <v>1</v>
      </c>
    </row>
    <row r="41" spans="1:31">
      <c r="A41" t="s">
        <v>34</v>
      </c>
      <c r="B41" t="str">
        <f t="shared" si="6"/>
        <v>Ankit Tiwari</v>
      </c>
      <c r="C41">
        <v>6300939132</v>
      </c>
      <c r="D41" t="s">
        <v>31</v>
      </c>
      <c r="E41" s="5">
        <v>44257</v>
      </c>
      <c r="F41">
        <v>2</v>
      </c>
      <c r="G41">
        <v>2</v>
      </c>
      <c r="H41">
        <v>500</v>
      </c>
      <c r="I41">
        <f t="shared" si="1"/>
        <v>0</v>
      </c>
      <c r="K41" s="2">
        <v>0.63869212962962962</v>
      </c>
      <c r="L41" s="2">
        <v>0.78379629629629621</v>
      </c>
      <c r="M41" s="3">
        <f t="shared" si="2"/>
        <v>0.14510416666666659</v>
      </c>
      <c r="N41" s="7">
        <f t="shared" si="3"/>
        <v>208.94999999999987</v>
      </c>
      <c r="O41" s="9">
        <f t="shared" si="4"/>
        <v>3.4824999999999977</v>
      </c>
      <c r="Q41">
        <v>2</v>
      </c>
      <c r="S41">
        <v>35.4893</v>
      </c>
      <c r="Z41">
        <v>1</v>
      </c>
      <c r="AC41">
        <v>1</v>
      </c>
    </row>
    <row r="42" spans="1:31">
      <c r="A42" t="s">
        <v>34</v>
      </c>
      <c r="B42" t="str">
        <f t="shared" si="6"/>
        <v>Ankit Tiwari</v>
      </c>
      <c r="C42">
        <v>6300939132</v>
      </c>
      <c r="D42" t="s">
        <v>31</v>
      </c>
      <c r="E42" s="5">
        <v>44258</v>
      </c>
      <c r="F42">
        <v>6</v>
      </c>
      <c r="G42">
        <v>4</v>
      </c>
      <c r="H42">
        <v>380</v>
      </c>
      <c r="I42">
        <f t="shared" si="1"/>
        <v>2</v>
      </c>
      <c r="J42">
        <v>1</v>
      </c>
      <c r="K42" s="2">
        <v>0.65468749999999998</v>
      </c>
      <c r="L42" s="2">
        <v>0.78303240740740743</v>
      </c>
      <c r="M42" s="3">
        <f t="shared" si="2"/>
        <v>0.12834490740740745</v>
      </c>
      <c r="N42" s="7">
        <f t="shared" si="3"/>
        <v>184.81666666666672</v>
      </c>
      <c r="O42" s="9">
        <f t="shared" si="4"/>
        <v>3.0802777777777788</v>
      </c>
      <c r="P42">
        <v>3</v>
      </c>
      <c r="Q42">
        <v>3</v>
      </c>
      <c r="R42">
        <v>3</v>
      </c>
      <c r="S42">
        <v>23.241999999999901</v>
      </c>
      <c r="Z42">
        <v>1</v>
      </c>
      <c r="AA42">
        <v>1</v>
      </c>
      <c r="AB42">
        <v>3</v>
      </c>
      <c r="AC42">
        <v>1</v>
      </c>
    </row>
    <row r="43" spans="1:31">
      <c r="A43" t="s">
        <v>34</v>
      </c>
      <c r="B43" t="str">
        <f t="shared" si="6"/>
        <v>Ankit Tiwari</v>
      </c>
      <c r="C43">
        <v>6300939132</v>
      </c>
      <c r="D43" t="s">
        <v>31</v>
      </c>
      <c r="E43" s="5">
        <v>44259</v>
      </c>
      <c r="F43">
        <v>2</v>
      </c>
      <c r="G43">
        <v>2</v>
      </c>
      <c r="H43">
        <v>500</v>
      </c>
      <c r="I43">
        <f t="shared" si="1"/>
        <v>0</v>
      </c>
      <c r="K43" s="2">
        <v>0.75064814814814806</v>
      </c>
      <c r="L43" s="2">
        <v>0.76979166666666676</v>
      </c>
      <c r="M43" s="3">
        <f t="shared" si="2"/>
        <v>1.9143518518518698E-2</v>
      </c>
      <c r="N43" s="7">
        <f t="shared" si="3"/>
        <v>27.566666666666926</v>
      </c>
      <c r="O43" s="9">
        <f t="shared" si="4"/>
        <v>0.45944444444444876</v>
      </c>
      <c r="Q43">
        <v>2</v>
      </c>
      <c r="S43">
        <v>10.8454</v>
      </c>
      <c r="AC43">
        <v>2</v>
      </c>
    </row>
    <row r="44" spans="1:31">
      <c r="A44" t="s">
        <v>34</v>
      </c>
      <c r="B44" t="str">
        <f t="shared" si="6"/>
        <v>Ankit Tiwari</v>
      </c>
      <c r="C44">
        <v>6300939132</v>
      </c>
      <c r="D44" t="s">
        <v>31</v>
      </c>
      <c r="E44" s="5">
        <v>44260</v>
      </c>
      <c r="F44">
        <v>12</v>
      </c>
      <c r="G44">
        <v>3</v>
      </c>
      <c r="H44">
        <v>200</v>
      </c>
      <c r="I44">
        <f t="shared" si="1"/>
        <v>9</v>
      </c>
      <c r="J44">
        <v>5</v>
      </c>
      <c r="K44" s="2">
        <v>0.67564814814814822</v>
      </c>
      <c r="L44" s="2">
        <v>0.79244212962962957</v>
      </c>
      <c r="M44" s="3">
        <f t="shared" si="2"/>
        <v>0.11679398148148135</v>
      </c>
      <c r="N44" s="7">
        <f t="shared" si="3"/>
        <v>168.18333333333314</v>
      </c>
      <c r="O44" s="9">
        <f t="shared" si="4"/>
        <v>2.8030555555555523</v>
      </c>
      <c r="P44">
        <v>10</v>
      </c>
      <c r="Q44">
        <v>2</v>
      </c>
      <c r="S44">
        <v>52.2761</v>
      </c>
      <c r="AA44">
        <v>3</v>
      </c>
      <c r="AB44">
        <v>3</v>
      </c>
      <c r="AC44">
        <v>5</v>
      </c>
      <c r="AD44">
        <v>1</v>
      </c>
    </row>
    <row r="45" spans="1:31">
      <c r="A45" t="s">
        <v>34</v>
      </c>
      <c r="B45" t="str">
        <f t="shared" si="6"/>
        <v>Ankit Tiwari</v>
      </c>
      <c r="C45">
        <v>6300939132</v>
      </c>
      <c r="D45" t="s">
        <v>31</v>
      </c>
      <c r="E45" s="5">
        <v>44261</v>
      </c>
      <c r="F45">
        <v>11</v>
      </c>
      <c r="G45">
        <v>5</v>
      </c>
      <c r="H45">
        <v>230</v>
      </c>
      <c r="I45">
        <f t="shared" si="1"/>
        <v>6</v>
      </c>
      <c r="K45" s="2">
        <v>0.65396990740740735</v>
      </c>
      <c r="L45" s="2">
        <v>0.75469907407407411</v>
      </c>
      <c r="M45" s="3">
        <f t="shared" si="2"/>
        <v>0.10072916666666676</v>
      </c>
      <c r="N45" s="7">
        <f t="shared" si="3"/>
        <v>145.05000000000013</v>
      </c>
      <c r="O45" s="9">
        <f t="shared" si="4"/>
        <v>2.4175000000000022</v>
      </c>
      <c r="P45">
        <v>8</v>
      </c>
      <c r="Q45">
        <v>3</v>
      </c>
      <c r="S45">
        <v>35.756399999999999</v>
      </c>
      <c r="Z45">
        <v>4</v>
      </c>
      <c r="AA45">
        <v>4</v>
      </c>
      <c r="AB45">
        <v>2</v>
      </c>
      <c r="AC45">
        <v>1</v>
      </c>
    </row>
    <row r="46" spans="1:31">
      <c r="A46" t="s">
        <v>34</v>
      </c>
      <c r="B46" t="str">
        <f t="shared" si="6"/>
        <v>Ankit Tiwari</v>
      </c>
      <c r="C46">
        <v>6300939132</v>
      </c>
      <c r="D46" t="s">
        <v>31</v>
      </c>
      <c r="E46" s="5">
        <v>44263</v>
      </c>
      <c r="F46">
        <v>9</v>
      </c>
      <c r="G46">
        <v>5</v>
      </c>
      <c r="H46">
        <v>290</v>
      </c>
      <c r="I46">
        <f t="shared" si="1"/>
        <v>4</v>
      </c>
      <c r="K46" s="2">
        <v>0.64811342592592591</v>
      </c>
      <c r="L46" s="2">
        <v>0.80034722222222221</v>
      </c>
      <c r="M46" s="3">
        <f t="shared" si="2"/>
        <v>0.1522337962962963</v>
      </c>
      <c r="N46" s="7">
        <f t="shared" si="3"/>
        <v>219.21666666666667</v>
      </c>
      <c r="O46" s="9">
        <f t="shared" si="4"/>
        <v>3.6536111111111111</v>
      </c>
      <c r="P46">
        <v>5</v>
      </c>
      <c r="Q46">
        <v>4</v>
      </c>
      <c r="S46">
        <v>42.139099999999999</v>
      </c>
      <c r="Z46">
        <v>1</v>
      </c>
      <c r="AB46">
        <v>2</v>
      </c>
      <c r="AC46">
        <v>5</v>
      </c>
      <c r="AD46">
        <v>1</v>
      </c>
    </row>
    <row r="47" spans="1:31">
      <c r="A47" t="s">
        <v>34</v>
      </c>
      <c r="B47" t="str">
        <f t="shared" si="6"/>
        <v>Ankit Tiwari</v>
      </c>
      <c r="C47">
        <v>6300939132</v>
      </c>
      <c r="D47" t="s">
        <v>31</v>
      </c>
      <c r="E47" s="5">
        <v>44264</v>
      </c>
      <c r="F47">
        <v>2</v>
      </c>
      <c r="G47">
        <v>2</v>
      </c>
      <c r="H47">
        <v>500</v>
      </c>
      <c r="I47">
        <f t="shared" si="1"/>
        <v>0</v>
      </c>
      <c r="K47" s="2">
        <v>0.76469907407407411</v>
      </c>
      <c r="L47" s="2">
        <v>0.78792824074074075</v>
      </c>
      <c r="M47" s="3">
        <f t="shared" si="2"/>
        <v>2.3229166666666634E-2</v>
      </c>
      <c r="N47" s="7">
        <f t="shared" si="3"/>
        <v>33.449999999999953</v>
      </c>
      <c r="O47" s="9">
        <f t="shared" si="4"/>
        <v>0.55749999999999922</v>
      </c>
      <c r="Q47">
        <v>2</v>
      </c>
      <c r="S47">
        <v>40.460500000000003</v>
      </c>
      <c r="AC47">
        <v>2</v>
      </c>
    </row>
    <row r="48" spans="1:31">
      <c r="A48" t="s">
        <v>35</v>
      </c>
      <c r="B48" t="str">
        <f t="shared" si="6"/>
        <v>Anush B G</v>
      </c>
      <c r="C48">
        <v>6363000972</v>
      </c>
      <c r="D48" t="s">
        <v>31</v>
      </c>
      <c r="E48" s="5">
        <v>44256</v>
      </c>
      <c r="F48">
        <v>6</v>
      </c>
      <c r="G48">
        <v>6</v>
      </c>
      <c r="H48">
        <v>380</v>
      </c>
      <c r="I48">
        <f t="shared" si="1"/>
        <v>0</v>
      </c>
      <c r="K48" s="2">
        <v>0.63828703703703704</v>
      </c>
      <c r="L48" s="2">
        <v>0.76910879629629625</v>
      </c>
      <c r="M48" s="3">
        <f t="shared" si="2"/>
        <v>0.13082175925925921</v>
      </c>
      <c r="N48" s="7">
        <f t="shared" si="3"/>
        <v>188.38333333333327</v>
      </c>
      <c r="O48" s="9">
        <f t="shared" si="4"/>
        <v>3.139722222222221</v>
      </c>
      <c r="Q48">
        <v>6</v>
      </c>
      <c r="S48">
        <v>35.444000000000003</v>
      </c>
      <c r="Z48">
        <v>2</v>
      </c>
      <c r="AA48">
        <v>1</v>
      </c>
      <c r="AB48">
        <v>2</v>
      </c>
      <c r="AC48">
        <v>1</v>
      </c>
    </row>
    <row r="49" spans="1:30">
      <c r="A49" t="s">
        <v>35</v>
      </c>
      <c r="B49" t="str">
        <f t="shared" si="6"/>
        <v>Anush B G</v>
      </c>
      <c r="C49">
        <v>6363000972</v>
      </c>
      <c r="D49" t="s">
        <v>31</v>
      </c>
      <c r="E49" s="5">
        <v>44257</v>
      </c>
      <c r="F49">
        <v>6</v>
      </c>
      <c r="G49">
        <v>6</v>
      </c>
      <c r="H49">
        <v>380</v>
      </c>
      <c r="I49">
        <f t="shared" si="1"/>
        <v>0</v>
      </c>
      <c r="K49" s="2">
        <v>0.6817939814814814</v>
      </c>
      <c r="L49" s="2">
        <v>0.7727546296296296</v>
      </c>
      <c r="M49" s="3">
        <f t="shared" si="2"/>
        <v>9.0960648148148193E-2</v>
      </c>
      <c r="N49" s="7">
        <f t="shared" si="3"/>
        <v>130.98333333333341</v>
      </c>
      <c r="O49" s="9">
        <f t="shared" si="4"/>
        <v>2.1830555555555566</v>
      </c>
      <c r="Q49">
        <v>6</v>
      </c>
      <c r="S49">
        <v>47.945599999999999</v>
      </c>
      <c r="AA49">
        <v>2</v>
      </c>
      <c r="AB49">
        <v>2</v>
      </c>
      <c r="AC49">
        <v>2</v>
      </c>
    </row>
    <row r="50" spans="1:30">
      <c r="A50" t="s">
        <v>35</v>
      </c>
      <c r="B50" t="str">
        <f t="shared" si="6"/>
        <v>Anush B G</v>
      </c>
      <c r="C50">
        <v>6363000972</v>
      </c>
      <c r="D50" t="s">
        <v>31</v>
      </c>
      <c r="E50" s="5">
        <v>44258</v>
      </c>
      <c r="F50">
        <v>7</v>
      </c>
      <c r="G50">
        <v>7</v>
      </c>
      <c r="H50">
        <v>350</v>
      </c>
      <c r="I50">
        <f t="shared" si="1"/>
        <v>0</v>
      </c>
      <c r="K50" s="2">
        <v>0.65252314814814816</v>
      </c>
      <c r="L50" s="2">
        <v>0.78709490740740751</v>
      </c>
      <c r="M50" s="3">
        <f t="shared" si="2"/>
        <v>0.13457175925925935</v>
      </c>
      <c r="N50" s="7">
        <f t="shared" si="3"/>
        <v>193.78333333333347</v>
      </c>
      <c r="O50" s="9">
        <f t="shared" si="4"/>
        <v>3.2297222222222244</v>
      </c>
      <c r="Q50">
        <v>7</v>
      </c>
      <c r="S50">
        <v>41.434199999999997</v>
      </c>
      <c r="Z50">
        <v>1</v>
      </c>
      <c r="AA50">
        <v>1</v>
      </c>
      <c r="AB50">
        <v>3</v>
      </c>
      <c r="AC50">
        <v>2</v>
      </c>
    </row>
    <row r="51" spans="1:30">
      <c r="A51" t="s">
        <v>35</v>
      </c>
      <c r="B51" t="str">
        <f t="shared" si="6"/>
        <v>Anush B G</v>
      </c>
      <c r="C51">
        <v>6363000972</v>
      </c>
      <c r="D51" t="s">
        <v>31</v>
      </c>
      <c r="E51" s="5">
        <v>44259</v>
      </c>
      <c r="F51">
        <v>6</v>
      </c>
      <c r="G51">
        <v>6</v>
      </c>
      <c r="H51">
        <v>380</v>
      </c>
      <c r="I51">
        <f t="shared" si="1"/>
        <v>0</v>
      </c>
      <c r="K51" s="2">
        <v>0.66869212962962965</v>
      </c>
      <c r="L51" s="2">
        <v>0.77690972222222221</v>
      </c>
      <c r="M51" s="3">
        <f t="shared" si="2"/>
        <v>0.10821759259259256</v>
      </c>
      <c r="N51" s="7">
        <f t="shared" si="3"/>
        <v>155.83333333333329</v>
      </c>
      <c r="O51" s="9">
        <f t="shared" si="4"/>
        <v>2.5972222222222214</v>
      </c>
      <c r="Q51">
        <v>6</v>
      </c>
      <c r="S51">
        <v>33.691599999999902</v>
      </c>
      <c r="AA51">
        <v>3</v>
      </c>
      <c r="AB51">
        <v>1</v>
      </c>
      <c r="AC51">
        <v>2</v>
      </c>
    </row>
    <row r="52" spans="1:30">
      <c r="A52" t="s">
        <v>35</v>
      </c>
      <c r="B52" t="str">
        <f t="shared" si="6"/>
        <v>Anush B G</v>
      </c>
      <c r="C52">
        <v>6363000972</v>
      </c>
      <c r="D52" t="s">
        <v>31</v>
      </c>
      <c r="E52" s="5">
        <v>44260</v>
      </c>
      <c r="F52">
        <v>7</v>
      </c>
      <c r="G52">
        <v>7</v>
      </c>
      <c r="H52">
        <v>350</v>
      </c>
      <c r="I52">
        <f t="shared" si="1"/>
        <v>0</v>
      </c>
      <c r="K52" s="2">
        <v>0.67723379629629632</v>
      </c>
      <c r="L52" s="2">
        <v>0.7507638888888889</v>
      </c>
      <c r="M52" s="3">
        <f t="shared" si="2"/>
        <v>7.3530092592592577E-2</v>
      </c>
      <c r="N52" s="7">
        <f t="shared" si="3"/>
        <v>105.88333333333331</v>
      </c>
      <c r="O52" s="9">
        <f t="shared" si="4"/>
        <v>1.7647222222222219</v>
      </c>
      <c r="Q52">
        <v>7</v>
      </c>
      <c r="S52">
        <v>23.358000000000001</v>
      </c>
      <c r="AA52">
        <v>3</v>
      </c>
      <c r="AB52">
        <v>3</v>
      </c>
      <c r="AC52">
        <v>1</v>
      </c>
    </row>
    <row r="53" spans="1:30">
      <c r="A53" t="s">
        <v>35</v>
      </c>
      <c r="B53" t="str">
        <f t="shared" si="6"/>
        <v>Anush B G</v>
      </c>
      <c r="C53">
        <v>6363000972</v>
      </c>
      <c r="D53" t="s">
        <v>31</v>
      </c>
      <c r="E53" s="5">
        <v>44261</v>
      </c>
      <c r="F53">
        <v>8</v>
      </c>
      <c r="G53">
        <v>8</v>
      </c>
      <c r="H53">
        <v>320</v>
      </c>
      <c r="I53">
        <f t="shared" si="1"/>
        <v>0</v>
      </c>
      <c r="K53" s="2">
        <v>0.66938657407407398</v>
      </c>
      <c r="L53" s="2">
        <v>0.78686342592592595</v>
      </c>
      <c r="M53" s="3">
        <f t="shared" si="2"/>
        <v>0.11747685185185197</v>
      </c>
      <c r="N53" s="7">
        <f t="shared" si="3"/>
        <v>169.16666666666683</v>
      </c>
      <c r="O53" s="9">
        <f t="shared" si="4"/>
        <v>2.8194444444444473</v>
      </c>
      <c r="Q53">
        <v>8</v>
      </c>
      <c r="S53">
        <v>63.158699999999897</v>
      </c>
      <c r="AA53">
        <v>4</v>
      </c>
      <c r="AB53">
        <v>1</v>
      </c>
      <c r="AC53">
        <v>3</v>
      </c>
    </row>
    <row r="54" spans="1:30">
      <c r="A54" t="s">
        <v>35</v>
      </c>
      <c r="B54" t="str">
        <f t="shared" si="6"/>
        <v>Anush B G</v>
      </c>
      <c r="C54">
        <v>6363000972</v>
      </c>
      <c r="D54" t="s">
        <v>31</v>
      </c>
      <c r="E54" s="5">
        <v>44263</v>
      </c>
      <c r="F54">
        <v>8</v>
      </c>
      <c r="G54">
        <v>8</v>
      </c>
      <c r="H54">
        <v>320</v>
      </c>
      <c r="I54">
        <f t="shared" si="1"/>
        <v>0</v>
      </c>
      <c r="K54" s="2">
        <v>0.68538194444444445</v>
      </c>
      <c r="L54" s="2">
        <v>0.82545138888888892</v>
      </c>
      <c r="M54" s="3">
        <f t="shared" si="2"/>
        <v>0.14006944444444447</v>
      </c>
      <c r="N54" s="7">
        <f t="shared" si="3"/>
        <v>201.70000000000005</v>
      </c>
      <c r="O54" s="9">
        <f t="shared" si="4"/>
        <v>3.3616666666666672</v>
      </c>
      <c r="Q54">
        <v>8</v>
      </c>
      <c r="S54">
        <v>29.281999999999901</v>
      </c>
      <c r="AA54">
        <v>3</v>
      </c>
      <c r="AB54">
        <v>2</v>
      </c>
      <c r="AC54">
        <v>2</v>
      </c>
      <c r="AD54">
        <v>1</v>
      </c>
    </row>
    <row r="55" spans="1:30">
      <c r="A55" t="s">
        <v>35</v>
      </c>
      <c r="B55" t="str">
        <f t="shared" si="6"/>
        <v>Anush B G</v>
      </c>
      <c r="C55">
        <v>6363000972</v>
      </c>
      <c r="D55" t="s">
        <v>31</v>
      </c>
      <c r="E55" s="5">
        <v>44264</v>
      </c>
      <c r="F55">
        <v>8</v>
      </c>
      <c r="G55">
        <v>8</v>
      </c>
      <c r="H55">
        <v>320</v>
      </c>
      <c r="I55">
        <f t="shared" si="1"/>
        <v>0</v>
      </c>
      <c r="K55" s="2">
        <v>0.68137731481481489</v>
      </c>
      <c r="L55" s="2">
        <v>0.76004629629629628</v>
      </c>
      <c r="M55" s="3">
        <f t="shared" si="2"/>
        <v>7.8668981481481381E-2</v>
      </c>
      <c r="N55" s="7">
        <f t="shared" si="3"/>
        <v>113.28333333333319</v>
      </c>
      <c r="O55" s="9">
        <f t="shared" si="4"/>
        <v>1.8880555555555532</v>
      </c>
      <c r="Q55">
        <v>8</v>
      </c>
      <c r="S55">
        <v>35.479599999999898</v>
      </c>
      <c r="AA55">
        <v>4</v>
      </c>
      <c r="AB55">
        <v>2</v>
      </c>
      <c r="AC55">
        <v>2</v>
      </c>
    </row>
    <row r="56" spans="1:30">
      <c r="A56" t="s">
        <v>35</v>
      </c>
      <c r="B56" t="str">
        <f t="shared" si="6"/>
        <v>Anush B G</v>
      </c>
      <c r="C56">
        <v>6363000972</v>
      </c>
      <c r="D56" t="s">
        <v>31</v>
      </c>
      <c r="E56" s="5">
        <v>44265</v>
      </c>
      <c r="F56">
        <v>9</v>
      </c>
      <c r="G56">
        <v>9</v>
      </c>
      <c r="H56">
        <v>290</v>
      </c>
      <c r="I56">
        <f t="shared" si="1"/>
        <v>0</v>
      </c>
      <c r="K56" s="2">
        <v>0.65446759259259257</v>
      </c>
      <c r="L56" s="2">
        <v>0.78436342592592589</v>
      </c>
      <c r="M56" s="3">
        <f t="shared" si="2"/>
        <v>0.12989583333333332</v>
      </c>
      <c r="N56" s="7">
        <f t="shared" si="3"/>
        <v>187.04999999999998</v>
      </c>
      <c r="O56" s="9">
        <f t="shared" si="4"/>
        <v>3.1174999999999997</v>
      </c>
      <c r="Q56">
        <v>9</v>
      </c>
      <c r="S56">
        <v>33.282699999999998</v>
      </c>
      <c r="Z56">
        <v>1</v>
      </c>
      <c r="AB56">
        <v>4</v>
      </c>
      <c r="AC56">
        <v>4</v>
      </c>
    </row>
    <row r="57" spans="1:30">
      <c r="A57" t="s">
        <v>35</v>
      </c>
      <c r="B57" t="str">
        <f t="shared" si="6"/>
        <v>Anush B G</v>
      </c>
      <c r="C57">
        <v>6363000972</v>
      </c>
      <c r="D57" t="s">
        <v>31</v>
      </c>
      <c r="E57" s="5">
        <v>44266</v>
      </c>
      <c r="F57">
        <v>12</v>
      </c>
      <c r="G57">
        <v>12</v>
      </c>
      <c r="H57">
        <v>200</v>
      </c>
      <c r="I57">
        <f t="shared" si="1"/>
        <v>0</v>
      </c>
      <c r="K57" s="2">
        <v>0.61476851851851855</v>
      </c>
      <c r="L57" s="2">
        <v>0.79435185185185186</v>
      </c>
      <c r="M57" s="3">
        <f t="shared" si="2"/>
        <v>0.17958333333333332</v>
      </c>
      <c r="N57" s="7">
        <f t="shared" si="3"/>
        <v>258.59999999999997</v>
      </c>
      <c r="O57" s="9">
        <f t="shared" si="4"/>
        <v>4.3099999999999996</v>
      </c>
      <c r="Q57">
        <v>12</v>
      </c>
      <c r="S57">
        <v>60.653099999999903</v>
      </c>
      <c r="Y57">
        <v>2</v>
      </c>
      <c r="AA57">
        <v>2</v>
      </c>
      <c r="AB57">
        <v>4</v>
      </c>
      <c r="AC57">
        <v>3</v>
      </c>
      <c r="AD57">
        <v>1</v>
      </c>
    </row>
    <row r="58" spans="1:30">
      <c r="A58" t="s">
        <v>35</v>
      </c>
      <c r="B58" t="str">
        <f t="shared" si="6"/>
        <v>Anush B G</v>
      </c>
      <c r="C58">
        <v>6363000972</v>
      </c>
      <c r="D58" t="s">
        <v>31</v>
      </c>
      <c r="E58" s="5">
        <v>44267</v>
      </c>
      <c r="F58">
        <v>12</v>
      </c>
      <c r="G58">
        <v>12</v>
      </c>
      <c r="H58">
        <v>200</v>
      </c>
      <c r="I58">
        <f t="shared" si="1"/>
        <v>0</v>
      </c>
      <c r="K58" s="2">
        <v>0.63685185185185189</v>
      </c>
      <c r="L58" s="2">
        <v>0.81603009259259263</v>
      </c>
      <c r="M58" s="3">
        <f t="shared" si="2"/>
        <v>0.17917824074074074</v>
      </c>
      <c r="N58" s="7">
        <f t="shared" si="3"/>
        <v>258.01666666666665</v>
      </c>
      <c r="O58" s="9">
        <f t="shared" si="4"/>
        <v>4.3002777777777776</v>
      </c>
      <c r="Q58">
        <v>12</v>
      </c>
      <c r="S58">
        <v>48.438000000000002</v>
      </c>
      <c r="Z58">
        <v>3</v>
      </c>
      <c r="AA58">
        <v>4</v>
      </c>
      <c r="AB58">
        <v>4</v>
      </c>
      <c r="AD58">
        <v>1</v>
      </c>
    </row>
    <row r="59" spans="1:30">
      <c r="A59" t="s">
        <v>35</v>
      </c>
      <c r="B59" t="str">
        <f t="shared" si="6"/>
        <v>Anush B G</v>
      </c>
      <c r="C59">
        <v>6363000972</v>
      </c>
      <c r="D59" t="s">
        <v>31</v>
      </c>
      <c r="E59" s="5">
        <v>44268</v>
      </c>
      <c r="F59">
        <v>7</v>
      </c>
      <c r="G59">
        <v>7</v>
      </c>
      <c r="H59">
        <v>350</v>
      </c>
      <c r="I59">
        <f t="shared" si="1"/>
        <v>0</v>
      </c>
      <c r="K59" s="2">
        <v>0.66835648148148152</v>
      </c>
      <c r="L59" s="2">
        <v>0.79258101851851848</v>
      </c>
      <c r="M59" s="3">
        <f t="shared" si="2"/>
        <v>0.12422453703703695</v>
      </c>
      <c r="N59" s="7">
        <f t="shared" si="3"/>
        <v>178.88333333333321</v>
      </c>
      <c r="O59" s="9">
        <f t="shared" si="4"/>
        <v>2.9813888888888869</v>
      </c>
      <c r="Q59">
        <v>7</v>
      </c>
      <c r="S59">
        <v>39.1858</v>
      </c>
      <c r="AA59">
        <v>3</v>
      </c>
      <c r="AB59">
        <v>3</v>
      </c>
      <c r="AD59">
        <v>1</v>
      </c>
    </row>
    <row r="60" spans="1:30">
      <c r="A60" t="s">
        <v>35</v>
      </c>
      <c r="B60" t="str">
        <f t="shared" si="6"/>
        <v>Anush B G</v>
      </c>
      <c r="C60">
        <v>6363000972</v>
      </c>
      <c r="D60" t="s">
        <v>31</v>
      </c>
      <c r="E60" s="5">
        <v>44270</v>
      </c>
      <c r="F60">
        <v>8</v>
      </c>
      <c r="G60">
        <v>8</v>
      </c>
      <c r="H60">
        <v>320</v>
      </c>
      <c r="I60">
        <f t="shared" si="1"/>
        <v>0</v>
      </c>
      <c r="K60" s="2">
        <v>0.65965277777777775</v>
      </c>
      <c r="L60" s="2">
        <v>0.77252314814814815</v>
      </c>
      <c r="M60" s="3">
        <f t="shared" si="2"/>
        <v>0.1128703703703704</v>
      </c>
      <c r="N60" s="7">
        <f t="shared" si="3"/>
        <v>162.53333333333336</v>
      </c>
      <c r="O60" s="9">
        <f t="shared" si="4"/>
        <v>2.7088888888888891</v>
      </c>
      <c r="Q60">
        <v>8</v>
      </c>
      <c r="S60">
        <v>41.797799999999903</v>
      </c>
      <c r="Z60">
        <v>1</v>
      </c>
      <c r="AA60">
        <v>3</v>
      </c>
      <c r="AB60">
        <v>3</v>
      </c>
      <c r="AC60">
        <v>1</v>
      </c>
    </row>
    <row r="61" spans="1:30">
      <c r="A61" t="s">
        <v>35</v>
      </c>
      <c r="B61" t="str">
        <f t="shared" si="6"/>
        <v>Anush B G</v>
      </c>
      <c r="C61">
        <v>6363000972</v>
      </c>
      <c r="D61" t="s">
        <v>31</v>
      </c>
      <c r="E61" s="5">
        <v>44271</v>
      </c>
      <c r="F61">
        <v>9</v>
      </c>
      <c r="G61">
        <v>9</v>
      </c>
      <c r="H61">
        <v>290</v>
      </c>
      <c r="I61">
        <f t="shared" si="1"/>
        <v>0</v>
      </c>
      <c r="K61" s="2">
        <v>0.68987268518518519</v>
      </c>
      <c r="L61" s="2">
        <v>0.79783564814814811</v>
      </c>
      <c r="M61" s="3">
        <f t="shared" si="2"/>
        <v>0.10796296296296293</v>
      </c>
      <c r="N61" s="7">
        <f t="shared" si="3"/>
        <v>155.46666666666661</v>
      </c>
      <c r="O61" s="9">
        <f t="shared" si="4"/>
        <v>2.5911111111111103</v>
      </c>
      <c r="Q61">
        <v>9</v>
      </c>
      <c r="S61">
        <v>57.963799999999999</v>
      </c>
      <c r="AA61">
        <v>2</v>
      </c>
      <c r="AB61">
        <v>3</v>
      </c>
      <c r="AC61">
        <v>3</v>
      </c>
      <c r="AD61">
        <v>1</v>
      </c>
    </row>
    <row r="62" spans="1:30">
      <c r="A62" t="s">
        <v>35</v>
      </c>
      <c r="B62" t="str">
        <f t="shared" si="6"/>
        <v>Anush B G</v>
      </c>
      <c r="C62">
        <v>6363000972</v>
      </c>
      <c r="D62" t="s">
        <v>31</v>
      </c>
      <c r="E62" s="5">
        <v>44272</v>
      </c>
      <c r="F62">
        <v>3</v>
      </c>
      <c r="G62">
        <v>3</v>
      </c>
      <c r="H62">
        <v>470</v>
      </c>
      <c r="I62">
        <f t="shared" si="1"/>
        <v>0</v>
      </c>
      <c r="K62" s="2">
        <v>0.67579861111111106</v>
      </c>
      <c r="L62" s="2">
        <v>0.75196759259259249</v>
      </c>
      <c r="M62" s="3">
        <f t="shared" si="2"/>
        <v>7.6168981481481435E-2</v>
      </c>
      <c r="N62" s="7">
        <f t="shared" si="3"/>
        <v>109.68333333333327</v>
      </c>
      <c r="O62" s="9">
        <f t="shared" si="4"/>
        <v>1.8280555555555544</v>
      </c>
      <c r="Q62">
        <v>3</v>
      </c>
      <c r="S62">
        <v>19.152799999999999</v>
      </c>
      <c r="AA62">
        <v>2</v>
      </c>
      <c r="AC62">
        <v>1</v>
      </c>
    </row>
    <row r="63" spans="1:30">
      <c r="A63" t="s">
        <v>35</v>
      </c>
      <c r="B63" t="str">
        <f t="shared" si="6"/>
        <v>Anush B G</v>
      </c>
      <c r="C63">
        <v>6363000972</v>
      </c>
      <c r="D63" t="s">
        <v>31</v>
      </c>
      <c r="E63" s="5">
        <v>44274</v>
      </c>
      <c r="F63">
        <v>10</v>
      </c>
      <c r="G63">
        <v>10</v>
      </c>
      <c r="H63">
        <v>260</v>
      </c>
      <c r="I63">
        <f t="shared" si="1"/>
        <v>0</v>
      </c>
      <c r="K63" s="2">
        <v>0.66672453703703705</v>
      </c>
      <c r="L63" s="2">
        <v>0.77990740740740738</v>
      </c>
      <c r="M63" s="3">
        <f t="shared" si="2"/>
        <v>0.11318287037037034</v>
      </c>
      <c r="N63" s="7">
        <f t="shared" si="3"/>
        <v>162.98333333333329</v>
      </c>
      <c r="O63" s="9">
        <f t="shared" si="4"/>
        <v>2.7163888888888881</v>
      </c>
      <c r="Q63">
        <v>10</v>
      </c>
      <c r="S63">
        <v>71.197400000000002</v>
      </c>
      <c r="AA63">
        <v>4</v>
      </c>
      <c r="AB63">
        <v>3</v>
      </c>
      <c r="AC63">
        <v>3</v>
      </c>
    </row>
    <row r="64" spans="1:30">
      <c r="A64" t="s">
        <v>35</v>
      </c>
      <c r="B64" t="str">
        <f t="shared" si="6"/>
        <v>Anush B G</v>
      </c>
      <c r="C64">
        <v>6363000972</v>
      </c>
      <c r="D64" t="s">
        <v>31</v>
      </c>
      <c r="E64" s="5">
        <v>44277</v>
      </c>
      <c r="F64">
        <v>3</v>
      </c>
      <c r="G64">
        <v>3</v>
      </c>
      <c r="H64">
        <v>470</v>
      </c>
      <c r="I64">
        <f t="shared" si="1"/>
        <v>0</v>
      </c>
      <c r="K64" s="2">
        <v>0.69403935185185184</v>
      </c>
      <c r="L64" s="2">
        <v>0.76606481481481481</v>
      </c>
      <c r="M64" s="3">
        <f t="shared" si="2"/>
        <v>7.2025462962962972E-2</v>
      </c>
      <c r="N64" s="7">
        <f t="shared" si="3"/>
        <v>103.71666666666668</v>
      </c>
      <c r="O64" s="9">
        <f t="shared" si="4"/>
        <v>1.7286111111111113</v>
      </c>
      <c r="Q64">
        <v>3</v>
      </c>
      <c r="S64">
        <v>25.6128</v>
      </c>
      <c r="AA64">
        <v>1</v>
      </c>
      <c r="AB64">
        <v>1</v>
      </c>
      <c r="AC64">
        <v>1</v>
      </c>
    </row>
    <row r="65" spans="1:37">
      <c r="A65" t="s">
        <v>35</v>
      </c>
      <c r="B65" t="str">
        <f t="shared" si="6"/>
        <v>Anush B G</v>
      </c>
      <c r="C65">
        <v>6363000972</v>
      </c>
      <c r="D65" t="s">
        <v>31</v>
      </c>
      <c r="E65" s="5">
        <v>44278</v>
      </c>
      <c r="F65">
        <v>5</v>
      </c>
      <c r="G65">
        <v>5</v>
      </c>
      <c r="H65">
        <v>410</v>
      </c>
      <c r="I65">
        <f t="shared" si="1"/>
        <v>0</v>
      </c>
      <c r="K65" s="2">
        <v>0.69122685185185195</v>
      </c>
      <c r="L65" s="2">
        <v>0.79601851851851846</v>
      </c>
      <c r="M65" s="3">
        <f t="shared" si="2"/>
        <v>0.10479166666666651</v>
      </c>
      <c r="N65" s="7">
        <f t="shared" si="3"/>
        <v>150.89999999999978</v>
      </c>
      <c r="O65" s="9">
        <f t="shared" si="4"/>
        <v>2.5149999999999961</v>
      </c>
      <c r="Q65">
        <v>5</v>
      </c>
      <c r="S65">
        <v>34.043999999999997</v>
      </c>
      <c r="AA65">
        <v>2</v>
      </c>
      <c r="AB65">
        <v>1</v>
      </c>
      <c r="AC65">
        <v>1</v>
      </c>
      <c r="AD65">
        <v>1</v>
      </c>
    </row>
    <row r="66" spans="1:37">
      <c r="A66" t="s">
        <v>35</v>
      </c>
      <c r="B66" t="str">
        <f t="shared" si="6"/>
        <v>Anush B G</v>
      </c>
      <c r="C66">
        <v>6363000972</v>
      </c>
      <c r="D66" t="s">
        <v>31</v>
      </c>
      <c r="E66" s="5">
        <v>44279</v>
      </c>
      <c r="F66">
        <v>10</v>
      </c>
      <c r="G66">
        <v>10</v>
      </c>
      <c r="H66">
        <v>260</v>
      </c>
      <c r="I66">
        <f t="shared" ref="I66:I129" si="7">F66-G66</f>
        <v>0</v>
      </c>
      <c r="K66" s="2">
        <v>0.68479166666666658</v>
      </c>
      <c r="L66" s="2">
        <v>0.82498842592592592</v>
      </c>
      <c r="M66" s="3">
        <f t="shared" ref="M66:M129" si="8">L66-K66</f>
        <v>0.14019675925925934</v>
      </c>
      <c r="N66" s="7">
        <f t="shared" si="3"/>
        <v>201.88333333333344</v>
      </c>
      <c r="O66" s="9">
        <f t="shared" si="4"/>
        <v>3.3647222222222242</v>
      </c>
      <c r="Q66">
        <v>10</v>
      </c>
      <c r="S66">
        <v>55.565800000000003</v>
      </c>
      <c r="AA66">
        <v>2</v>
      </c>
      <c r="AB66">
        <v>3</v>
      </c>
      <c r="AC66">
        <v>3</v>
      </c>
      <c r="AD66">
        <v>2</v>
      </c>
    </row>
    <row r="67" spans="1:37">
      <c r="A67" t="s">
        <v>35</v>
      </c>
      <c r="B67" t="str">
        <f t="shared" si="6"/>
        <v>Anush B G</v>
      </c>
      <c r="C67">
        <v>6363000972</v>
      </c>
      <c r="D67" t="s">
        <v>31</v>
      </c>
      <c r="E67" s="5">
        <v>44280</v>
      </c>
      <c r="F67">
        <v>6</v>
      </c>
      <c r="G67">
        <v>6</v>
      </c>
      <c r="H67">
        <v>380</v>
      </c>
      <c r="I67">
        <f t="shared" si="7"/>
        <v>0</v>
      </c>
      <c r="K67" s="2">
        <v>0.68138888888888882</v>
      </c>
      <c r="L67" s="2">
        <v>0.79195601851851849</v>
      </c>
      <c r="M67" s="3">
        <f t="shared" si="8"/>
        <v>0.11056712962962967</v>
      </c>
      <c r="N67" s="7">
        <f t="shared" ref="N67:N130" si="9">M67*1440</f>
        <v>159.21666666666673</v>
      </c>
      <c r="O67" s="9">
        <f t="shared" si="4"/>
        <v>2.653611111111112</v>
      </c>
      <c r="Q67">
        <v>6</v>
      </c>
      <c r="S67">
        <v>28.890899999999998</v>
      </c>
      <c r="AA67">
        <v>3</v>
      </c>
      <c r="AB67">
        <v>2</v>
      </c>
      <c r="AD67">
        <v>1</v>
      </c>
    </row>
    <row r="68" spans="1:37">
      <c r="A68" t="s">
        <v>35</v>
      </c>
      <c r="B68" t="str">
        <f t="shared" si="6"/>
        <v>Anush B G</v>
      </c>
      <c r="C68">
        <v>6363000972</v>
      </c>
      <c r="D68" t="s">
        <v>31</v>
      </c>
      <c r="E68" s="5">
        <v>44281</v>
      </c>
      <c r="F68">
        <v>8</v>
      </c>
      <c r="G68">
        <v>8</v>
      </c>
      <c r="H68">
        <v>320</v>
      </c>
      <c r="I68">
        <f t="shared" si="7"/>
        <v>0</v>
      </c>
      <c r="K68" s="2">
        <v>0.64098379629629632</v>
      </c>
      <c r="L68" s="2">
        <v>0.783136574074074</v>
      </c>
      <c r="M68" s="3">
        <f t="shared" si="8"/>
        <v>0.14215277777777768</v>
      </c>
      <c r="N68" s="7">
        <f t="shared" si="9"/>
        <v>204.69999999999987</v>
      </c>
      <c r="O68" s="9">
        <f t="shared" ref="O68:O131" si="10">N68/60</f>
        <v>3.4116666666666644</v>
      </c>
      <c r="Q68">
        <v>8</v>
      </c>
      <c r="S68">
        <v>36.919699999999999</v>
      </c>
      <c r="Z68">
        <v>2</v>
      </c>
      <c r="AA68">
        <v>2</v>
      </c>
      <c r="AB68">
        <v>2</v>
      </c>
      <c r="AC68">
        <v>2</v>
      </c>
    </row>
    <row r="69" spans="1:37">
      <c r="A69" t="s">
        <v>35</v>
      </c>
      <c r="B69" t="str">
        <f t="shared" si="6"/>
        <v>Anush B G</v>
      </c>
      <c r="C69">
        <v>6363000972</v>
      </c>
      <c r="D69" t="s">
        <v>31</v>
      </c>
      <c r="E69" s="5">
        <v>44282</v>
      </c>
      <c r="F69">
        <v>10</v>
      </c>
      <c r="G69">
        <v>10</v>
      </c>
      <c r="H69">
        <v>260</v>
      </c>
      <c r="I69">
        <f t="shared" si="7"/>
        <v>0</v>
      </c>
      <c r="K69" s="2">
        <v>0.6443402777777778</v>
      </c>
      <c r="L69" s="2">
        <v>0.75706018518518514</v>
      </c>
      <c r="M69" s="3">
        <f t="shared" si="8"/>
        <v>0.11271990740740734</v>
      </c>
      <c r="N69" s="7">
        <f t="shared" si="9"/>
        <v>162.31666666666658</v>
      </c>
      <c r="O69" s="9">
        <f t="shared" si="10"/>
        <v>2.7052777777777761</v>
      </c>
      <c r="Q69">
        <v>10</v>
      </c>
      <c r="S69">
        <v>40.219199999999901</v>
      </c>
      <c r="Z69">
        <v>1</v>
      </c>
      <c r="AA69">
        <v>5</v>
      </c>
      <c r="AB69">
        <v>3</v>
      </c>
      <c r="AC69">
        <v>1</v>
      </c>
    </row>
    <row r="70" spans="1:37">
      <c r="A70" t="s">
        <v>35</v>
      </c>
      <c r="B70" t="str">
        <f t="shared" si="6"/>
        <v>Anush B G</v>
      </c>
      <c r="C70">
        <v>6363000972</v>
      </c>
      <c r="D70" t="s">
        <v>31</v>
      </c>
      <c r="E70" s="5">
        <v>44284</v>
      </c>
      <c r="F70">
        <v>4</v>
      </c>
      <c r="G70">
        <v>4</v>
      </c>
      <c r="H70">
        <v>440</v>
      </c>
      <c r="I70">
        <f t="shared" si="7"/>
        <v>0</v>
      </c>
      <c r="K70" s="2">
        <v>0.71182870370370377</v>
      </c>
      <c r="L70" s="2">
        <v>0.75761574074074067</v>
      </c>
      <c r="M70" s="3">
        <f t="shared" si="8"/>
        <v>4.5787037037036904E-2</v>
      </c>
      <c r="N70" s="7">
        <f t="shared" si="9"/>
        <v>65.933333333333138</v>
      </c>
      <c r="O70" s="9">
        <f t="shared" si="10"/>
        <v>1.0988888888888857</v>
      </c>
      <c r="Q70">
        <v>4</v>
      </c>
      <c r="S70">
        <v>26.476900000000001</v>
      </c>
      <c r="AB70">
        <v>3</v>
      </c>
      <c r="AC70">
        <v>1</v>
      </c>
    </row>
    <row r="71" spans="1:37">
      <c r="A71" t="s">
        <v>35</v>
      </c>
      <c r="B71" t="str">
        <f t="shared" si="6"/>
        <v>Anush B G</v>
      </c>
      <c r="C71">
        <v>6363000972</v>
      </c>
      <c r="D71" t="s">
        <v>31</v>
      </c>
      <c r="E71" s="5">
        <v>44286</v>
      </c>
      <c r="F71">
        <v>10</v>
      </c>
      <c r="G71">
        <v>10</v>
      </c>
      <c r="H71">
        <v>260</v>
      </c>
      <c r="I71">
        <f t="shared" si="7"/>
        <v>0</v>
      </c>
      <c r="K71" s="2">
        <v>0.66281250000000003</v>
      </c>
      <c r="L71" s="2">
        <v>0.76550925925925928</v>
      </c>
      <c r="M71" s="3">
        <f t="shared" si="8"/>
        <v>0.10269675925925925</v>
      </c>
      <c r="N71" s="7">
        <f t="shared" si="9"/>
        <v>147.88333333333333</v>
      </c>
      <c r="O71" s="9">
        <f t="shared" si="10"/>
        <v>2.464722222222222</v>
      </c>
      <c r="Q71">
        <v>10</v>
      </c>
      <c r="S71">
        <v>61.082599999999999</v>
      </c>
      <c r="Z71">
        <v>1</v>
      </c>
      <c r="AA71">
        <v>4</v>
      </c>
      <c r="AB71">
        <v>3</v>
      </c>
      <c r="AC71">
        <v>2</v>
      </c>
    </row>
    <row r="72" spans="1:37">
      <c r="A72" t="s">
        <v>36</v>
      </c>
      <c r="B72" t="s">
        <v>36</v>
      </c>
      <c r="C72">
        <v>8754403515</v>
      </c>
      <c r="D72" t="s">
        <v>31</v>
      </c>
      <c r="E72" s="5">
        <v>44256</v>
      </c>
      <c r="F72">
        <v>2</v>
      </c>
      <c r="G72">
        <v>1</v>
      </c>
      <c r="H72">
        <v>500</v>
      </c>
      <c r="I72">
        <f t="shared" si="7"/>
        <v>1</v>
      </c>
      <c r="K72" s="2">
        <v>0.50312499999999993</v>
      </c>
      <c r="L72" s="2">
        <v>0.50972222222222219</v>
      </c>
      <c r="M72" s="3">
        <f t="shared" si="8"/>
        <v>6.5972222222222543E-3</v>
      </c>
      <c r="N72" s="7">
        <f t="shared" si="9"/>
        <v>9.5000000000000462</v>
      </c>
      <c r="O72" s="9">
        <f t="shared" si="10"/>
        <v>0.1583333333333341</v>
      </c>
      <c r="P72">
        <v>2</v>
      </c>
      <c r="S72">
        <v>3.5985</v>
      </c>
      <c r="W72">
        <v>2</v>
      </c>
    </row>
    <row r="73" spans="1:37">
      <c r="A73" t="s">
        <v>36</v>
      </c>
      <c r="B73" t="s">
        <v>36</v>
      </c>
      <c r="C73">
        <v>8754403515</v>
      </c>
      <c r="D73" t="s">
        <v>31</v>
      </c>
      <c r="E73" s="5">
        <v>44261</v>
      </c>
      <c r="F73">
        <v>1</v>
      </c>
      <c r="G73">
        <v>1</v>
      </c>
      <c r="H73">
        <v>530</v>
      </c>
      <c r="I73">
        <f t="shared" si="7"/>
        <v>0</v>
      </c>
      <c r="K73" s="2">
        <v>0.64564814814814808</v>
      </c>
      <c r="L73" s="2">
        <v>0.64564814814814808</v>
      </c>
      <c r="M73" s="3">
        <f t="shared" si="8"/>
        <v>0</v>
      </c>
      <c r="N73" s="7">
        <f t="shared" si="9"/>
        <v>0</v>
      </c>
      <c r="O73" s="9">
        <f t="shared" si="10"/>
        <v>0</v>
      </c>
      <c r="P73">
        <v>1</v>
      </c>
      <c r="S73">
        <v>3.5985</v>
      </c>
      <c r="Z73">
        <v>1</v>
      </c>
    </row>
    <row r="74" spans="1:37">
      <c r="A74" t="s">
        <v>36</v>
      </c>
      <c r="B74" t="s">
        <v>36</v>
      </c>
      <c r="C74">
        <v>8754403515</v>
      </c>
      <c r="D74" t="s">
        <v>31</v>
      </c>
      <c r="E74" s="5">
        <v>44263</v>
      </c>
      <c r="F74">
        <v>1</v>
      </c>
      <c r="G74">
        <v>1</v>
      </c>
      <c r="H74">
        <v>530</v>
      </c>
      <c r="I74">
        <f t="shared" si="7"/>
        <v>0</v>
      </c>
      <c r="K74" s="2">
        <v>0.51290509259259254</v>
      </c>
      <c r="L74" s="2">
        <v>0.51290509259259254</v>
      </c>
      <c r="M74" s="3">
        <f t="shared" si="8"/>
        <v>0</v>
      </c>
      <c r="N74" s="7">
        <f t="shared" si="9"/>
        <v>0</v>
      </c>
      <c r="O74" s="9">
        <f t="shared" si="10"/>
        <v>0</v>
      </c>
      <c r="P74">
        <v>1</v>
      </c>
      <c r="S74">
        <v>2.4944999999999999</v>
      </c>
      <c r="W74">
        <v>1</v>
      </c>
    </row>
    <row r="75" spans="1:37">
      <c r="A75" t="s">
        <v>78</v>
      </c>
      <c r="B75" t="s">
        <v>78</v>
      </c>
      <c r="C75">
        <v>8778037755</v>
      </c>
      <c r="D75" t="s">
        <v>31</v>
      </c>
      <c r="E75" s="5">
        <v>44256</v>
      </c>
      <c r="F75">
        <v>17</v>
      </c>
      <c r="G75">
        <v>4</v>
      </c>
      <c r="H75">
        <v>50</v>
      </c>
      <c r="I75">
        <f t="shared" si="7"/>
        <v>13</v>
      </c>
      <c r="J75">
        <v>3</v>
      </c>
      <c r="K75" s="2">
        <v>0.45553240740740741</v>
      </c>
      <c r="L75" s="2">
        <v>0.73664351851851861</v>
      </c>
      <c r="M75" s="3">
        <f t="shared" si="8"/>
        <v>0.2811111111111112</v>
      </c>
      <c r="N75" s="7">
        <f t="shared" si="9"/>
        <v>404.80000000000013</v>
      </c>
      <c r="O75" s="9">
        <f t="shared" si="10"/>
        <v>6.7466666666666688</v>
      </c>
      <c r="P75">
        <v>17</v>
      </c>
      <c r="S75">
        <v>31.363</v>
      </c>
      <c r="U75">
        <v>1</v>
      </c>
      <c r="V75">
        <v>4</v>
      </c>
      <c r="W75">
        <v>2</v>
      </c>
      <c r="X75">
        <v>5</v>
      </c>
      <c r="Y75">
        <v>1</v>
      </c>
      <c r="AB75">
        <v>4</v>
      </c>
      <c r="AK75">
        <v>4.0990000000000002</v>
      </c>
    </row>
    <row r="76" spans="1:37">
      <c r="A76" t="s">
        <v>78</v>
      </c>
      <c r="B76" t="s">
        <v>78</v>
      </c>
      <c r="C76">
        <v>8778037755</v>
      </c>
      <c r="D76" t="s">
        <v>31</v>
      </c>
      <c r="E76" s="5">
        <v>44257</v>
      </c>
      <c r="F76">
        <v>17</v>
      </c>
      <c r="G76">
        <v>10</v>
      </c>
      <c r="H76">
        <v>50</v>
      </c>
      <c r="I76">
        <f t="shared" si="7"/>
        <v>7</v>
      </c>
      <c r="J76">
        <v>1</v>
      </c>
      <c r="K76" s="2">
        <v>0.45311342592592596</v>
      </c>
      <c r="L76" s="2">
        <v>0.64799768518518519</v>
      </c>
      <c r="M76" s="3">
        <f t="shared" si="8"/>
        <v>0.19488425925925923</v>
      </c>
      <c r="N76" s="7">
        <f t="shared" si="9"/>
        <v>280.63333333333327</v>
      </c>
      <c r="O76" s="9">
        <f t="shared" si="10"/>
        <v>4.6772222222222215</v>
      </c>
      <c r="P76">
        <v>17</v>
      </c>
      <c r="S76">
        <v>43.798299999999998</v>
      </c>
      <c r="U76">
        <v>1</v>
      </c>
      <c r="V76">
        <v>3</v>
      </c>
      <c r="W76">
        <v>6</v>
      </c>
      <c r="Y76">
        <v>2</v>
      </c>
      <c r="Z76">
        <v>5</v>
      </c>
      <c r="AK76">
        <v>6.2313999999999998</v>
      </c>
    </row>
    <row r="77" spans="1:37">
      <c r="A77" t="s">
        <v>78</v>
      </c>
      <c r="B77" t="s">
        <v>78</v>
      </c>
      <c r="C77">
        <v>8778037755</v>
      </c>
      <c r="D77" t="s">
        <v>31</v>
      </c>
      <c r="E77" s="5">
        <v>44258</v>
      </c>
      <c r="F77">
        <v>18</v>
      </c>
      <c r="G77">
        <v>5</v>
      </c>
      <c r="H77">
        <v>20</v>
      </c>
      <c r="I77">
        <f t="shared" si="7"/>
        <v>13</v>
      </c>
      <c r="J77">
        <v>2</v>
      </c>
      <c r="K77" s="2">
        <v>0.43751157407407404</v>
      </c>
      <c r="L77" s="2">
        <v>0.69</v>
      </c>
      <c r="M77" s="3">
        <f t="shared" si="8"/>
        <v>0.25248842592592591</v>
      </c>
      <c r="N77" s="7">
        <f t="shared" si="9"/>
        <v>363.58333333333331</v>
      </c>
      <c r="O77" s="9">
        <f t="shared" si="10"/>
        <v>6.0597222222222218</v>
      </c>
      <c r="P77">
        <v>18</v>
      </c>
      <c r="S77">
        <v>27.621200000000002</v>
      </c>
      <c r="U77">
        <v>2</v>
      </c>
      <c r="V77">
        <v>5</v>
      </c>
      <c r="W77">
        <v>3</v>
      </c>
      <c r="X77">
        <v>2</v>
      </c>
      <c r="Z77">
        <v>3</v>
      </c>
      <c r="AA77">
        <v>3</v>
      </c>
      <c r="AK77">
        <v>2.1598000000000002</v>
      </c>
    </row>
    <row r="78" spans="1:37">
      <c r="A78" t="s">
        <v>78</v>
      </c>
      <c r="B78" t="s">
        <v>78</v>
      </c>
      <c r="C78">
        <v>8778037755</v>
      </c>
      <c r="D78" t="s">
        <v>31</v>
      </c>
      <c r="E78" s="5">
        <v>44259</v>
      </c>
      <c r="F78">
        <v>11</v>
      </c>
      <c r="G78">
        <v>8</v>
      </c>
      <c r="H78">
        <v>230</v>
      </c>
      <c r="I78">
        <f t="shared" si="7"/>
        <v>3</v>
      </c>
      <c r="J78">
        <v>2</v>
      </c>
      <c r="K78" s="2">
        <v>0.42663194444444441</v>
      </c>
      <c r="L78" s="2">
        <v>0.57033564814814819</v>
      </c>
      <c r="M78" s="3">
        <f t="shared" si="8"/>
        <v>0.14370370370370378</v>
      </c>
      <c r="N78" s="7">
        <f t="shared" si="9"/>
        <v>206.93333333333345</v>
      </c>
      <c r="O78" s="9">
        <f t="shared" si="10"/>
        <v>3.4488888888888907</v>
      </c>
      <c r="P78">
        <v>11</v>
      </c>
      <c r="S78">
        <v>41.242600000000003</v>
      </c>
      <c r="U78">
        <v>1</v>
      </c>
      <c r="V78">
        <v>4</v>
      </c>
      <c r="W78">
        <v>2</v>
      </c>
      <c r="X78">
        <v>4</v>
      </c>
      <c r="AK78">
        <v>2.7890000000000001</v>
      </c>
    </row>
    <row r="79" spans="1:37">
      <c r="A79" t="s">
        <v>78</v>
      </c>
      <c r="B79" t="s">
        <v>78</v>
      </c>
      <c r="C79">
        <v>8778037755</v>
      </c>
      <c r="D79" t="s">
        <v>31</v>
      </c>
      <c r="E79" s="5">
        <v>44260</v>
      </c>
      <c r="F79">
        <v>5</v>
      </c>
      <c r="G79">
        <v>5</v>
      </c>
      <c r="H79">
        <v>410</v>
      </c>
      <c r="I79">
        <f t="shared" si="7"/>
        <v>0</v>
      </c>
      <c r="K79" s="2">
        <v>0.48648148148148151</v>
      </c>
      <c r="L79" s="2">
        <v>0.77168981481481491</v>
      </c>
      <c r="M79" s="3">
        <f t="shared" si="8"/>
        <v>0.2852083333333334</v>
      </c>
      <c r="N79" s="7">
        <f t="shared" si="9"/>
        <v>410.7000000000001</v>
      </c>
      <c r="O79" s="9">
        <f t="shared" si="10"/>
        <v>6.8450000000000015</v>
      </c>
      <c r="P79">
        <v>1</v>
      </c>
      <c r="Q79">
        <v>4</v>
      </c>
      <c r="S79">
        <v>46.7576999999999</v>
      </c>
      <c r="V79">
        <v>2</v>
      </c>
      <c r="W79">
        <v>1</v>
      </c>
      <c r="X79">
        <v>1</v>
      </c>
      <c r="AC79">
        <v>1</v>
      </c>
    </row>
    <row r="80" spans="1:37">
      <c r="A80" t="s">
        <v>78</v>
      </c>
      <c r="B80" t="s">
        <v>78</v>
      </c>
      <c r="C80">
        <v>8778037755</v>
      </c>
      <c r="D80" t="s">
        <v>31</v>
      </c>
      <c r="E80" s="5">
        <v>44261</v>
      </c>
      <c r="F80">
        <v>2</v>
      </c>
      <c r="G80">
        <v>2</v>
      </c>
      <c r="H80">
        <v>500</v>
      </c>
      <c r="I80">
        <f t="shared" si="7"/>
        <v>0</v>
      </c>
      <c r="K80" s="2">
        <v>0.44063657407407408</v>
      </c>
      <c r="L80" s="2">
        <v>0.51027777777777772</v>
      </c>
      <c r="M80" s="3">
        <f t="shared" si="8"/>
        <v>6.9641203703703636E-2</v>
      </c>
      <c r="N80" s="7">
        <f t="shared" si="9"/>
        <v>100.28333333333323</v>
      </c>
      <c r="O80" s="9">
        <f t="shared" si="10"/>
        <v>1.6713888888888873</v>
      </c>
      <c r="Q80">
        <v>2</v>
      </c>
      <c r="S80">
        <v>8.7547999999999995</v>
      </c>
      <c r="U80">
        <v>1</v>
      </c>
      <c r="W80">
        <v>1</v>
      </c>
      <c r="AK80">
        <v>8.7547999999999995</v>
      </c>
    </row>
    <row r="81" spans="1:37">
      <c r="A81" t="s">
        <v>78</v>
      </c>
      <c r="B81" t="s">
        <v>78</v>
      </c>
      <c r="C81">
        <v>8778037755</v>
      </c>
      <c r="D81" t="s">
        <v>31</v>
      </c>
      <c r="E81" s="5">
        <v>44263</v>
      </c>
      <c r="F81">
        <v>19</v>
      </c>
      <c r="G81">
        <v>4</v>
      </c>
      <c r="H81">
        <v>-10</v>
      </c>
      <c r="I81">
        <f t="shared" si="7"/>
        <v>15</v>
      </c>
      <c r="J81">
        <v>1</v>
      </c>
      <c r="K81" s="2">
        <v>0.46481481481481479</v>
      </c>
      <c r="L81" s="2">
        <v>0.7513657407407407</v>
      </c>
      <c r="M81" s="3">
        <f t="shared" si="8"/>
        <v>0.2865509259259259</v>
      </c>
      <c r="N81" s="7">
        <f t="shared" si="9"/>
        <v>412.63333333333333</v>
      </c>
      <c r="O81" s="9">
        <f t="shared" si="10"/>
        <v>6.8772222222222217</v>
      </c>
      <c r="P81">
        <v>19</v>
      </c>
      <c r="S81">
        <v>13.4254</v>
      </c>
      <c r="V81">
        <v>7</v>
      </c>
      <c r="W81">
        <v>3</v>
      </c>
      <c r="AA81">
        <v>1</v>
      </c>
      <c r="AB81">
        <v>7</v>
      </c>
      <c r="AC81">
        <v>1</v>
      </c>
    </row>
    <row r="82" spans="1:37">
      <c r="A82" t="s">
        <v>78</v>
      </c>
      <c r="B82" t="s">
        <v>78</v>
      </c>
      <c r="C82">
        <v>8778037755</v>
      </c>
      <c r="D82" t="s">
        <v>31</v>
      </c>
      <c r="E82" s="5">
        <v>44264</v>
      </c>
      <c r="F82">
        <v>2</v>
      </c>
      <c r="G82">
        <v>2</v>
      </c>
      <c r="H82">
        <v>500</v>
      </c>
      <c r="I82">
        <f t="shared" si="7"/>
        <v>0</v>
      </c>
      <c r="K82" s="2">
        <v>0.59302083333333333</v>
      </c>
      <c r="L82" s="2">
        <v>0.8551157407407407</v>
      </c>
      <c r="M82" s="3">
        <f t="shared" si="8"/>
        <v>0.26209490740740737</v>
      </c>
      <c r="N82" s="7">
        <f t="shared" si="9"/>
        <v>377.41666666666663</v>
      </c>
      <c r="O82" s="9">
        <f t="shared" si="10"/>
        <v>6.290277777777777</v>
      </c>
      <c r="P82">
        <v>2</v>
      </c>
      <c r="S82">
        <v>72.658699999999996</v>
      </c>
      <c r="Y82">
        <v>1</v>
      </c>
      <c r="AE82">
        <v>1</v>
      </c>
    </row>
    <row r="83" spans="1:37">
      <c r="A83" t="s">
        <v>78</v>
      </c>
      <c r="B83" t="s">
        <v>78</v>
      </c>
      <c r="C83">
        <v>8778037755</v>
      </c>
      <c r="D83" t="s">
        <v>31</v>
      </c>
      <c r="E83" s="5">
        <v>44265</v>
      </c>
      <c r="F83">
        <v>9</v>
      </c>
      <c r="G83">
        <v>9</v>
      </c>
      <c r="H83">
        <v>290</v>
      </c>
      <c r="I83">
        <f t="shared" si="7"/>
        <v>0</v>
      </c>
      <c r="J83">
        <v>1</v>
      </c>
      <c r="K83" s="2">
        <v>0.4117939814814815</v>
      </c>
      <c r="L83" s="2">
        <v>0.8278240740740741</v>
      </c>
      <c r="M83" s="3">
        <f t="shared" si="8"/>
        <v>0.4160300925925926</v>
      </c>
      <c r="N83" s="7">
        <f t="shared" si="9"/>
        <v>599.08333333333337</v>
      </c>
      <c r="O83" s="9">
        <f t="shared" si="10"/>
        <v>9.9847222222222225</v>
      </c>
      <c r="Q83">
        <v>9</v>
      </c>
      <c r="S83">
        <v>154.22499999999999</v>
      </c>
      <c r="T83">
        <v>4</v>
      </c>
      <c r="U83">
        <v>1</v>
      </c>
      <c r="V83">
        <v>1</v>
      </c>
      <c r="X83">
        <v>1</v>
      </c>
      <c r="AA83">
        <v>1</v>
      </c>
      <c r="AD83">
        <v>1</v>
      </c>
      <c r="AJ83">
        <v>4.0313999999999997</v>
      </c>
      <c r="AK83">
        <v>10.692500000000001</v>
      </c>
    </row>
    <row r="84" spans="1:37">
      <c r="A84" t="s">
        <v>78</v>
      </c>
      <c r="B84" t="s">
        <v>78</v>
      </c>
      <c r="C84">
        <v>8778037755</v>
      </c>
      <c r="D84" t="s">
        <v>31</v>
      </c>
      <c r="E84" s="5">
        <v>44267</v>
      </c>
      <c r="F84">
        <v>12</v>
      </c>
      <c r="G84">
        <v>12</v>
      </c>
      <c r="H84">
        <v>200</v>
      </c>
      <c r="I84">
        <f t="shared" si="7"/>
        <v>0</v>
      </c>
      <c r="K84" s="2">
        <v>0.4362847222222222</v>
      </c>
      <c r="L84" s="2">
        <v>0.80562500000000004</v>
      </c>
      <c r="M84" s="3">
        <f t="shared" si="8"/>
        <v>0.36934027777777784</v>
      </c>
      <c r="N84" s="7">
        <f t="shared" si="9"/>
        <v>531.85000000000014</v>
      </c>
      <c r="O84" s="9">
        <f t="shared" si="10"/>
        <v>8.8641666666666694</v>
      </c>
      <c r="Q84">
        <v>12</v>
      </c>
      <c r="S84">
        <v>154.61109999999999</v>
      </c>
      <c r="U84">
        <v>2</v>
      </c>
      <c r="V84">
        <v>1</v>
      </c>
      <c r="W84">
        <v>2</v>
      </c>
      <c r="X84">
        <v>1</v>
      </c>
      <c r="Y84">
        <v>2</v>
      </c>
      <c r="AB84">
        <v>3</v>
      </c>
      <c r="AD84">
        <v>1</v>
      </c>
      <c r="AK84">
        <v>11.1479</v>
      </c>
    </row>
    <row r="85" spans="1:37">
      <c r="A85" t="s">
        <v>78</v>
      </c>
      <c r="B85" t="s">
        <v>78</v>
      </c>
      <c r="C85">
        <v>8778037755</v>
      </c>
      <c r="D85" t="s">
        <v>31</v>
      </c>
      <c r="E85" s="5">
        <v>44268</v>
      </c>
      <c r="F85">
        <v>5</v>
      </c>
      <c r="G85">
        <v>5</v>
      </c>
      <c r="H85">
        <v>410</v>
      </c>
      <c r="I85">
        <f t="shared" si="7"/>
        <v>0</v>
      </c>
      <c r="K85" s="2">
        <v>0.75502314814814808</v>
      </c>
      <c r="L85" s="2">
        <v>0.75851851851851848</v>
      </c>
      <c r="M85" s="3">
        <f t="shared" si="8"/>
        <v>3.4953703703703987E-3</v>
      </c>
      <c r="N85" s="7">
        <f t="shared" si="9"/>
        <v>5.0333333333333741</v>
      </c>
      <c r="O85" s="9">
        <f t="shared" si="10"/>
        <v>8.3888888888889568E-2</v>
      </c>
      <c r="Q85">
        <v>5</v>
      </c>
      <c r="S85">
        <v>8.3653999999999993</v>
      </c>
      <c r="AC85">
        <v>5</v>
      </c>
    </row>
    <row r="86" spans="1:37">
      <c r="A86" t="s">
        <v>78</v>
      </c>
      <c r="B86" t="s">
        <v>78</v>
      </c>
      <c r="C86">
        <v>8778037755</v>
      </c>
      <c r="D86" t="s">
        <v>31</v>
      </c>
      <c r="E86" s="5">
        <v>44270</v>
      </c>
      <c r="F86">
        <v>13</v>
      </c>
      <c r="G86">
        <v>4</v>
      </c>
      <c r="H86">
        <v>170</v>
      </c>
      <c r="I86">
        <f t="shared" si="7"/>
        <v>9</v>
      </c>
      <c r="J86">
        <v>1</v>
      </c>
      <c r="K86" s="2">
        <v>0.43718750000000001</v>
      </c>
      <c r="L86" s="2">
        <v>0.61517361111111113</v>
      </c>
      <c r="M86" s="3">
        <f t="shared" si="8"/>
        <v>0.17798611111111112</v>
      </c>
      <c r="N86" s="7">
        <f t="shared" si="9"/>
        <v>256.3</v>
      </c>
      <c r="O86" s="9">
        <f t="shared" si="10"/>
        <v>4.2716666666666665</v>
      </c>
      <c r="P86">
        <v>13</v>
      </c>
      <c r="S86">
        <v>13.463899999999899</v>
      </c>
      <c r="U86">
        <v>1</v>
      </c>
      <c r="V86">
        <v>2</v>
      </c>
      <c r="X86">
        <v>6</v>
      </c>
      <c r="Y86">
        <v>4</v>
      </c>
      <c r="AK86">
        <v>1.7172000000000001</v>
      </c>
    </row>
    <row r="87" spans="1:37">
      <c r="A87" t="s">
        <v>78</v>
      </c>
      <c r="B87" t="s">
        <v>78</v>
      </c>
      <c r="C87">
        <v>8778037755</v>
      </c>
      <c r="D87" t="s">
        <v>31</v>
      </c>
      <c r="E87" s="5">
        <v>44271</v>
      </c>
      <c r="F87">
        <v>16</v>
      </c>
      <c r="G87">
        <v>8</v>
      </c>
      <c r="H87">
        <v>80</v>
      </c>
      <c r="I87">
        <f t="shared" si="7"/>
        <v>8</v>
      </c>
      <c r="J87">
        <v>1</v>
      </c>
      <c r="K87" s="2">
        <v>0.42328703703703702</v>
      </c>
      <c r="L87" s="2">
        <v>0.83258101851851851</v>
      </c>
      <c r="M87" s="3">
        <f t="shared" si="8"/>
        <v>0.40929398148148149</v>
      </c>
      <c r="N87" s="7">
        <f t="shared" si="9"/>
        <v>589.38333333333333</v>
      </c>
      <c r="O87" s="9">
        <f t="shared" si="10"/>
        <v>9.8230555555555554</v>
      </c>
      <c r="P87">
        <v>16</v>
      </c>
      <c r="S87">
        <v>75.746899999999997</v>
      </c>
      <c r="U87">
        <v>5</v>
      </c>
      <c r="V87">
        <v>5</v>
      </c>
      <c r="W87">
        <v>2</v>
      </c>
      <c r="AC87">
        <v>2</v>
      </c>
      <c r="AD87">
        <v>2</v>
      </c>
      <c r="AK87">
        <v>14.480799999999901</v>
      </c>
    </row>
    <row r="88" spans="1:37">
      <c r="A88" t="s">
        <v>78</v>
      </c>
      <c r="B88" t="s">
        <v>78</v>
      </c>
      <c r="C88">
        <v>8778037755</v>
      </c>
      <c r="D88" t="s">
        <v>31</v>
      </c>
      <c r="E88" s="5">
        <v>44272</v>
      </c>
      <c r="F88">
        <v>6</v>
      </c>
      <c r="G88">
        <v>5</v>
      </c>
      <c r="H88">
        <v>380</v>
      </c>
      <c r="I88">
        <f t="shared" si="7"/>
        <v>1</v>
      </c>
      <c r="K88" s="2">
        <v>0.46434027777777781</v>
      </c>
      <c r="L88" s="2">
        <v>0.53109953703703705</v>
      </c>
      <c r="M88" s="3">
        <f t="shared" si="8"/>
        <v>6.675925925925924E-2</v>
      </c>
      <c r="N88" s="7">
        <f t="shared" si="9"/>
        <v>96.133333333333312</v>
      </c>
      <c r="O88" s="9">
        <f t="shared" si="10"/>
        <v>1.6022222222222218</v>
      </c>
      <c r="P88">
        <v>6</v>
      </c>
      <c r="S88">
        <v>12.351699999999999</v>
      </c>
      <c r="V88">
        <v>3</v>
      </c>
      <c r="W88">
        <v>3</v>
      </c>
    </row>
    <row r="89" spans="1:37">
      <c r="A89" t="s">
        <v>78</v>
      </c>
      <c r="B89" t="s">
        <v>78</v>
      </c>
      <c r="C89">
        <v>8778037755</v>
      </c>
      <c r="D89" t="s">
        <v>31</v>
      </c>
      <c r="E89" s="5">
        <v>44275</v>
      </c>
      <c r="F89">
        <v>1</v>
      </c>
      <c r="G89">
        <v>1</v>
      </c>
      <c r="H89">
        <v>530</v>
      </c>
      <c r="I89">
        <f t="shared" si="7"/>
        <v>0</v>
      </c>
      <c r="K89" s="2">
        <v>0.7341550925925926</v>
      </c>
      <c r="L89" s="2">
        <v>0.7341550925925926</v>
      </c>
      <c r="M89" s="3">
        <f t="shared" si="8"/>
        <v>0</v>
      </c>
      <c r="N89" s="7">
        <f t="shared" si="9"/>
        <v>0</v>
      </c>
      <c r="O89" s="9">
        <f t="shared" si="10"/>
        <v>0</v>
      </c>
      <c r="Q89">
        <v>1</v>
      </c>
      <c r="S89">
        <v>8.2639999999999993</v>
      </c>
      <c r="AB89">
        <v>1</v>
      </c>
    </row>
    <row r="90" spans="1:37">
      <c r="A90" t="s">
        <v>78</v>
      </c>
      <c r="B90" t="s">
        <v>78</v>
      </c>
      <c r="C90">
        <v>8778037755</v>
      </c>
      <c r="D90" t="s">
        <v>31</v>
      </c>
      <c r="E90" s="5">
        <v>44277</v>
      </c>
      <c r="F90">
        <v>9</v>
      </c>
      <c r="G90">
        <v>9</v>
      </c>
      <c r="H90">
        <v>290</v>
      </c>
      <c r="I90">
        <f t="shared" si="7"/>
        <v>0</v>
      </c>
      <c r="K90" s="2">
        <v>0.44067129629629626</v>
      </c>
      <c r="L90" s="2">
        <v>0.61591435185185184</v>
      </c>
      <c r="M90" s="3">
        <f t="shared" si="8"/>
        <v>0.17524305555555558</v>
      </c>
      <c r="N90" s="7">
        <f t="shared" si="9"/>
        <v>252.35000000000005</v>
      </c>
      <c r="O90" s="9">
        <f t="shared" si="10"/>
        <v>4.2058333333333344</v>
      </c>
      <c r="Q90">
        <v>9</v>
      </c>
      <c r="S90">
        <v>76.059200000000004</v>
      </c>
      <c r="U90">
        <v>2</v>
      </c>
      <c r="W90">
        <v>1</v>
      </c>
      <c r="X90">
        <v>3</v>
      </c>
      <c r="Y90">
        <v>3</v>
      </c>
      <c r="AK90">
        <v>2.4590999999999998</v>
      </c>
    </row>
    <row r="91" spans="1:37">
      <c r="A91" t="s">
        <v>78</v>
      </c>
      <c r="B91" t="s">
        <v>78</v>
      </c>
      <c r="C91">
        <v>8778037755</v>
      </c>
      <c r="D91" t="s">
        <v>31</v>
      </c>
      <c r="E91" s="5">
        <v>44278</v>
      </c>
      <c r="F91">
        <v>13</v>
      </c>
      <c r="G91">
        <v>13</v>
      </c>
      <c r="H91">
        <v>170</v>
      </c>
      <c r="I91">
        <f t="shared" si="7"/>
        <v>0</v>
      </c>
      <c r="K91" s="2">
        <v>0.34702546296296299</v>
      </c>
      <c r="L91" s="2">
        <v>0.77628472222222233</v>
      </c>
      <c r="M91" s="3">
        <f t="shared" si="8"/>
        <v>0.42925925925925934</v>
      </c>
      <c r="N91" s="7">
        <f t="shared" si="9"/>
        <v>618.13333333333344</v>
      </c>
      <c r="O91" s="9">
        <f t="shared" si="10"/>
        <v>10.302222222222223</v>
      </c>
      <c r="Q91">
        <v>13</v>
      </c>
      <c r="S91">
        <v>70.292900000000003</v>
      </c>
      <c r="U91">
        <v>1</v>
      </c>
      <c r="W91">
        <v>4</v>
      </c>
      <c r="X91">
        <v>3</v>
      </c>
      <c r="Y91">
        <v>1</v>
      </c>
      <c r="Z91">
        <v>1</v>
      </c>
      <c r="AA91">
        <v>1</v>
      </c>
      <c r="AC91">
        <v>1</v>
      </c>
      <c r="AK91">
        <v>2.7873999999999999</v>
      </c>
    </row>
    <row r="92" spans="1:37">
      <c r="A92" t="s">
        <v>78</v>
      </c>
      <c r="B92" t="s">
        <v>78</v>
      </c>
      <c r="C92">
        <v>8778037755</v>
      </c>
      <c r="D92" t="s">
        <v>31</v>
      </c>
      <c r="E92" s="5">
        <v>44279</v>
      </c>
      <c r="F92">
        <v>5</v>
      </c>
      <c r="G92">
        <v>5</v>
      </c>
      <c r="H92">
        <v>410</v>
      </c>
      <c r="I92">
        <f t="shared" si="7"/>
        <v>0</v>
      </c>
      <c r="K92" s="2">
        <v>0.46906249999999999</v>
      </c>
      <c r="L92" s="2">
        <v>0.82097222222222221</v>
      </c>
      <c r="M92" s="3">
        <f t="shared" si="8"/>
        <v>0.35190972222222222</v>
      </c>
      <c r="N92" s="7">
        <f t="shared" si="9"/>
        <v>506.75</v>
      </c>
      <c r="O92" s="9">
        <f t="shared" si="10"/>
        <v>8.4458333333333329</v>
      </c>
      <c r="Q92">
        <v>5</v>
      </c>
      <c r="S92">
        <v>104.46420000000001</v>
      </c>
      <c r="V92">
        <v>3</v>
      </c>
      <c r="AC92">
        <v>1</v>
      </c>
      <c r="AD92">
        <v>1</v>
      </c>
    </row>
    <row r="93" spans="1:37">
      <c r="A93" t="s">
        <v>78</v>
      </c>
      <c r="B93" t="s">
        <v>78</v>
      </c>
      <c r="C93">
        <v>8778037755</v>
      </c>
      <c r="D93" t="s">
        <v>31</v>
      </c>
      <c r="E93" s="5">
        <v>44280</v>
      </c>
      <c r="F93">
        <v>9</v>
      </c>
      <c r="G93">
        <v>9</v>
      </c>
      <c r="H93">
        <v>290</v>
      </c>
      <c r="I93">
        <f t="shared" si="7"/>
        <v>0</v>
      </c>
      <c r="K93" s="2">
        <v>0.49001157407407409</v>
      </c>
      <c r="L93" s="2">
        <v>0.73783564814814817</v>
      </c>
      <c r="M93" s="3">
        <f t="shared" si="8"/>
        <v>0.24782407407407409</v>
      </c>
      <c r="N93" s="7">
        <f t="shared" si="9"/>
        <v>356.86666666666667</v>
      </c>
      <c r="O93" s="9">
        <f t="shared" si="10"/>
        <v>5.9477777777777776</v>
      </c>
      <c r="Q93">
        <v>9</v>
      </c>
      <c r="S93">
        <v>28.136099999999999</v>
      </c>
      <c r="V93">
        <v>2</v>
      </c>
      <c r="W93">
        <v>3</v>
      </c>
      <c r="Z93">
        <v>1</v>
      </c>
      <c r="AB93">
        <v>3</v>
      </c>
    </row>
    <row r="94" spans="1:37">
      <c r="A94" t="s">
        <v>78</v>
      </c>
      <c r="B94" t="s">
        <v>78</v>
      </c>
      <c r="C94">
        <v>8778037755</v>
      </c>
      <c r="D94" t="s">
        <v>31</v>
      </c>
      <c r="E94" s="5">
        <v>44281</v>
      </c>
      <c r="F94">
        <v>6</v>
      </c>
      <c r="G94">
        <v>6</v>
      </c>
      <c r="H94">
        <v>380</v>
      </c>
      <c r="I94">
        <f t="shared" si="7"/>
        <v>0</v>
      </c>
      <c r="K94" s="2">
        <v>0.45844907407407409</v>
      </c>
      <c r="L94" s="2">
        <v>0.75902777777777775</v>
      </c>
      <c r="M94" s="3">
        <f t="shared" si="8"/>
        <v>0.30057870370370365</v>
      </c>
      <c r="N94" s="7">
        <f t="shared" si="9"/>
        <v>432.83333333333326</v>
      </c>
      <c r="O94" s="9">
        <f t="shared" si="10"/>
        <v>7.2138888888888877</v>
      </c>
      <c r="P94">
        <v>2</v>
      </c>
      <c r="Q94">
        <v>4</v>
      </c>
      <c r="S94">
        <v>39.663899999999998</v>
      </c>
      <c r="V94">
        <v>3</v>
      </c>
      <c r="AA94">
        <v>1</v>
      </c>
      <c r="AB94">
        <v>1</v>
      </c>
      <c r="AC94">
        <v>1</v>
      </c>
    </row>
    <row r="95" spans="1:37">
      <c r="A95" t="s">
        <v>78</v>
      </c>
      <c r="B95" t="s">
        <v>78</v>
      </c>
      <c r="C95">
        <v>8778037755</v>
      </c>
      <c r="D95" t="s">
        <v>31</v>
      </c>
      <c r="E95" s="5">
        <v>44282</v>
      </c>
      <c r="F95">
        <v>10</v>
      </c>
      <c r="G95">
        <v>10</v>
      </c>
      <c r="H95">
        <v>260</v>
      </c>
      <c r="I95">
        <f t="shared" si="7"/>
        <v>0</v>
      </c>
      <c r="K95" s="2">
        <v>0.42789351851851848</v>
      </c>
      <c r="L95" s="2">
        <v>0.83967592592592588</v>
      </c>
      <c r="M95" s="3">
        <f t="shared" si="8"/>
        <v>0.4117824074074074</v>
      </c>
      <c r="N95" s="7">
        <f t="shared" si="9"/>
        <v>592.9666666666667</v>
      </c>
      <c r="O95" s="9">
        <f t="shared" si="10"/>
        <v>9.882777777777779</v>
      </c>
      <c r="Q95">
        <v>10</v>
      </c>
      <c r="S95">
        <v>91.734099999999998</v>
      </c>
      <c r="U95">
        <v>3</v>
      </c>
      <c r="V95">
        <v>2</v>
      </c>
      <c r="W95">
        <v>2</v>
      </c>
      <c r="X95">
        <v>1</v>
      </c>
      <c r="AE95">
        <v>2</v>
      </c>
      <c r="AK95">
        <v>13.521599999999999</v>
      </c>
    </row>
    <row r="96" spans="1:37">
      <c r="A96" t="s">
        <v>78</v>
      </c>
      <c r="B96" t="s">
        <v>78</v>
      </c>
      <c r="C96">
        <v>8778037755</v>
      </c>
      <c r="D96" t="s">
        <v>31</v>
      </c>
      <c r="E96" s="5">
        <v>44284</v>
      </c>
      <c r="F96">
        <v>5</v>
      </c>
      <c r="G96">
        <v>4</v>
      </c>
      <c r="H96">
        <v>410</v>
      </c>
      <c r="I96">
        <f t="shared" si="7"/>
        <v>1</v>
      </c>
      <c r="K96" s="2">
        <v>0.48739583333333331</v>
      </c>
      <c r="L96" s="2">
        <v>0.76509259259259255</v>
      </c>
      <c r="M96" s="3">
        <f t="shared" si="8"/>
        <v>0.27769675925925924</v>
      </c>
      <c r="N96" s="7">
        <f t="shared" si="9"/>
        <v>399.88333333333333</v>
      </c>
      <c r="O96" s="9">
        <f t="shared" si="10"/>
        <v>6.6647222222222222</v>
      </c>
      <c r="P96">
        <v>1</v>
      </c>
      <c r="Q96">
        <v>4</v>
      </c>
      <c r="S96">
        <v>12.7445</v>
      </c>
      <c r="V96">
        <v>3</v>
      </c>
      <c r="AC96">
        <v>2</v>
      </c>
    </row>
    <row r="97" spans="1:32">
      <c r="A97" t="s">
        <v>79</v>
      </c>
      <c r="B97" t="s">
        <v>79</v>
      </c>
      <c r="C97">
        <v>9849465343</v>
      </c>
      <c r="D97" t="s">
        <v>31</v>
      </c>
      <c r="E97" s="5">
        <v>44256</v>
      </c>
      <c r="F97">
        <v>4</v>
      </c>
      <c r="G97">
        <v>2</v>
      </c>
      <c r="H97">
        <v>440</v>
      </c>
      <c r="I97">
        <f t="shared" si="7"/>
        <v>2</v>
      </c>
      <c r="J97">
        <v>2</v>
      </c>
      <c r="K97" s="2">
        <v>0.7399768518518518</v>
      </c>
      <c r="L97" s="2">
        <v>0.76841435185185192</v>
      </c>
      <c r="M97" s="3">
        <f t="shared" si="8"/>
        <v>2.8437500000000115E-2</v>
      </c>
      <c r="N97" s="7">
        <f t="shared" si="9"/>
        <v>40.950000000000166</v>
      </c>
      <c r="O97" s="9">
        <f t="shared" si="10"/>
        <v>0.68250000000000277</v>
      </c>
      <c r="P97">
        <v>4</v>
      </c>
      <c r="S97">
        <v>17.442</v>
      </c>
      <c r="AB97">
        <v>1</v>
      </c>
      <c r="AC97">
        <v>3</v>
      </c>
    </row>
    <row r="98" spans="1:32">
      <c r="A98" t="s">
        <v>79</v>
      </c>
      <c r="B98" t="s">
        <v>79</v>
      </c>
      <c r="C98">
        <v>9849465343</v>
      </c>
      <c r="D98" t="s">
        <v>31</v>
      </c>
      <c r="E98" s="5">
        <v>44257</v>
      </c>
      <c r="F98">
        <v>1</v>
      </c>
      <c r="G98">
        <v>1</v>
      </c>
      <c r="H98">
        <v>530</v>
      </c>
      <c r="I98">
        <f t="shared" si="7"/>
        <v>0</v>
      </c>
      <c r="K98" s="2">
        <v>0.77293981481481477</v>
      </c>
      <c r="L98" s="2">
        <v>0.77293981481481477</v>
      </c>
      <c r="M98" s="3">
        <f t="shared" si="8"/>
        <v>0</v>
      </c>
      <c r="N98" s="7">
        <f t="shared" si="9"/>
        <v>0</v>
      </c>
      <c r="O98" s="9">
        <f t="shared" si="10"/>
        <v>0</v>
      </c>
      <c r="Q98">
        <v>1</v>
      </c>
      <c r="S98">
        <v>22.472899999999999</v>
      </c>
      <c r="AC98">
        <v>1</v>
      </c>
    </row>
    <row r="99" spans="1:32">
      <c r="A99" t="s">
        <v>79</v>
      </c>
      <c r="B99" t="s">
        <v>79</v>
      </c>
      <c r="C99">
        <v>9347545304</v>
      </c>
      <c r="D99" t="s">
        <v>31</v>
      </c>
      <c r="E99" s="5">
        <v>44265</v>
      </c>
      <c r="F99">
        <v>7</v>
      </c>
      <c r="G99">
        <v>7</v>
      </c>
      <c r="H99">
        <v>350</v>
      </c>
      <c r="I99">
        <f t="shared" si="7"/>
        <v>0</v>
      </c>
      <c r="K99" s="2">
        <v>0.74349537037037028</v>
      </c>
      <c r="L99" s="2">
        <v>0.86548611111111118</v>
      </c>
      <c r="M99" s="3">
        <f t="shared" si="8"/>
        <v>0.1219907407407409</v>
      </c>
      <c r="N99" s="7">
        <f t="shared" si="9"/>
        <v>175.66666666666688</v>
      </c>
      <c r="O99" s="9">
        <f t="shared" si="10"/>
        <v>2.9277777777777816</v>
      </c>
      <c r="Q99">
        <v>7</v>
      </c>
      <c r="S99">
        <v>51.853000000000002</v>
      </c>
      <c r="AB99">
        <v>1</v>
      </c>
      <c r="AC99">
        <v>2</v>
      </c>
      <c r="AD99">
        <v>2</v>
      </c>
      <c r="AE99">
        <v>2</v>
      </c>
    </row>
    <row r="100" spans="1:32">
      <c r="A100" t="s">
        <v>79</v>
      </c>
      <c r="B100" t="s">
        <v>79</v>
      </c>
      <c r="C100">
        <v>9347545304</v>
      </c>
      <c r="D100" t="s">
        <v>31</v>
      </c>
      <c r="E100" s="5">
        <v>44266</v>
      </c>
      <c r="F100">
        <v>7</v>
      </c>
      <c r="G100">
        <v>5</v>
      </c>
      <c r="H100">
        <v>350</v>
      </c>
      <c r="I100">
        <f t="shared" si="7"/>
        <v>2</v>
      </c>
      <c r="J100">
        <v>1</v>
      </c>
      <c r="K100" s="2">
        <v>0.60510416666666667</v>
      </c>
      <c r="L100" s="2">
        <v>0.81508101851851855</v>
      </c>
      <c r="M100" s="3">
        <f t="shared" si="8"/>
        <v>0.20997685185185189</v>
      </c>
      <c r="N100" s="7">
        <f t="shared" si="9"/>
        <v>302.36666666666673</v>
      </c>
      <c r="O100" s="9">
        <f t="shared" si="10"/>
        <v>5.0394444444444453</v>
      </c>
      <c r="P100">
        <v>2</v>
      </c>
      <c r="Q100">
        <v>5</v>
      </c>
      <c r="S100">
        <v>30.830200000000001</v>
      </c>
      <c r="Y100">
        <v>2</v>
      </c>
      <c r="AC100">
        <v>2</v>
      </c>
      <c r="AD100">
        <v>3</v>
      </c>
    </row>
    <row r="101" spans="1:32">
      <c r="A101" t="s">
        <v>79</v>
      </c>
      <c r="B101" t="s">
        <v>79</v>
      </c>
      <c r="C101">
        <v>9347545304</v>
      </c>
      <c r="D101" t="s">
        <v>31</v>
      </c>
      <c r="E101" s="5">
        <v>44267</v>
      </c>
      <c r="F101">
        <v>1</v>
      </c>
      <c r="G101">
        <v>1</v>
      </c>
      <c r="H101">
        <v>530</v>
      </c>
      <c r="I101">
        <f t="shared" si="7"/>
        <v>0</v>
      </c>
      <c r="K101" s="2">
        <v>0.76282407407407404</v>
      </c>
      <c r="L101" s="2">
        <v>0.76282407407407404</v>
      </c>
      <c r="M101" s="3">
        <f t="shared" si="8"/>
        <v>0</v>
      </c>
      <c r="N101" s="7">
        <f t="shared" si="9"/>
        <v>0</v>
      </c>
      <c r="O101" s="9">
        <f t="shared" si="10"/>
        <v>0</v>
      </c>
      <c r="Q101">
        <v>1</v>
      </c>
      <c r="S101">
        <v>19.3218</v>
      </c>
      <c r="AC101">
        <v>1</v>
      </c>
    </row>
    <row r="102" spans="1:32">
      <c r="A102" t="s">
        <v>79</v>
      </c>
      <c r="B102" t="s">
        <v>79</v>
      </c>
      <c r="C102">
        <v>9347545304</v>
      </c>
      <c r="D102" t="s">
        <v>31</v>
      </c>
      <c r="E102" s="5">
        <v>44268</v>
      </c>
      <c r="F102">
        <v>2</v>
      </c>
      <c r="G102">
        <v>2</v>
      </c>
      <c r="H102">
        <v>500</v>
      </c>
      <c r="I102">
        <f t="shared" si="7"/>
        <v>0</v>
      </c>
      <c r="K102" s="2">
        <v>0.76606481481481481</v>
      </c>
      <c r="L102" s="2">
        <v>0.79253472222222221</v>
      </c>
      <c r="M102" s="3">
        <f t="shared" si="8"/>
        <v>2.64699074074074E-2</v>
      </c>
      <c r="N102" s="7">
        <f t="shared" si="9"/>
        <v>38.11666666666666</v>
      </c>
      <c r="O102" s="9">
        <f t="shared" si="10"/>
        <v>0.63527777777777772</v>
      </c>
      <c r="Q102">
        <v>2</v>
      </c>
      <c r="S102">
        <v>29.069600000000001</v>
      </c>
      <c r="AC102">
        <v>1</v>
      </c>
      <c r="AD102">
        <v>1</v>
      </c>
    </row>
    <row r="103" spans="1:32">
      <c r="A103" t="s">
        <v>79</v>
      </c>
      <c r="B103" t="s">
        <v>79</v>
      </c>
      <c r="C103">
        <v>9347545304</v>
      </c>
      <c r="D103" t="s">
        <v>31</v>
      </c>
      <c r="E103" s="5">
        <v>44270</v>
      </c>
      <c r="F103">
        <v>3</v>
      </c>
      <c r="G103">
        <v>3</v>
      </c>
      <c r="H103">
        <v>470</v>
      </c>
      <c r="I103">
        <f t="shared" si="7"/>
        <v>0</v>
      </c>
      <c r="K103" s="2">
        <v>0.64887731481481481</v>
      </c>
      <c r="L103" s="2">
        <v>0.8162152777777778</v>
      </c>
      <c r="M103" s="3">
        <f t="shared" si="8"/>
        <v>0.16733796296296299</v>
      </c>
      <c r="N103" s="7">
        <f t="shared" si="9"/>
        <v>240.9666666666667</v>
      </c>
      <c r="O103" s="9">
        <f t="shared" si="10"/>
        <v>4.0161111111111119</v>
      </c>
      <c r="Q103">
        <v>3</v>
      </c>
      <c r="S103">
        <v>32.732500000000002</v>
      </c>
      <c r="Z103">
        <v>1</v>
      </c>
      <c r="AC103">
        <v>1</v>
      </c>
      <c r="AD103">
        <v>1</v>
      </c>
    </row>
    <row r="104" spans="1:32">
      <c r="A104" t="s">
        <v>79</v>
      </c>
      <c r="B104" t="s">
        <v>79</v>
      </c>
      <c r="C104">
        <v>9347545304</v>
      </c>
      <c r="D104" t="s">
        <v>31</v>
      </c>
      <c r="E104" s="5">
        <v>44271</v>
      </c>
      <c r="F104">
        <v>3</v>
      </c>
      <c r="G104">
        <v>2</v>
      </c>
      <c r="H104">
        <v>470</v>
      </c>
      <c r="I104">
        <f t="shared" si="7"/>
        <v>1</v>
      </c>
      <c r="K104" s="2">
        <v>0.6409259259259259</v>
      </c>
      <c r="L104" s="2">
        <v>0.79697916666666668</v>
      </c>
      <c r="M104" s="3">
        <f t="shared" si="8"/>
        <v>0.15605324074074078</v>
      </c>
      <c r="N104" s="7">
        <f t="shared" si="9"/>
        <v>224.71666666666673</v>
      </c>
      <c r="O104" s="9">
        <f t="shared" si="10"/>
        <v>3.7452777777777788</v>
      </c>
      <c r="P104">
        <v>1</v>
      </c>
      <c r="Q104">
        <v>2</v>
      </c>
      <c r="S104">
        <v>24.597200000000001</v>
      </c>
      <c r="Z104">
        <v>1</v>
      </c>
      <c r="AC104">
        <v>1</v>
      </c>
      <c r="AD104">
        <v>1</v>
      </c>
    </row>
    <row r="105" spans="1:32">
      <c r="A105" t="s">
        <v>79</v>
      </c>
      <c r="B105" t="s">
        <v>79</v>
      </c>
      <c r="C105">
        <v>9347545304</v>
      </c>
      <c r="D105" t="s">
        <v>31</v>
      </c>
      <c r="E105" s="5">
        <v>44272</v>
      </c>
      <c r="F105">
        <v>4</v>
      </c>
      <c r="G105">
        <v>4</v>
      </c>
      <c r="H105">
        <v>440</v>
      </c>
      <c r="I105">
        <f t="shared" si="7"/>
        <v>0</v>
      </c>
      <c r="K105" s="2">
        <v>0.7091087962962962</v>
      </c>
      <c r="L105" s="2">
        <v>0.78997685185185185</v>
      </c>
      <c r="M105" s="3">
        <f t="shared" si="8"/>
        <v>8.0868055555555651E-2</v>
      </c>
      <c r="N105" s="7">
        <f t="shared" si="9"/>
        <v>116.45000000000013</v>
      </c>
      <c r="O105" s="9">
        <f t="shared" si="10"/>
        <v>1.9408333333333354</v>
      </c>
      <c r="Q105">
        <v>4</v>
      </c>
      <c r="S105">
        <v>31.578499999999998</v>
      </c>
      <c r="AB105">
        <v>2</v>
      </c>
      <c r="AC105">
        <v>2</v>
      </c>
    </row>
    <row r="106" spans="1:32">
      <c r="A106" t="s">
        <v>79</v>
      </c>
      <c r="B106" t="s">
        <v>79</v>
      </c>
      <c r="C106">
        <v>9347545304</v>
      </c>
      <c r="D106" t="s">
        <v>31</v>
      </c>
      <c r="E106" s="5">
        <v>44273</v>
      </c>
      <c r="F106">
        <v>12</v>
      </c>
      <c r="G106">
        <v>11</v>
      </c>
      <c r="H106">
        <v>200</v>
      </c>
      <c r="I106">
        <f t="shared" si="7"/>
        <v>1</v>
      </c>
      <c r="K106" s="2">
        <v>0.4670138888888889</v>
      </c>
      <c r="L106" s="2">
        <v>0.83771990740740743</v>
      </c>
      <c r="M106" s="3">
        <f t="shared" si="8"/>
        <v>0.37070601851851853</v>
      </c>
      <c r="N106" s="7">
        <f t="shared" si="9"/>
        <v>533.81666666666672</v>
      </c>
      <c r="O106" s="9">
        <f t="shared" si="10"/>
        <v>8.8969444444444452</v>
      </c>
      <c r="P106">
        <v>2</v>
      </c>
      <c r="Q106">
        <v>10</v>
      </c>
      <c r="S106">
        <v>99.119499999999903</v>
      </c>
      <c r="V106">
        <v>1</v>
      </c>
      <c r="W106">
        <v>2</v>
      </c>
      <c r="X106">
        <v>4</v>
      </c>
      <c r="Y106">
        <v>1</v>
      </c>
      <c r="AB106">
        <v>1</v>
      </c>
      <c r="AC106">
        <v>1</v>
      </c>
      <c r="AD106">
        <v>1</v>
      </c>
      <c r="AE106">
        <v>1</v>
      </c>
    </row>
    <row r="107" spans="1:32">
      <c r="A107" t="s">
        <v>79</v>
      </c>
      <c r="B107" t="s">
        <v>79</v>
      </c>
      <c r="C107">
        <v>9347545304</v>
      </c>
      <c r="D107" t="s">
        <v>31</v>
      </c>
      <c r="E107" s="5">
        <v>44274</v>
      </c>
      <c r="F107">
        <v>4</v>
      </c>
      <c r="G107">
        <v>4</v>
      </c>
      <c r="H107">
        <v>440</v>
      </c>
      <c r="I107">
        <f t="shared" si="7"/>
        <v>0</v>
      </c>
      <c r="K107" s="2">
        <v>0.70613425925925932</v>
      </c>
      <c r="L107" s="2">
        <v>0.77515046296296297</v>
      </c>
      <c r="M107" s="3">
        <f t="shared" si="8"/>
        <v>6.9016203703703649E-2</v>
      </c>
      <c r="N107" s="7">
        <f t="shared" si="9"/>
        <v>99.383333333333255</v>
      </c>
      <c r="O107" s="9">
        <f t="shared" si="10"/>
        <v>1.6563888888888876</v>
      </c>
      <c r="Q107">
        <v>4</v>
      </c>
      <c r="S107">
        <v>34.652499999999897</v>
      </c>
      <c r="AA107">
        <v>1</v>
      </c>
      <c r="AB107">
        <v>2</v>
      </c>
      <c r="AC107">
        <v>1</v>
      </c>
    </row>
    <row r="108" spans="1:32">
      <c r="A108" t="s">
        <v>79</v>
      </c>
      <c r="B108" t="s">
        <v>79</v>
      </c>
      <c r="C108">
        <v>9347545304</v>
      </c>
      <c r="D108" t="s">
        <v>31</v>
      </c>
      <c r="E108" s="5">
        <v>44275</v>
      </c>
      <c r="F108">
        <v>6</v>
      </c>
      <c r="G108">
        <v>5</v>
      </c>
      <c r="H108">
        <v>380</v>
      </c>
      <c r="I108">
        <f t="shared" si="7"/>
        <v>1</v>
      </c>
      <c r="J108">
        <v>1</v>
      </c>
      <c r="K108" s="2">
        <v>0.62593750000000004</v>
      </c>
      <c r="L108" s="2">
        <v>0.88611111111111107</v>
      </c>
      <c r="M108" s="3">
        <f t="shared" si="8"/>
        <v>0.26017361111111104</v>
      </c>
      <c r="N108" s="7">
        <f t="shared" si="9"/>
        <v>374.64999999999986</v>
      </c>
      <c r="O108" s="9">
        <f t="shared" si="10"/>
        <v>6.244166666666664</v>
      </c>
      <c r="P108">
        <v>1</v>
      </c>
      <c r="Q108">
        <v>5</v>
      </c>
      <c r="S108">
        <v>50.871400000000001</v>
      </c>
      <c r="Z108">
        <v>1</v>
      </c>
      <c r="AA108">
        <v>1</v>
      </c>
      <c r="AB108">
        <v>1</v>
      </c>
      <c r="AC108">
        <v>2</v>
      </c>
      <c r="AF108">
        <v>1</v>
      </c>
    </row>
    <row r="109" spans="1:32">
      <c r="A109" t="s">
        <v>79</v>
      </c>
      <c r="B109" t="s">
        <v>79</v>
      </c>
      <c r="C109">
        <v>9347545304</v>
      </c>
      <c r="D109" t="s">
        <v>31</v>
      </c>
      <c r="E109" s="5">
        <v>44279</v>
      </c>
      <c r="F109">
        <v>3</v>
      </c>
      <c r="G109">
        <v>3</v>
      </c>
      <c r="H109">
        <v>470</v>
      </c>
      <c r="I109">
        <f t="shared" si="7"/>
        <v>0</v>
      </c>
      <c r="K109" s="2">
        <v>0.73314814814814822</v>
      </c>
      <c r="L109" s="2">
        <v>0.77108796296296289</v>
      </c>
      <c r="M109" s="3">
        <f t="shared" si="8"/>
        <v>3.7939814814814676E-2</v>
      </c>
      <c r="N109" s="7">
        <f t="shared" si="9"/>
        <v>54.633333333333134</v>
      </c>
      <c r="O109" s="9">
        <f t="shared" si="10"/>
        <v>0.91055555555555223</v>
      </c>
      <c r="Q109">
        <v>3</v>
      </c>
      <c r="S109">
        <v>28.681699999999999</v>
      </c>
      <c r="AB109">
        <v>1</v>
      </c>
      <c r="AC109">
        <v>2</v>
      </c>
    </row>
    <row r="110" spans="1:32">
      <c r="A110" t="s">
        <v>79</v>
      </c>
      <c r="B110" t="s">
        <v>79</v>
      </c>
      <c r="C110">
        <v>9347545304</v>
      </c>
      <c r="D110" t="s">
        <v>31</v>
      </c>
      <c r="E110" s="5">
        <v>44280</v>
      </c>
      <c r="F110">
        <v>2</v>
      </c>
      <c r="G110">
        <v>2</v>
      </c>
      <c r="H110">
        <v>500</v>
      </c>
      <c r="I110">
        <f t="shared" si="7"/>
        <v>0</v>
      </c>
      <c r="K110" s="2">
        <v>0.7381712962962963</v>
      </c>
      <c r="L110" s="2">
        <v>0.76771990740740748</v>
      </c>
      <c r="M110" s="3">
        <f t="shared" si="8"/>
        <v>2.9548611111111178E-2</v>
      </c>
      <c r="N110" s="7">
        <f t="shared" si="9"/>
        <v>42.550000000000097</v>
      </c>
      <c r="O110" s="9">
        <f t="shared" si="10"/>
        <v>0.70916666666666828</v>
      </c>
      <c r="Q110">
        <v>2</v>
      </c>
      <c r="S110">
        <v>31.021799999999999</v>
      </c>
      <c r="AB110">
        <v>1</v>
      </c>
      <c r="AC110">
        <v>1</v>
      </c>
    </row>
    <row r="111" spans="1:32">
      <c r="A111" t="s">
        <v>79</v>
      </c>
      <c r="B111" t="s">
        <v>79</v>
      </c>
      <c r="C111">
        <v>9347545304</v>
      </c>
      <c r="D111" t="s">
        <v>31</v>
      </c>
      <c r="E111" s="5">
        <v>44282</v>
      </c>
      <c r="F111">
        <v>6</v>
      </c>
      <c r="G111">
        <v>5</v>
      </c>
      <c r="H111">
        <v>380</v>
      </c>
      <c r="I111">
        <f t="shared" si="7"/>
        <v>1</v>
      </c>
      <c r="K111" s="2">
        <v>0.48306712962962961</v>
      </c>
      <c r="L111" s="2">
        <v>0.80774305555555559</v>
      </c>
      <c r="M111" s="3">
        <f t="shared" si="8"/>
        <v>0.32467592592592598</v>
      </c>
      <c r="N111" s="7">
        <f t="shared" si="9"/>
        <v>467.53333333333342</v>
      </c>
      <c r="O111" s="9">
        <f t="shared" si="10"/>
        <v>7.7922222222222235</v>
      </c>
      <c r="P111">
        <v>1</v>
      </c>
      <c r="Q111">
        <v>5</v>
      </c>
      <c r="S111">
        <v>88.3416</v>
      </c>
      <c r="V111">
        <v>1</v>
      </c>
      <c r="AA111">
        <v>1</v>
      </c>
      <c r="AB111">
        <v>2</v>
      </c>
      <c r="AC111">
        <v>1</v>
      </c>
      <c r="AD111">
        <v>1</v>
      </c>
    </row>
    <row r="112" spans="1:32">
      <c r="A112" t="s">
        <v>79</v>
      </c>
      <c r="B112" t="s">
        <v>79</v>
      </c>
      <c r="C112">
        <v>9347545304</v>
      </c>
      <c r="D112" t="s">
        <v>31</v>
      </c>
      <c r="E112" s="5">
        <v>44285</v>
      </c>
      <c r="F112">
        <v>3</v>
      </c>
      <c r="G112">
        <v>3</v>
      </c>
      <c r="H112">
        <v>470</v>
      </c>
      <c r="I112">
        <f t="shared" si="7"/>
        <v>0</v>
      </c>
      <c r="K112" s="2">
        <v>0.75285879629629626</v>
      </c>
      <c r="L112" s="2">
        <v>0.79738425925925915</v>
      </c>
      <c r="M112" s="3">
        <f t="shared" si="8"/>
        <v>4.4525462962962892E-2</v>
      </c>
      <c r="N112" s="7">
        <f t="shared" si="9"/>
        <v>64.116666666666561</v>
      </c>
      <c r="O112" s="9">
        <f t="shared" si="10"/>
        <v>1.0686111111111094</v>
      </c>
      <c r="P112">
        <v>1</v>
      </c>
      <c r="Q112">
        <v>2</v>
      </c>
      <c r="S112">
        <v>32.040500000000002</v>
      </c>
      <c r="AC112">
        <v>2</v>
      </c>
      <c r="AD112">
        <v>1</v>
      </c>
    </row>
    <row r="113" spans="1:37">
      <c r="A113" t="s">
        <v>79</v>
      </c>
      <c r="B113" t="s">
        <v>79</v>
      </c>
      <c r="C113">
        <v>9347545304</v>
      </c>
      <c r="D113" t="s">
        <v>31</v>
      </c>
      <c r="E113" s="5">
        <v>44286</v>
      </c>
      <c r="F113">
        <v>4</v>
      </c>
      <c r="G113">
        <v>4</v>
      </c>
      <c r="H113">
        <v>440</v>
      </c>
      <c r="I113">
        <f t="shared" si="7"/>
        <v>0</v>
      </c>
      <c r="K113" s="2">
        <v>0.75869212962962962</v>
      </c>
      <c r="L113" s="2">
        <v>0.84650462962962969</v>
      </c>
      <c r="M113" s="3">
        <f t="shared" si="8"/>
        <v>8.7812500000000071E-2</v>
      </c>
      <c r="N113" s="7">
        <f t="shared" si="9"/>
        <v>126.4500000000001</v>
      </c>
      <c r="O113" s="9">
        <f t="shared" si="10"/>
        <v>2.1075000000000017</v>
      </c>
      <c r="P113">
        <v>2</v>
      </c>
      <c r="Q113">
        <v>2</v>
      </c>
      <c r="S113">
        <v>31.395</v>
      </c>
      <c r="AC113">
        <v>2</v>
      </c>
      <c r="AD113">
        <v>1</v>
      </c>
      <c r="AE113">
        <v>1</v>
      </c>
    </row>
    <row r="114" spans="1:37">
      <c r="A114" t="s">
        <v>37</v>
      </c>
      <c r="B114" t="s">
        <v>37</v>
      </c>
      <c r="C114">
        <v>9542319041</v>
      </c>
      <c r="D114" t="s">
        <v>31</v>
      </c>
      <c r="E114" s="5">
        <v>44256</v>
      </c>
      <c r="F114">
        <v>4</v>
      </c>
      <c r="G114">
        <v>4</v>
      </c>
      <c r="H114">
        <v>440</v>
      </c>
      <c r="I114">
        <f t="shared" si="7"/>
        <v>0</v>
      </c>
      <c r="K114" s="2">
        <v>0.64120370370370372</v>
      </c>
      <c r="L114" s="2">
        <v>0.78181712962962957</v>
      </c>
      <c r="M114" s="3">
        <f t="shared" si="8"/>
        <v>0.14061342592592585</v>
      </c>
      <c r="N114" s="7">
        <f t="shared" si="9"/>
        <v>202.48333333333323</v>
      </c>
      <c r="O114" s="9">
        <f t="shared" si="10"/>
        <v>3.3747222222222204</v>
      </c>
      <c r="Q114">
        <v>4</v>
      </c>
      <c r="R114">
        <v>1</v>
      </c>
      <c r="S114">
        <v>17.710799999999999</v>
      </c>
      <c r="Z114">
        <v>1</v>
      </c>
      <c r="AB114">
        <v>2</v>
      </c>
      <c r="AC114">
        <v>1</v>
      </c>
    </row>
    <row r="115" spans="1:37">
      <c r="A115" t="s">
        <v>37</v>
      </c>
      <c r="B115" t="s">
        <v>37</v>
      </c>
      <c r="C115">
        <v>9542319041</v>
      </c>
      <c r="D115" t="s">
        <v>31</v>
      </c>
      <c r="E115" s="5">
        <v>44257</v>
      </c>
      <c r="F115">
        <v>4</v>
      </c>
      <c r="G115">
        <v>4</v>
      </c>
      <c r="H115">
        <v>440</v>
      </c>
      <c r="I115">
        <f t="shared" si="7"/>
        <v>0</v>
      </c>
      <c r="K115" s="2">
        <v>0.5030324074074074</v>
      </c>
      <c r="L115" s="2">
        <v>0.71736111111111101</v>
      </c>
      <c r="M115" s="3">
        <f t="shared" si="8"/>
        <v>0.2143287037037036</v>
      </c>
      <c r="N115" s="7">
        <f t="shared" si="9"/>
        <v>308.63333333333321</v>
      </c>
      <c r="O115" s="9">
        <f t="shared" si="10"/>
        <v>5.1438888888888865</v>
      </c>
      <c r="Q115">
        <v>4</v>
      </c>
      <c r="S115">
        <v>44.292400000000001</v>
      </c>
      <c r="W115">
        <v>1</v>
      </c>
      <c r="Z115">
        <v>1</v>
      </c>
      <c r="AA115">
        <v>1</v>
      </c>
      <c r="AB115">
        <v>1</v>
      </c>
    </row>
    <row r="116" spans="1:37">
      <c r="A116" t="s">
        <v>37</v>
      </c>
      <c r="B116" t="s">
        <v>37</v>
      </c>
      <c r="C116">
        <v>9542319041</v>
      </c>
      <c r="D116" t="s">
        <v>31</v>
      </c>
      <c r="E116" s="5">
        <v>44258</v>
      </c>
      <c r="F116">
        <v>5</v>
      </c>
      <c r="G116">
        <v>5</v>
      </c>
      <c r="H116">
        <v>410</v>
      </c>
      <c r="I116">
        <f t="shared" si="7"/>
        <v>0</v>
      </c>
      <c r="K116" s="2">
        <v>0.56178240740740737</v>
      </c>
      <c r="L116" s="2">
        <v>0.73952546296296295</v>
      </c>
      <c r="M116" s="3">
        <f t="shared" si="8"/>
        <v>0.17774305555555558</v>
      </c>
      <c r="N116" s="7">
        <f t="shared" si="9"/>
        <v>255.95000000000005</v>
      </c>
      <c r="O116" s="9">
        <f t="shared" si="10"/>
        <v>4.265833333333334</v>
      </c>
      <c r="P116">
        <v>1</v>
      </c>
      <c r="Q116">
        <v>4</v>
      </c>
      <c r="S116">
        <v>11.186500000000001</v>
      </c>
      <c r="X116">
        <v>3</v>
      </c>
      <c r="AA116">
        <v>1</v>
      </c>
      <c r="AB116">
        <v>1</v>
      </c>
    </row>
    <row r="117" spans="1:37">
      <c r="A117" t="s">
        <v>37</v>
      </c>
      <c r="B117" t="s">
        <v>37</v>
      </c>
      <c r="C117">
        <v>9542319041</v>
      </c>
      <c r="D117" t="s">
        <v>31</v>
      </c>
      <c r="E117" s="5">
        <v>44263</v>
      </c>
      <c r="F117">
        <v>5</v>
      </c>
      <c r="G117">
        <v>4</v>
      </c>
      <c r="H117">
        <v>410</v>
      </c>
      <c r="I117">
        <f t="shared" si="7"/>
        <v>1</v>
      </c>
      <c r="K117" s="2">
        <v>0.51407407407407402</v>
      </c>
      <c r="L117" s="2">
        <v>0.55353009259259256</v>
      </c>
      <c r="M117" s="3">
        <f t="shared" si="8"/>
        <v>3.9456018518518543E-2</v>
      </c>
      <c r="N117" s="7">
        <f t="shared" si="9"/>
        <v>56.816666666666706</v>
      </c>
      <c r="O117" s="9">
        <f t="shared" si="10"/>
        <v>0.94694444444444514</v>
      </c>
      <c r="P117">
        <v>5</v>
      </c>
      <c r="S117">
        <v>15.9872</v>
      </c>
      <c r="W117">
        <v>3</v>
      </c>
      <c r="X117">
        <v>2</v>
      </c>
    </row>
    <row r="118" spans="1:37">
      <c r="A118" t="s">
        <v>37</v>
      </c>
      <c r="B118" t="s">
        <v>37</v>
      </c>
      <c r="C118">
        <v>9542319041</v>
      </c>
      <c r="D118" t="s">
        <v>31</v>
      </c>
      <c r="E118" s="5">
        <v>44264</v>
      </c>
      <c r="F118">
        <v>7</v>
      </c>
      <c r="G118">
        <v>7</v>
      </c>
      <c r="H118">
        <v>350</v>
      </c>
      <c r="I118">
        <f t="shared" si="7"/>
        <v>0</v>
      </c>
      <c r="J118">
        <v>2</v>
      </c>
      <c r="K118" s="2">
        <v>0.47818287037037038</v>
      </c>
      <c r="L118" s="2">
        <v>0.7911689814814814</v>
      </c>
      <c r="M118" s="3">
        <f t="shared" si="8"/>
        <v>0.31298611111111102</v>
      </c>
      <c r="N118" s="7">
        <f t="shared" si="9"/>
        <v>450.69999999999987</v>
      </c>
      <c r="O118" s="9">
        <f t="shared" si="10"/>
        <v>7.5116666666666649</v>
      </c>
      <c r="P118">
        <v>2</v>
      </c>
      <c r="Q118">
        <v>5</v>
      </c>
      <c r="S118">
        <v>38.457000000000001</v>
      </c>
      <c r="V118">
        <v>2</v>
      </c>
      <c r="X118">
        <v>2</v>
      </c>
      <c r="AB118">
        <v>2</v>
      </c>
      <c r="AC118">
        <v>1</v>
      </c>
    </row>
    <row r="119" spans="1:37">
      <c r="A119" t="s">
        <v>80</v>
      </c>
      <c r="B119" t="s">
        <v>80</v>
      </c>
      <c r="C119">
        <v>9884140063</v>
      </c>
      <c r="D119" t="s">
        <v>31</v>
      </c>
      <c r="E119" s="5">
        <v>44256</v>
      </c>
      <c r="F119">
        <v>10</v>
      </c>
      <c r="G119">
        <v>7</v>
      </c>
      <c r="H119">
        <v>260</v>
      </c>
      <c r="I119">
        <f t="shared" si="7"/>
        <v>3</v>
      </c>
      <c r="K119" s="2">
        <v>0.42774305555555553</v>
      </c>
      <c r="L119" s="2">
        <v>0.69090277777777775</v>
      </c>
      <c r="M119" s="3">
        <f t="shared" si="8"/>
        <v>0.26315972222222223</v>
      </c>
      <c r="N119" s="7">
        <f t="shared" si="9"/>
        <v>378.95</v>
      </c>
      <c r="O119" s="9">
        <f t="shared" si="10"/>
        <v>6.315833333333333</v>
      </c>
      <c r="P119">
        <v>10</v>
      </c>
      <c r="S119">
        <v>53.938699999999997</v>
      </c>
      <c r="U119">
        <v>1</v>
      </c>
      <c r="V119">
        <v>3</v>
      </c>
      <c r="W119">
        <v>2</v>
      </c>
      <c r="X119">
        <v>2</v>
      </c>
      <c r="Z119">
        <v>1</v>
      </c>
      <c r="AA119">
        <v>1</v>
      </c>
      <c r="AK119">
        <v>7.4126000000000003</v>
      </c>
    </row>
    <row r="120" spans="1:37">
      <c r="A120" t="s">
        <v>80</v>
      </c>
      <c r="B120" t="s">
        <v>80</v>
      </c>
      <c r="C120">
        <v>9884140063</v>
      </c>
      <c r="D120" t="s">
        <v>31</v>
      </c>
      <c r="E120" s="5">
        <v>44258</v>
      </c>
      <c r="F120">
        <v>16</v>
      </c>
      <c r="G120">
        <v>10</v>
      </c>
      <c r="H120">
        <v>80</v>
      </c>
      <c r="I120">
        <f t="shared" si="7"/>
        <v>6</v>
      </c>
      <c r="J120">
        <v>1</v>
      </c>
      <c r="K120" s="2">
        <v>0.44949074074074075</v>
      </c>
      <c r="L120" s="2">
        <v>0.78144675925925933</v>
      </c>
      <c r="M120" s="3">
        <f t="shared" si="8"/>
        <v>0.33195601851851858</v>
      </c>
      <c r="N120" s="7">
        <f t="shared" si="9"/>
        <v>478.01666666666677</v>
      </c>
      <c r="O120" s="9">
        <f t="shared" si="10"/>
        <v>7.9669444444444464</v>
      </c>
      <c r="P120">
        <v>16</v>
      </c>
      <c r="S120">
        <v>11.8383</v>
      </c>
      <c r="U120">
        <v>1</v>
      </c>
      <c r="W120">
        <v>3</v>
      </c>
      <c r="X120">
        <v>1</v>
      </c>
      <c r="Y120">
        <v>4</v>
      </c>
      <c r="Z120">
        <v>1</v>
      </c>
      <c r="AC120">
        <v>6</v>
      </c>
      <c r="AK120">
        <v>8.3879000000000001</v>
      </c>
    </row>
    <row r="121" spans="1:37">
      <c r="A121" t="s">
        <v>80</v>
      </c>
      <c r="B121" t="s">
        <v>80</v>
      </c>
      <c r="C121">
        <v>9884140063</v>
      </c>
      <c r="D121" t="s">
        <v>31</v>
      </c>
      <c r="E121" s="5">
        <v>44259</v>
      </c>
      <c r="F121">
        <v>14</v>
      </c>
      <c r="G121">
        <v>10</v>
      </c>
      <c r="H121">
        <v>140</v>
      </c>
      <c r="I121">
        <f t="shared" si="7"/>
        <v>4</v>
      </c>
      <c r="K121" s="2">
        <v>0.52401620370370372</v>
      </c>
      <c r="L121" s="2">
        <v>0.69020833333333342</v>
      </c>
      <c r="M121" s="3">
        <f t="shared" si="8"/>
        <v>0.1661921296296297</v>
      </c>
      <c r="N121" s="7">
        <f t="shared" si="9"/>
        <v>239.31666666666678</v>
      </c>
      <c r="O121" s="9">
        <f t="shared" si="10"/>
        <v>3.9886111111111129</v>
      </c>
      <c r="P121">
        <v>14</v>
      </c>
      <c r="S121">
        <v>44.372799999999998</v>
      </c>
      <c r="W121">
        <v>5</v>
      </c>
      <c r="Y121">
        <v>4</v>
      </c>
      <c r="AA121">
        <v>5</v>
      </c>
    </row>
    <row r="122" spans="1:37">
      <c r="A122" t="s">
        <v>80</v>
      </c>
      <c r="B122" t="s">
        <v>80</v>
      </c>
      <c r="C122">
        <v>9884140063</v>
      </c>
      <c r="D122" t="s">
        <v>31</v>
      </c>
      <c r="E122" s="5">
        <v>44260</v>
      </c>
      <c r="F122">
        <v>9</v>
      </c>
      <c r="G122">
        <v>5</v>
      </c>
      <c r="H122">
        <v>290</v>
      </c>
      <c r="I122">
        <f t="shared" si="7"/>
        <v>4</v>
      </c>
      <c r="K122" s="2">
        <v>0.43101851851851852</v>
      </c>
      <c r="L122" s="2">
        <v>0.78813657407407411</v>
      </c>
      <c r="M122" s="3">
        <f t="shared" si="8"/>
        <v>0.35711805555555559</v>
      </c>
      <c r="N122" s="7">
        <f t="shared" si="9"/>
        <v>514.25</v>
      </c>
      <c r="O122" s="9">
        <f t="shared" si="10"/>
        <v>8.5708333333333329</v>
      </c>
      <c r="P122">
        <v>9</v>
      </c>
      <c r="S122">
        <v>98.445099999999996</v>
      </c>
      <c r="U122">
        <v>5</v>
      </c>
      <c r="X122">
        <v>1</v>
      </c>
      <c r="Y122">
        <v>1</v>
      </c>
      <c r="Z122">
        <v>1</v>
      </c>
      <c r="AC122">
        <v>1</v>
      </c>
      <c r="AK122">
        <v>32.811300000000003</v>
      </c>
    </row>
    <row r="123" spans="1:37">
      <c r="A123" t="s">
        <v>80</v>
      </c>
      <c r="B123" t="s">
        <v>80</v>
      </c>
      <c r="C123">
        <v>9884140063</v>
      </c>
      <c r="D123" t="s">
        <v>31</v>
      </c>
      <c r="E123" s="5">
        <v>44261</v>
      </c>
      <c r="F123">
        <v>18</v>
      </c>
      <c r="G123">
        <v>10</v>
      </c>
      <c r="H123">
        <v>20</v>
      </c>
      <c r="I123">
        <f t="shared" si="7"/>
        <v>8</v>
      </c>
      <c r="K123" s="2">
        <v>0.46277777777777779</v>
      </c>
      <c r="L123" s="2">
        <v>0.79761574074074071</v>
      </c>
      <c r="M123" s="3">
        <f t="shared" si="8"/>
        <v>0.33483796296296292</v>
      </c>
      <c r="N123" s="7">
        <f t="shared" si="9"/>
        <v>482.16666666666663</v>
      </c>
      <c r="O123" s="9">
        <f t="shared" si="10"/>
        <v>8.0361111111111097</v>
      </c>
      <c r="P123">
        <v>18</v>
      </c>
      <c r="S123">
        <v>30.574199999999902</v>
      </c>
      <c r="V123">
        <v>2</v>
      </c>
      <c r="W123">
        <v>6</v>
      </c>
      <c r="X123">
        <v>1</v>
      </c>
      <c r="AA123">
        <v>2</v>
      </c>
      <c r="AB123">
        <v>1</v>
      </c>
      <c r="AC123">
        <v>3</v>
      </c>
      <c r="AD123">
        <v>3</v>
      </c>
    </row>
    <row r="124" spans="1:37">
      <c r="A124" t="s">
        <v>80</v>
      </c>
      <c r="B124" t="s">
        <v>80</v>
      </c>
      <c r="C124">
        <v>9884140063</v>
      </c>
      <c r="D124" t="s">
        <v>31</v>
      </c>
      <c r="E124" s="5">
        <v>44263</v>
      </c>
      <c r="F124">
        <v>14</v>
      </c>
      <c r="G124">
        <v>12</v>
      </c>
      <c r="H124">
        <v>140</v>
      </c>
      <c r="I124">
        <f t="shared" si="7"/>
        <v>2</v>
      </c>
      <c r="K124" s="2">
        <v>0.44061342592592595</v>
      </c>
      <c r="L124" s="2">
        <v>0.74881944444444448</v>
      </c>
      <c r="M124" s="3">
        <f t="shared" si="8"/>
        <v>0.30820601851851853</v>
      </c>
      <c r="N124" s="7">
        <f t="shared" si="9"/>
        <v>443.81666666666666</v>
      </c>
      <c r="O124" s="9">
        <f t="shared" si="10"/>
        <v>7.3969444444444443</v>
      </c>
      <c r="P124">
        <v>14</v>
      </c>
      <c r="S124">
        <v>10.137199999999901</v>
      </c>
      <c r="U124">
        <v>1</v>
      </c>
      <c r="V124">
        <v>3</v>
      </c>
      <c r="W124">
        <v>1</v>
      </c>
      <c r="Y124">
        <v>3</v>
      </c>
      <c r="AA124">
        <v>4</v>
      </c>
      <c r="AB124">
        <v>2</v>
      </c>
      <c r="AK124">
        <v>8.2655999999999992</v>
      </c>
    </row>
    <row r="125" spans="1:37">
      <c r="A125" t="s">
        <v>80</v>
      </c>
      <c r="B125" t="s">
        <v>80</v>
      </c>
      <c r="C125">
        <v>9884140063</v>
      </c>
      <c r="D125" t="s">
        <v>31</v>
      </c>
      <c r="E125" s="5">
        <v>44264</v>
      </c>
      <c r="F125">
        <v>15</v>
      </c>
      <c r="G125">
        <v>6</v>
      </c>
      <c r="H125">
        <v>110</v>
      </c>
      <c r="I125">
        <f t="shared" si="7"/>
        <v>9</v>
      </c>
      <c r="K125" s="2">
        <v>0.49592592592592594</v>
      </c>
      <c r="L125" s="2">
        <v>0.80967592592592597</v>
      </c>
      <c r="M125" s="3">
        <f t="shared" si="8"/>
        <v>0.31375000000000003</v>
      </c>
      <c r="N125" s="7">
        <f t="shared" si="9"/>
        <v>451.80000000000007</v>
      </c>
      <c r="O125" s="9">
        <f t="shared" si="10"/>
        <v>7.5300000000000011</v>
      </c>
      <c r="P125">
        <v>15</v>
      </c>
      <c r="R125">
        <v>15</v>
      </c>
      <c r="S125">
        <v>61.452599999999997</v>
      </c>
      <c r="V125">
        <v>2</v>
      </c>
      <c r="W125">
        <v>2</v>
      </c>
      <c r="X125">
        <v>3</v>
      </c>
      <c r="Y125">
        <v>2</v>
      </c>
      <c r="Z125">
        <v>1</v>
      </c>
      <c r="AC125">
        <v>3</v>
      </c>
      <c r="AD125">
        <v>2</v>
      </c>
    </row>
    <row r="126" spans="1:37">
      <c r="A126" t="s">
        <v>80</v>
      </c>
      <c r="B126" t="s">
        <v>80</v>
      </c>
      <c r="C126">
        <v>9884140063</v>
      </c>
      <c r="D126" t="s">
        <v>31</v>
      </c>
      <c r="E126" s="5">
        <v>44265</v>
      </c>
      <c r="F126">
        <v>14</v>
      </c>
      <c r="G126">
        <v>7</v>
      </c>
      <c r="H126">
        <v>140</v>
      </c>
      <c r="I126">
        <f t="shared" si="7"/>
        <v>7</v>
      </c>
      <c r="K126" s="2">
        <v>0.45614583333333331</v>
      </c>
      <c r="L126" s="2">
        <v>0.86344907407407412</v>
      </c>
      <c r="M126" s="3">
        <f t="shared" si="8"/>
        <v>0.40730324074074081</v>
      </c>
      <c r="N126" s="7">
        <f t="shared" si="9"/>
        <v>586.51666666666677</v>
      </c>
      <c r="O126" s="9">
        <f t="shared" si="10"/>
        <v>9.7752777777777791</v>
      </c>
      <c r="P126">
        <v>14</v>
      </c>
      <c r="R126">
        <v>8</v>
      </c>
      <c r="S126">
        <v>32.756599999999999</v>
      </c>
      <c r="U126">
        <v>1</v>
      </c>
      <c r="V126">
        <v>4</v>
      </c>
      <c r="W126">
        <v>1</v>
      </c>
      <c r="X126">
        <v>1</v>
      </c>
      <c r="AB126">
        <v>6</v>
      </c>
      <c r="AE126">
        <v>1</v>
      </c>
      <c r="AK126">
        <v>11.225199999999999</v>
      </c>
    </row>
    <row r="127" spans="1:37">
      <c r="A127" t="s">
        <v>80</v>
      </c>
      <c r="B127" t="s">
        <v>80</v>
      </c>
      <c r="C127">
        <v>9884140063</v>
      </c>
      <c r="D127" t="s">
        <v>31</v>
      </c>
      <c r="E127" s="5">
        <v>44266</v>
      </c>
      <c r="F127">
        <v>16</v>
      </c>
      <c r="G127">
        <v>11</v>
      </c>
      <c r="H127">
        <v>80</v>
      </c>
      <c r="I127">
        <f t="shared" si="7"/>
        <v>5</v>
      </c>
      <c r="K127" s="2">
        <v>0.4296875</v>
      </c>
      <c r="L127" s="2">
        <v>0.77747685185185189</v>
      </c>
      <c r="M127" s="3">
        <f t="shared" si="8"/>
        <v>0.34778935185185189</v>
      </c>
      <c r="N127" s="7">
        <f t="shared" si="9"/>
        <v>500.81666666666672</v>
      </c>
      <c r="O127" s="9">
        <f t="shared" si="10"/>
        <v>8.3469444444444445</v>
      </c>
      <c r="P127">
        <v>16</v>
      </c>
      <c r="R127">
        <v>10</v>
      </c>
      <c r="S127">
        <v>87.070300000000003</v>
      </c>
      <c r="U127">
        <v>1</v>
      </c>
      <c r="V127">
        <v>1</v>
      </c>
      <c r="W127">
        <v>4</v>
      </c>
      <c r="X127">
        <v>3</v>
      </c>
      <c r="Z127">
        <v>5</v>
      </c>
      <c r="AA127">
        <v>1</v>
      </c>
      <c r="AC127">
        <v>1</v>
      </c>
      <c r="AK127">
        <v>7.1519000000000004</v>
      </c>
    </row>
    <row r="128" spans="1:37">
      <c r="A128" t="s">
        <v>80</v>
      </c>
      <c r="B128" t="s">
        <v>80</v>
      </c>
      <c r="C128">
        <v>9884140063</v>
      </c>
      <c r="D128" t="s">
        <v>31</v>
      </c>
      <c r="E128" s="5">
        <v>44267</v>
      </c>
      <c r="F128">
        <v>11</v>
      </c>
      <c r="G128">
        <v>6</v>
      </c>
      <c r="H128">
        <v>230</v>
      </c>
      <c r="I128">
        <f t="shared" si="7"/>
        <v>5</v>
      </c>
      <c r="K128" s="2">
        <v>0.45096064814814812</v>
      </c>
      <c r="L128" s="2">
        <v>0.7930787037037037</v>
      </c>
      <c r="M128" s="3">
        <f t="shared" si="8"/>
        <v>0.34211805555555558</v>
      </c>
      <c r="N128" s="7">
        <f t="shared" si="9"/>
        <v>492.65000000000003</v>
      </c>
      <c r="O128" s="9">
        <f t="shared" si="10"/>
        <v>8.2108333333333334</v>
      </c>
      <c r="P128">
        <v>11</v>
      </c>
      <c r="S128">
        <v>32.719499999999996</v>
      </c>
      <c r="U128">
        <v>1</v>
      </c>
      <c r="V128">
        <v>3</v>
      </c>
      <c r="W128">
        <v>2</v>
      </c>
      <c r="X128">
        <v>1</v>
      </c>
      <c r="Y128">
        <v>1</v>
      </c>
      <c r="AC128">
        <v>2</v>
      </c>
      <c r="AD128">
        <v>1</v>
      </c>
      <c r="AK128">
        <v>13.206300000000001</v>
      </c>
    </row>
    <row r="129" spans="1:37">
      <c r="A129" t="s">
        <v>80</v>
      </c>
      <c r="B129" t="s">
        <v>80</v>
      </c>
      <c r="C129">
        <v>9884140063</v>
      </c>
      <c r="D129" t="s">
        <v>31</v>
      </c>
      <c r="E129" s="5">
        <v>44268</v>
      </c>
      <c r="F129">
        <v>15</v>
      </c>
      <c r="G129">
        <v>10</v>
      </c>
      <c r="H129">
        <v>110</v>
      </c>
      <c r="I129">
        <f t="shared" si="7"/>
        <v>5</v>
      </c>
      <c r="K129" s="2">
        <v>0.45927083333333335</v>
      </c>
      <c r="L129" s="2">
        <v>0.76967592592592593</v>
      </c>
      <c r="M129" s="3">
        <f t="shared" si="8"/>
        <v>0.31040509259259258</v>
      </c>
      <c r="N129" s="7">
        <f t="shared" si="9"/>
        <v>446.98333333333329</v>
      </c>
      <c r="O129" s="9">
        <f t="shared" si="10"/>
        <v>7.4497222222222215</v>
      </c>
      <c r="P129">
        <v>15</v>
      </c>
      <c r="R129">
        <v>12</v>
      </c>
      <c r="S129">
        <v>24.5293999999999</v>
      </c>
      <c r="V129">
        <v>3</v>
      </c>
      <c r="W129">
        <v>2</v>
      </c>
      <c r="X129">
        <v>5</v>
      </c>
      <c r="Y129">
        <v>2</v>
      </c>
      <c r="AB129">
        <v>1</v>
      </c>
      <c r="AC129">
        <v>2</v>
      </c>
    </row>
    <row r="130" spans="1:37">
      <c r="A130" t="s">
        <v>80</v>
      </c>
      <c r="B130" t="s">
        <v>80</v>
      </c>
      <c r="C130">
        <v>9884140063</v>
      </c>
      <c r="D130" t="s">
        <v>31</v>
      </c>
      <c r="E130" s="5">
        <v>44270</v>
      </c>
      <c r="F130">
        <v>14</v>
      </c>
      <c r="G130">
        <v>6</v>
      </c>
      <c r="H130">
        <v>140</v>
      </c>
      <c r="I130">
        <f t="shared" ref="I130:I193" si="11">F130-G130</f>
        <v>8</v>
      </c>
      <c r="K130" s="2">
        <v>0.47576388888888888</v>
      </c>
      <c r="L130" s="2">
        <v>0.79032407407407401</v>
      </c>
      <c r="M130" s="3">
        <f t="shared" ref="M130:M193" si="12">L130-K130</f>
        <v>0.31456018518518514</v>
      </c>
      <c r="N130" s="7">
        <f t="shared" si="9"/>
        <v>452.96666666666658</v>
      </c>
      <c r="O130" s="9">
        <f t="shared" si="10"/>
        <v>7.5494444444444433</v>
      </c>
      <c r="P130">
        <v>14</v>
      </c>
      <c r="S130">
        <v>67.965699999999899</v>
      </c>
      <c r="V130">
        <v>3</v>
      </c>
      <c r="W130">
        <v>3</v>
      </c>
      <c r="X130">
        <v>1</v>
      </c>
      <c r="AB130">
        <v>1</v>
      </c>
      <c r="AC130">
        <v>6</v>
      </c>
    </row>
    <row r="131" spans="1:37">
      <c r="A131" t="s">
        <v>80</v>
      </c>
      <c r="B131" t="s">
        <v>80</v>
      </c>
      <c r="C131">
        <v>9884140063</v>
      </c>
      <c r="D131" t="s">
        <v>31</v>
      </c>
      <c r="E131" s="5">
        <v>44271</v>
      </c>
      <c r="F131">
        <v>13</v>
      </c>
      <c r="G131">
        <v>8</v>
      </c>
      <c r="H131">
        <v>170</v>
      </c>
      <c r="I131">
        <f t="shared" si="11"/>
        <v>5</v>
      </c>
      <c r="J131">
        <v>1</v>
      </c>
      <c r="K131" s="2">
        <v>0.46937500000000004</v>
      </c>
      <c r="L131" s="2">
        <v>0.61675925925925923</v>
      </c>
      <c r="M131" s="3">
        <f t="shared" si="12"/>
        <v>0.14738425925925919</v>
      </c>
      <c r="N131" s="7">
        <f t="shared" ref="N131:N194" si="13">M131*1440</f>
        <v>212.23333333333323</v>
      </c>
      <c r="O131" s="9">
        <f t="shared" si="10"/>
        <v>3.5372222222222205</v>
      </c>
      <c r="P131">
        <v>13</v>
      </c>
      <c r="R131">
        <v>6</v>
      </c>
      <c r="S131">
        <v>14.487299999999999</v>
      </c>
      <c r="V131">
        <v>2</v>
      </c>
      <c r="W131">
        <v>7</v>
      </c>
      <c r="X131">
        <v>2</v>
      </c>
      <c r="Y131">
        <v>2</v>
      </c>
    </row>
    <row r="132" spans="1:37">
      <c r="A132" t="s">
        <v>80</v>
      </c>
      <c r="B132" t="s">
        <v>80</v>
      </c>
      <c r="C132">
        <v>9884140063</v>
      </c>
      <c r="D132" t="s">
        <v>31</v>
      </c>
      <c r="E132" s="5">
        <v>44273</v>
      </c>
      <c r="F132">
        <v>15</v>
      </c>
      <c r="G132">
        <v>7</v>
      </c>
      <c r="H132">
        <v>110</v>
      </c>
      <c r="I132">
        <f t="shared" si="11"/>
        <v>8</v>
      </c>
      <c r="K132" s="2">
        <v>0.45009259259259254</v>
      </c>
      <c r="L132" s="2">
        <v>0.73523148148148154</v>
      </c>
      <c r="M132" s="3">
        <f t="shared" si="12"/>
        <v>0.285138888888889</v>
      </c>
      <c r="N132" s="7">
        <f t="shared" si="13"/>
        <v>410.60000000000014</v>
      </c>
      <c r="O132" s="9">
        <f t="shared" ref="O132:O195" si="14">N132/60</f>
        <v>6.8433333333333355</v>
      </c>
      <c r="P132">
        <v>15</v>
      </c>
      <c r="R132">
        <v>14</v>
      </c>
      <c r="S132">
        <v>22.869</v>
      </c>
      <c r="U132">
        <v>1</v>
      </c>
      <c r="V132">
        <v>3</v>
      </c>
      <c r="W132">
        <v>2</v>
      </c>
      <c r="X132">
        <v>4</v>
      </c>
      <c r="AA132">
        <v>3</v>
      </c>
      <c r="AB132">
        <v>2</v>
      </c>
      <c r="AK132">
        <v>20.1876</v>
      </c>
    </row>
    <row r="133" spans="1:37">
      <c r="A133" t="s">
        <v>80</v>
      </c>
      <c r="B133" t="s">
        <v>80</v>
      </c>
      <c r="C133">
        <v>9884140063</v>
      </c>
      <c r="D133" t="s">
        <v>31</v>
      </c>
      <c r="E133" s="5">
        <v>44274</v>
      </c>
      <c r="F133">
        <v>17</v>
      </c>
      <c r="G133">
        <v>10</v>
      </c>
      <c r="H133">
        <v>50</v>
      </c>
      <c r="I133">
        <f t="shared" si="11"/>
        <v>7</v>
      </c>
      <c r="K133" s="2">
        <v>0.45037037037037037</v>
      </c>
      <c r="L133" s="2">
        <v>0.73868055555555545</v>
      </c>
      <c r="M133" s="3">
        <f t="shared" si="12"/>
        <v>0.28831018518518509</v>
      </c>
      <c r="N133" s="7">
        <f t="shared" si="13"/>
        <v>415.16666666666652</v>
      </c>
      <c r="O133" s="9">
        <f t="shared" si="14"/>
        <v>6.9194444444444416</v>
      </c>
      <c r="P133">
        <v>17</v>
      </c>
      <c r="R133">
        <v>6</v>
      </c>
      <c r="S133">
        <v>31.864999999999998</v>
      </c>
      <c r="U133">
        <v>2</v>
      </c>
      <c r="V133">
        <v>1</v>
      </c>
      <c r="W133">
        <v>1</v>
      </c>
      <c r="X133">
        <v>2</v>
      </c>
      <c r="Y133">
        <v>2</v>
      </c>
      <c r="Z133">
        <v>1</v>
      </c>
      <c r="AA133">
        <v>2</v>
      </c>
      <c r="AB133">
        <v>6</v>
      </c>
      <c r="AK133">
        <v>7.5027999999999997</v>
      </c>
    </row>
    <row r="134" spans="1:37">
      <c r="A134" t="s">
        <v>80</v>
      </c>
      <c r="B134" t="s">
        <v>80</v>
      </c>
      <c r="C134">
        <v>9884140063</v>
      </c>
      <c r="D134" t="s">
        <v>31</v>
      </c>
      <c r="E134" s="5">
        <v>44275</v>
      </c>
      <c r="F134">
        <v>11</v>
      </c>
      <c r="G134">
        <v>4</v>
      </c>
      <c r="H134">
        <v>230</v>
      </c>
      <c r="I134">
        <f t="shared" si="11"/>
        <v>7</v>
      </c>
      <c r="K134" s="2">
        <v>0.47361111111111115</v>
      </c>
      <c r="L134" s="2">
        <v>0.79079861111111116</v>
      </c>
      <c r="M134" s="3">
        <f t="shared" si="12"/>
        <v>0.31718750000000001</v>
      </c>
      <c r="N134" s="7">
        <f t="shared" si="13"/>
        <v>456.75</v>
      </c>
      <c r="O134" s="9">
        <f t="shared" si="14"/>
        <v>7.6124999999999998</v>
      </c>
      <c r="P134">
        <v>11</v>
      </c>
      <c r="S134">
        <v>11.9237</v>
      </c>
      <c r="V134">
        <v>1</v>
      </c>
      <c r="W134">
        <v>1</v>
      </c>
      <c r="Y134">
        <v>2</v>
      </c>
      <c r="AB134">
        <v>6</v>
      </c>
      <c r="AC134">
        <v>1</v>
      </c>
    </row>
    <row r="135" spans="1:37">
      <c r="A135" t="s">
        <v>80</v>
      </c>
      <c r="B135" t="s">
        <v>80</v>
      </c>
      <c r="C135">
        <v>9884140063</v>
      </c>
      <c r="D135" t="s">
        <v>31</v>
      </c>
      <c r="E135" s="5">
        <v>44277</v>
      </c>
      <c r="F135">
        <v>15</v>
      </c>
      <c r="G135">
        <v>5</v>
      </c>
      <c r="H135">
        <v>110</v>
      </c>
      <c r="I135">
        <f t="shared" si="11"/>
        <v>10</v>
      </c>
      <c r="K135" s="2">
        <v>0.47475694444444444</v>
      </c>
      <c r="L135" s="2">
        <v>0.81734953703703705</v>
      </c>
      <c r="M135" s="3">
        <f t="shared" si="12"/>
        <v>0.34259259259259262</v>
      </c>
      <c r="N135" s="7">
        <f t="shared" si="13"/>
        <v>493.33333333333337</v>
      </c>
      <c r="O135" s="9">
        <f t="shared" si="14"/>
        <v>8.2222222222222232</v>
      </c>
      <c r="P135">
        <v>15</v>
      </c>
      <c r="R135">
        <v>7</v>
      </c>
      <c r="S135">
        <v>183.15449999999899</v>
      </c>
      <c r="V135">
        <v>1</v>
      </c>
      <c r="W135">
        <v>1</v>
      </c>
      <c r="X135">
        <v>1</v>
      </c>
      <c r="AB135">
        <v>2</v>
      </c>
      <c r="AC135">
        <v>3</v>
      </c>
      <c r="AD135">
        <v>7</v>
      </c>
    </row>
    <row r="136" spans="1:37">
      <c r="A136" t="s">
        <v>80</v>
      </c>
      <c r="B136" t="s">
        <v>80</v>
      </c>
      <c r="C136">
        <v>9884140063</v>
      </c>
      <c r="D136" t="s">
        <v>31</v>
      </c>
      <c r="E136" s="5">
        <v>44278</v>
      </c>
      <c r="F136">
        <v>15</v>
      </c>
      <c r="G136">
        <v>5</v>
      </c>
      <c r="H136">
        <v>110</v>
      </c>
      <c r="I136">
        <f t="shared" si="11"/>
        <v>10</v>
      </c>
      <c r="J136">
        <v>1</v>
      </c>
      <c r="K136" s="2">
        <v>0.41797453703703707</v>
      </c>
      <c r="L136" s="2">
        <v>0.82315972222222233</v>
      </c>
      <c r="M136" s="3">
        <f t="shared" si="12"/>
        <v>0.40518518518518526</v>
      </c>
      <c r="N136" s="7">
        <f t="shared" si="13"/>
        <v>583.46666666666681</v>
      </c>
      <c r="O136" s="9">
        <f t="shared" si="14"/>
        <v>9.7244444444444476</v>
      </c>
      <c r="P136">
        <v>15</v>
      </c>
      <c r="R136">
        <v>4</v>
      </c>
      <c r="S136">
        <v>77.037800000000004</v>
      </c>
      <c r="U136">
        <v>4</v>
      </c>
      <c r="V136">
        <v>2</v>
      </c>
      <c r="Y136">
        <v>2</v>
      </c>
      <c r="Z136">
        <v>1</v>
      </c>
      <c r="AB136">
        <v>1</v>
      </c>
      <c r="AD136">
        <v>5</v>
      </c>
      <c r="AK136">
        <v>9.5482999999999993</v>
      </c>
    </row>
    <row r="137" spans="1:37">
      <c r="A137" t="s">
        <v>80</v>
      </c>
      <c r="B137" t="s">
        <v>80</v>
      </c>
      <c r="C137">
        <v>9884140063</v>
      </c>
      <c r="D137" t="s">
        <v>31</v>
      </c>
      <c r="E137" s="5">
        <v>44279</v>
      </c>
      <c r="F137">
        <v>15</v>
      </c>
      <c r="G137">
        <v>9</v>
      </c>
      <c r="H137">
        <v>110</v>
      </c>
      <c r="I137">
        <f t="shared" si="11"/>
        <v>6</v>
      </c>
      <c r="K137" s="2">
        <v>0.46651620370370367</v>
      </c>
      <c r="L137" s="2">
        <v>0.84703703703703714</v>
      </c>
      <c r="M137" s="3">
        <f t="shared" si="12"/>
        <v>0.38052083333333347</v>
      </c>
      <c r="N137" s="7">
        <f t="shared" si="13"/>
        <v>547.95000000000016</v>
      </c>
      <c r="O137" s="9">
        <f t="shared" si="14"/>
        <v>9.1325000000000021</v>
      </c>
      <c r="P137">
        <v>15</v>
      </c>
      <c r="R137">
        <v>2</v>
      </c>
      <c r="S137">
        <v>17.998899999999999</v>
      </c>
      <c r="V137">
        <v>6</v>
      </c>
      <c r="X137">
        <v>5</v>
      </c>
      <c r="Y137">
        <v>1</v>
      </c>
      <c r="AA137">
        <v>1</v>
      </c>
      <c r="AE137">
        <v>2</v>
      </c>
    </row>
    <row r="138" spans="1:37">
      <c r="A138" t="s">
        <v>80</v>
      </c>
      <c r="B138" t="s">
        <v>80</v>
      </c>
      <c r="C138">
        <v>9884140063</v>
      </c>
      <c r="D138" t="s">
        <v>31</v>
      </c>
      <c r="E138" s="5">
        <v>44280</v>
      </c>
      <c r="F138">
        <v>13</v>
      </c>
      <c r="G138">
        <v>9</v>
      </c>
      <c r="H138">
        <v>170</v>
      </c>
      <c r="I138">
        <f t="shared" si="11"/>
        <v>4</v>
      </c>
      <c r="K138" s="2">
        <v>0.44116898148148148</v>
      </c>
      <c r="L138" s="2">
        <v>0.83848379629629621</v>
      </c>
      <c r="M138" s="3">
        <f t="shared" si="12"/>
        <v>0.39731481481481473</v>
      </c>
      <c r="N138" s="7">
        <f t="shared" si="13"/>
        <v>572.13333333333321</v>
      </c>
      <c r="O138" s="9">
        <f t="shared" si="14"/>
        <v>9.535555555555554</v>
      </c>
      <c r="P138">
        <v>13</v>
      </c>
      <c r="R138">
        <v>5</v>
      </c>
      <c r="S138">
        <v>62.920499999999997</v>
      </c>
      <c r="U138">
        <v>1</v>
      </c>
      <c r="X138">
        <v>3</v>
      </c>
      <c r="Y138">
        <v>1</v>
      </c>
      <c r="AB138">
        <v>2</v>
      </c>
      <c r="AC138">
        <v>5</v>
      </c>
      <c r="AE138">
        <v>1</v>
      </c>
      <c r="AK138">
        <v>2.5074000000000001</v>
      </c>
    </row>
    <row r="139" spans="1:37">
      <c r="A139" t="s">
        <v>80</v>
      </c>
      <c r="B139" t="s">
        <v>80</v>
      </c>
      <c r="C139">
        <v>9884140063</v>
      </c>
      <c r="D139" t="s">
        <v>31</v>
      </c>
      <c r="E139" s="5">
        <v>44281</v>
      </c>
      <c r="F139">
        <v>3</v>
      </c>
      <c r="G139">
        <v>1</v>
      </c>
      <c r="H139">
        <v>470</v>
      </c>
      <c r="I139">
        <f t="shared" si="11"/>
        <v>2</v>
      </c>
      <c r="K139" s="2">
        <v>0.46729166666666666</v>
      </c>
      <c r="L139" s="2">
        <v>0.47212962962962962</v>
      </c>
      <c r="M139" s="3">
        <f t="shared" si="12"/>
        <v>4.8379629629629606E-3</v>
      </c>
      <c r="N139" s="7">
        <f t="shared" si="13"/>
        <v>6.9666666666666632</v>
      </c>
      <c r="O139" s="9">
        <f t="shared" si="14"/>
        <v>0.11611111111111105</v>
      </c>
      <c r="P139">
        <v>3</v>
      </c>
      <c r="R139">
        <v>3</v>
      </c>
      <c r="S139">
        <v>7.9098999999999897</v>
      </c>
      <c r="V139">
        <v>3</v>
      </c>
    </row>
    <row r="140" spans="1:37">
      <c r="A140" t="s">
        <v>80</v>
      </c>
      <c r="B140" t="s">
        <v>80</v>
      </c>
      <c r="C140">
        <v>9884140063</v>
      </c>
      <c r="D140" t="s">
        <v>31</v>
      </c>
      <c r="E140" s="5">
        <v>44282</v>
      </c>
      <c r="F140">
        <v>17</v>
      </c>
      <c r="G140">
        <v>7</v>
      </c>
      <c r="H140">
        <v>50</v>
      </c>
      <c r="I140">
        <f t="shared" si="11"/>
        <v>10</v>
      </c>
      <c r="K140" s="2">
        <v>0.48856481481481479</v>
      </c>
      <c r="L140" s="2">
        <v>0.79978009259259253</v>
      </c>
      <c r="M140" s="3">
        <f t="shared" si="12"/>
        <v>0.31121527777777774</v>
      </c>
      <c r="N140" s="7">
        <f t="shared" si="13"/>
        <v>448.15</v>
      </c>
      <c r="O140" s="9">
        <f t="shared" si="14"/>
        <v>7.4691666666666663</v>
      </c>
      <c r="P140">
        <v>17</v>
      </c>
      <c r="S140">
        <v>16.566699999999901</v>
      </c>
      <c r="V140">
        <v>1</v>
      </c>
      <c r="W140">
        <v>3</v>
      </c>
      <c r="AB140">
        <v>8</v>
      </c>
      <c r="AC140">
        <v>2</v>
      </c>
      <c r="AD140">
        <v>3</v>
      </c>
    </row>
    <row r="141" spans="1:37">
      <c r="A141" t="s">
        <v>80</v>
      </c>
      <c r="B141" t="s">
        <v>80</v>
      </c>
      <c r="C141">
        <v>9884140063</v>
      </c>
      <c r="D141" t="s">
        <v>31</v>
      </c>
      <c r="E141" s="5">
        <v>44284</v>
      </c>
      <c r="F141">
        <v>10</v>
      </c>
      <c r="G141">
        <v>5</v>
      </c>
      <c r="H141">
        <v>260</v>
      </c>
      <c r="I141">
        <f t="shared" si="11"/>
        <v>5</v>
      </c>
      <c r="K141" s="2">
        <v>0.40875</v>
      </c>
      <c r="L141" s="2">
        <v>0.89697916666666666</v>
      </c>
      <c r="M141" s="3">
        <f t="shared" si="12"/>
        <v>0.48822916666666666</v>
      </c>
      <c r="N141" s="7">
        <f t="shared" si="13"/>
        <v>703.05</v>
      </c>
      <c r="O141" s="9">
        <f t="shared" si="14"/>
        <v>11.717499999999999</v>
      </c>
      <c r="P141">
        <v>10</v>
      </c>
      <c r="R141">
        <v>3</v>
      </c>
      <c r="S141">
        <v>69.953299999999999</v>
      </c>
      <c r="T141">
        <v>1</v>
      </c>
      <c r="U141">
        <v>1</v>
      </c>
      <c r="Z141">
        <v>2</v>
      </c>
      <c r="AE141">
        <v>4</v>
      </c>
      <c r="AF141">
        <v>2</v>
      </c>
      <c r="AJ141">
        <v>6.6836000000000002</v>
      </c>
      <c r="AK141">
        <v>5.1757</v>
      </c>
    </row>
    <row r="142" spans="1:37">
      <c r="A142" t="s">
        <v>80</v>
      </c>
      <c r="B142" t="s">
        <v>80</v>
      </c>
      <c r="C142">
        <v>9884140063</v>
      </c>
      <c r="D142" t="s">
        <v>31</v>
      </c>
      <c r="E142" s="5">
        <v>44285</v>
      </c>
      <c r="F142">
        <v>15</v>
      </c>
      <c r="G142">
        <v>12</v>
      </c>
      <c r="H142">
        <v>110</v>
      </c>
      <c r="I142">
        <f t="shared" si="11"/>
        <v>3</v>
      </c>
      <c r="K142" s="2">
        <v>0.42222222222222222</v>
      </c>
      <c r="L142" s="2">
        <v>0.86593749999999992</v>
      </c>
      <c r="M142" s="3">
        <f t="shared" si="12"/>
        <v>0.44371527777777769</v>
      </c>
      <c r="N142" s="7">
        <f t="shared" si="13"/>
        <v>638.94999999999993</v>
      </c>
      <c r="O142" s="9">
        <f t="shared" si="14"/>
        <v>10.649166666666666</v>
      </c>
      <c r="P142">
        <v>15</v>
      </c>
      <c r="S142">
        <v>67.3476</v>
      </c>
      <c r="U142">
        <v>2</v>
      </c>
      <c r="W142">
        <v>1</v>
      </c>
      <c r="Z142">
        <v>2</v>
      </c>
      <c r="AA142">
        <v>3</v>
      </c>
      <c r="AB142">
        <v>2</v>
      </c>
      <c r="AE142">
        <v>5</v>
      </c>
      <c r="AK142">
        <v>7.3563000000000001</v>
      </c>
    </row>
    <row r="143" spans="1:37">
      <c r="A143" t="s">
        <v>80</v>
      </c>
      <c r="B143" t="s">
        <v>80</v>
      </c>
      <c r="C143">
        <v>9884140063</v>
      </c>
      <c r="D143" t="s">
        <v>31</v>
      </c>
      <c r="E143" s="5">
        <v>44286</v>
      </c>
      <c r="F143">
        <v>15</v>
      </c>
      <c r="G143">
        <v>6</v>
      </c>
      <c r="H143">
        <v>110</v>
      </c>
      <c r="I143">
        <f t="shared" si="11"/>
        <v>9</v>
      </c>
      <c r="J143">
        <v>2</v>
      </c>
      <c r="K143" s="2">
        <v>0.4720138888888889</v>
      </c>
      <c r="L143" s="2">
        <v>0.85688657407407398</v>
      </c>
      <c r="M143" s="3">
        <f t="shared" si="12"/>
        <v>0.38487268518518508</v>
      </c>
      <c r="N143" s="7">
        <f t="shared" si="13"/>
        <v>554.21666666666647</v>
      </c>
      <c r="O143" s="9">
        <f t="shared" si="14"/>
        <v>9.2369444444444415</v>
      </c>
      <c r="P143">
        <v>15</v>
      </c>
      <c r="R143">
        <v>1</v>
      </c>
      <c r="S143">
        <v>80.533199999999994</v>
      </c>
      <c r="V143">
        <v>4</v>
      </c>
      <c r="X143">
        <v>2</v>
      </c>
      <c r="Y143">
        <v>2</v>
      </c>
      <c r="Z143">
        <v>2</v>
      </c>
      <c r="AA143">
        <v>1</v>
      </c>
      <c r="AC143">
        <v>2</v>
      </c>
      <c r="AE143">
        <v>2</v>
      </c>
    </row>
    <row r="144" spans="1:37">
      <c r="A144" t="s">
        <v>38</v>
      </c>
      <c r="B144" t="s">
        <v>38</v>
      </c>
      <c r="C144">
        <v>2345678912</v>
      </c>
      <c r="D144" t="s">
        <v>31</v>
      </c>
      <c r="E144" s="5">
        <v>44265</v>
      </c>
      <c r="F144">
        <v>1</v>
      </c>
      <c r="G144">
        <v>1</v>
      </c>
      <c r="H144">
        <v>530</v>
      </c>
      <c r="I144">
        <f t="shared" si="11"/>
        <v>0</v>
      </c>
      <c r="K144" s="2">
        <v>0.74078703703703708</v>
      </c>
      <c r="L144" s="2">
        <v>0.74078703703703708</v>
      </c>
      <c r="M144" s="3">
        <f t="shared" si="12"/>
        <v>0</v>
      </c>
      <c r="N144" s="7">
        <f t="shared" si="13"/>
        <v>0</v>
      </c>
      <c r="O144" s="9">
        <f t="shared" si="14"/>
        <v>0</v>
      </c>
      <c r="Q144">
        <v>1</v>
      </c>
      <c r="S144">
        <v>13.240099999999901</v>
      </c>
      <c r="AB144">
        <v>1</v>
      </c>
    </row>
    <row r="145" spans="1:37">
      <c r="A145" t="s">
        <v>39</v>
      </c>
      <c r="B145" t="s">
        <v>39</v>
      </c>
      <c r="C145">
        <v>9514251128</v>
      </c>
      <c r="D145" t="s">
        <v>31</v>
      </c>
      <c r="E145" s="5">
        <v>44256</v>
      </c>
      <c r="F145">
        <v>2</v>
      </c>
      <c r="G145">
        <v>1</v>
      </c>
      <c r="H145">
        <v>500</v>
      </c>
      <c r="I145">
        <f t="shared" si="11"/>
        <v>1</v>
      </c>
      <c r="K145" s="2">
        <v>0.52510416666666659</v>
      </c>
      <c r="L145" s="2">
        <v>0.52631944444444445</v>
      </c>
      <c r="M145" s="3">
        <f t="shared" si="12"/>
        <v>1.2152777777778567E-3</v>
      </c>
      <c r="N145" s="7">
        <f t="shared" si="13"/>
        <v>1.7500000000001137</v>
      </c>
      <c r="O145" s="9">
        <f t="shared" si="14"/>
        <v>2.9166666666668561E-2</v>
      </c>
      <c r="P145">
        <v>2</v>
      </c>
      <c r="S145">
        <v>5.6005000000000003</v>
      </c>
      <c r="W145">
        <v>2</v>
      </c>
    </row>
    <row r="146" spans="1:37">
      <c r="A146" t="s">
        <v>39</v>
      </c>
      <c r="B146" t="s">
        <v>39</v>
      </c>
      <c r="C146">
        <v>9514251128</v>
      </c>
      <c r="D146" t="s">
        <v>31</v>
      </c>
      <c r="E146" s="5">
        <v>44268</v>
      </c>
      <c r="F146">
        <v>1</v>
      </c>
      <c r="G146">
        <v>1</v>
      </c>
      <c r="H146">
        <v>530</v>
      </c>
      <c r="I146">
        <f t="shared" si="11"/>
        <v>0</v>
      </c>
      <c r="K146" s="2">
        <v>0.80063657407407407</v>
      </c>
      <c r="L146" s="2">
        <v>0.80063657407407407</v>
      </c>
      <c r="M146" s="3">
        <f t="shared" si="12"/>
        <v>0</v>
      </c>
      <c r="N146" s="7">
        <f t="shared" si="13"/>
        <v>0</v>
      </c>
      <c r="O146" s="9">
        <f t="shared" si="14"/>
        <v>0</v>
      </c>
      <c r="P146">
        <v>1</v>
      </c>
      <c r="S146">
        <v>3.5985</v>
      </c>
      <c r="AD146">
        <v>1</v>
      </c>
    </row>
    <row r="147" spans="1:37">
      <c r="A147" t="s">
        <v>40</v>
      </c>
      <c r="B147" t="str">
        <f>PROPER(REPLACE(LOWER(A147),1,1,UPPER(LEFT(A147,1))))</f>
        <v>Dennis John</v>
      </c>
      <c r="C147">
        <v>7975364433</v>
      </c>
      <c r="D147" t="s">
        <v>31</v>
      </c>
      <c r="E147" s="5">
        <v>44281</v>
      </c>
      <c r="F147">
        <v>1</v>
      </c>
      <c r="G147">
        <v>1</v>
      </c>
      <c r="H147">
        <v>530</v>
      </c>
      <c r="I147">
        <f t="shared" si="11"/>
        <v>0</v>
      </c>
      <c r="K147" s="2">
        <v>0.52417824074074071</v>
      </c>
      <c r="L147" s="2">
        <v>0.52417824074074071</v>
      </c>
      <c r="M147" s="3">
        <f t="shared" si="12"/>
        <v>0</v>
      </c>
      <c r="N147" s="7">
        <f t="shared" si="13"/>
        <v>0</v>
      </c>
      <c r="O147" s="9">
        <f t="shared" si="14"/>
        <v>0</v>
      </c>
      <c r="Q147">
        <v>1</v>
      </c>
      <c r="S147">
        <v>16.106300000000001</v>
      </c>
      <c r="W147">
        <v>1</v>
      </c>
    </row>
    <row r="148" spans="1:37">
      <c r="A148" t="s">
        <v>40</v>
      </c>
      <c r="B148" t="str">
        <f>PROPER(REPLACE(LOWER(A148),1,1,UPPER(LEFT(A148,1))))</f>
        <v>Dennis John</v>
      </c>
      <c r="C148">
        <v>7975364433</v>
      </c>
      <c r="D148" t="s">
        <v>31</v>
      </c>
      <c r="E148" s="5">
        <v>44282</v>
      </c>
      <c r="F148">
        <v>7</v>
      </c>
      <c r="G148">
        <v>7</v>
      </c>
      <c r="H148">
        <v>350</v>
      </c>
      <c r="I148">
        <f t="shared" si="11"/>
        <v>0</v>
      </c>
      <c r="K148" s="2">
        <v>0.4210416666666667</v>
      </c>
      <c r="L148" s="2">
        <v>0.51732638888888893</v>
      </c>
      <c r="M148" s="3">
        <f t="shared" si="12"/>
        <v>9.628472222222223E-2</v>
      </c>
      <c r="N148" s="7">
        <f t="shared" si="13"/>
        <v>138.65</v>
      </c>
      <c r="O148" s="9">
        <f t="shared" si="14"/>
        <v>2.3108333333333335</v>
      </c>
      <c r="P148">
        <v>4</v>
      </c>
      <c r="Q148">
        <v>3</v>
      </c>
      <c r="S148">
        <v>29.3430999999999</v>
      </c>
      <c r="U148">
        <v>1</v>
      </c>
      <c r="V148">
        <v>1</v>
      </c>
      <c r="W148">
        <v>5</v>
      </c>
      <c r="AK148">
        <v>19.426299999999902</v>
      </c>
    </row>
    <row r="149" spans="1:37">
      <c r="A149" t="s">
        <v>40</v>
      </c>
      <c r="B149" t="str">
        <f>PROPER(REPLACE(LOWER(A149),1,1,UPPER(LEFT(A149,1))))</f>
        <v>Dennis John</v>
      </c>
      <c r="C149">
        <v>7975364433</v>
      </c>
      <c r="D149" t="s">
        <v>31</v>
      </c>
      <c r="E149" s="5">
        <v>44284</v>
      </c>
      <c r="F149">
        <v>3</v>
      </c>
      <c r="G149">
        <v>3</v>
      </c>
      <c r="H149">
        <v>470</v>
      </c>
      <c r="I149">
        <f t="shared" si="11"/>
        <v>0</v>
      </c>
      <c r="K149" s="2">
        <v>0.42587962962962966</v>
      </c>
      <c r="L149" s="2">
        <v>0.5488425925925926</v>
      </c>
      <c r="M149" s="3">
        <f t="shared" si="12"/>
        <v>0.12296296296296294</v>
      </c>
      <c r="N149" s="7">
        <f t="shared" si="13"/>
        <v>177.06666666666663</v>
      </c>
      <c r="O149" s="9">
        <f t="shared" si="14"/>
        <v>2.9511111111111106</v>
      </c>
      <c r="P149">
        <v>1</v>
      </c>
      <c r="Q149">
        <v>2</v>
      </c>
      <c r="S149">
        <v>45.061500000000002</v>
      </c>
      <c r="U149">
        <v>1</v>
      </c>
      <c r="W149">
        <v>1</v>
      </c>
      <c r="X149">
        <v>1</v>
      </c>
      <c r="AK149">
        <v>19.802900000000001</v>
      </c>
    </row>
    <row r="150" spans="1:37">
      <c r="A150" t="s">
        <v>40</v>
      </c>
      <c r="B150" t="str">
        <f>PROPER(REPLACE(LOWER(A150),1,1,UPPER(LEFT(A150,1))))</f>
        <v>Dennis John</v>
      </c>
      <c r="C150">
        <v>7975364433</v>
      </c>
      <c r="D150" t="s">
        <v>31</v>
      </c>
      <c r="E150" s="5">
        <v>44285</v>
      </c>
      <c r="F150">
        <v>6</v>
      </c>
      <c r="G150">
        <v>6</v>
      </c>
      <c r="H150">
        <v>380</v>
      </c>
      <c r="I150">
        <f t="shared" si="11"/>
        <v>0</v>
      </c>
      <c r="K150" s="2">
        <v>0.5536226851851852</v>
      </c>
      <c r="L150" s="2">
        <v>0.66160879629629632</v>
      </c>
      <c r="M150" s="3">
        <f t="shared" si="12"/>
        <v>0.10798611111111112</v>
      </c>
      <c r="N150" s="7">
        <f t="shared" si="13"/>
        <v>155.5</v>
      </c>
      <c r="O150" s="9">
        <f t="shared" si="14"/>
        <v>2.5916666666666668</v>
      </c>
      <c r="Q150">
        <v>6</v>
      </c>
      <c r="S150">
        <v>69.055399999999906</v>
      </c>
      <c r="X150">
        <v>2</v>
      </c>
      <c r="Y150">
        <v>1</v>
      </c>
      <c r="Z150">
        <v>3</v>
      </c>
    </row>
    <row r="151" spans="1:37">
      <c r="A151" t="s">
        <v>40</v>
      </c>
      <c r="B151" t="str">
        <f>PROPER(REPLACE(LOWER(A151),1,1,UPPER(LEFT(A151,1))))</f>
        <v>Dennis John</v>
      </c>
      <c r="C151">
        <v>7975364433</v>
      </c>
      <c r="D151" t="s">
        <v>31</v>
      </c>
      <c r="E151" s="5">
        <v>44286</v>
      </c>
      <c r="F151">
        <v>4</v>
      </c>
      <c r="G151">
        <v>4</v>
      </c>
      <c r="H151">
        <v>440</v>
      </c>
      <c r="I151">
        <f t="shared" si="11"/>
        <v>0</v>
      </c>
      <c r="K151" s="2">
        <v>0.55960648148148151</v>
      </c>
      <c r="L151" s="2">
        <v>0.62135416666666665</v>
      </c>
      <c r="M151" s="3">
        <f t="shared" si="12"/>
        <v>6.1747685185185142E-2</v>
      </c>
      <c r="N151" s="7">
        <f t="shared" si="13"/>
        <v>88.9166666666666</v>
      </c>
      <c r="O151" s="9">
        <f t="shared" si="14"/>
        <v>1.4819444444444434</v>
      </c>
      <c r="Q151">
        <v>4</v>
      </c>
      <c r="S151">
        <v>11.3362</v>
      </c>
      <c r="X151">
        <v>2</v>
      </c>
      <c r="Y151">
        <v>2</v>
      </c>
    </row>
    <row r="152" spans="1:37">
      <c r="A152" t="s">
        <v>41</v>
      </c>
      <c r="B152" t="s">
        <v>41</v>
      </c>
      <c r="C152">
        <v>9047198166</v>
      </c>
      <c r="D152" t="s">
        <v>31</v>
      </c>
      <c r="E152" s="5">
        <v>44264</v>
      </c>
      <c r="F152">
        <v>1</v>
      </c>
      <c r="G152">
        <v>1</v>
      </c>
      <c r="H152">
        <v>530</v>
      </c>
      <c r="I152">
        <f t="shared" si="11"/>
        <v>0</v>
      </c>
      <c r="K152" s="2">
        <v>0.52295138888888892</v>
      </c>
      <c r="L152" s="2">
        <v>0.52295138888888892</v>
      </c>
      <c r="M152" s="3">
        <f t="shared" si="12"/>
        <v>0</v>
      </c>
      <c r="N152" s="7">
        <f t="shared" si="13"/>
        <v>0</v>
      </c>
      <c r="O152" s="9">
        <f t="shared" si="14"/>
        <v>0</v>
      </c>
      <c r="Q152">
        <v>1</v>
      </c>
      <c r="S152">
        <v>10.089</v>
      </c>
      <c r="W152">
        <v>1</v>
      </c>
    </row>
    <row r="153" spans="1:37">
      <c r="A153" t="s">
        <v>87</v>
      </c>
      <c r="B153" t="s">
        <v>87</v>
      </c>
      <c r="C153">
        <v>8072788043</v>
      </c>
      <c r="D153" t="s">
        <v>31</v>
      </c>
      <c r="E153" s="5">
        <v>44256</v>
      </c>
      <c r="F153">
        <v>5</v>
      </c>
      <c r="G153">
        <v>2</v>
      </c>
      <c r="H153">
        <v>410</v>
      </c>
      <c r="I153">
        <f t="shared" si="11"/>
        <v>3</v>
      </c>
      <c r="J153">
        <v>1</v>
      </c>
      <c r="K153" s="2">
        <v>0.53640046296296295</v>
      </c>
      <c r="L153" s="2">
        <v>0.83298611111111109</v>
      </c>
      <c r="M153" s="3">
        <f t="shared" si="12"/>
        <v>0.29658564814814814</v>
      </c>
      <c r="N153" s="7">
        <f t="shared" si="13"/>
        <v>427.08333333333331</v>
      </c>
      <c r="O153" s="9">
        <f t="shared" si="14"/>
        <v>7.1180555555555554</v>
      </c>
      <c r="P153">
        <v>5</v>
      </c>
      <c r="S153">
        <v>30.616099999999999</v>
      </c>
      <c r="W153">
        <v>1</v>
      </c>
      <c r="X153">
        <v>2</v>
      </c>
      <c r="Y153">
        <v>1</v>
      </c>
      <c r="AD153">
        <v>1</v>
      </c>
    </row>
    <row r="154" spans="1:37">
      <c r="A154" t="s">
        <v>87</v>
      </c>
      <c r="B154" t="s">
        <v>87</v>
      </c>
      <c r="C154">
        <v>8072788043</v>
      </c>
      <c r="D154" t="s">
        <v>31</v>
      </c>
      <c r="E154" s="5">
        <v>44257</v>
      </c>
      <c r="F154">
        <v>16</v>
      </c>
      <c r="G154">
        <v>9</v>
      </c>
      <c r="H154">
        <v>80</v>
      </c>
      <c r="I154">
        <f t="shared" si="11"/>
        <v>7</v>
      </c>
      <c r="K154" s="2">
        <v>0.55185185185185182</v>
      </c>
      <c r="L154" s="2">
        <v>0.84956018518518517</v>
      </c>
      <c r="M154" s="3">
        <f t="shared" si="12"/>
        <v>0.29770833333333335</v>
      </c>
      <c r="N154" s="7">
        <f t="shared" si="13"/>
        <v>428.70000000000005</v>
      </c>
      <c r="O154" s="9">
        <f t="shared" si="14"/>
        <v>7.1450000000000005</v>
      </c>
      <c r="P154">
        <v>16</v>
      </c>
      <c r="S154">
        <v>26.042499999999901</v>
      </c>
      <c r="X154">
        <v>3</v>
      </c>
      <c r="Y154">
        <v>1</v>
      </c>
      <c r="Z154">
        <v>1</v>
      </c>
      <c r="AA154">
        <v>1</v>
      </c>
      <c r="AB154">
        <v>2</v>
      </c>
      <c r="AC154">
        <v>3</v>
      </c>
      <c r="AD154">
        <v>2</v>
      </c>
      <c r="AE154">
        <v>3</v>
      </c>
    </row>
    <row r="155" spans="1:37">
      <c r="A155" t="s">
        <v>87</v>
      </c>
      <c r="B155" t="s">
        <v>87</v>
      </c>
      <c r="C155">
        <v>8072788043</v>
      </c>
      <c r="D155" t="s">
        <v>31</v>
      </c>
      <c r="E155" s="5">
        <v>44258</v>
      </c>
      <c r="F155">
        <v>11</v>
      </c>
      <c r="G155">
        <v>4</v>
      </c>
      <c r="H155">
        <v>230</v>
      </c>
      <c r="I155">
        <f t="shared" si="11"/>
        <v>7</v>
      </c>
      <c r="J155">
        <v>2</v>
      </c>
      <c r="K155" s="2">
        <v>0.48906250000000001</v>
      </c>
      <c r="L155" s="2">
        <v>0.72878472222222224</v>
      </c>
      <c r="M155" s="3">
        <f t="shared" si="12"/>
        <v>0.23972222222222223</v>
      </c>
      <c r="N155" s="7">
        <f t="shared" si="13"/>
        <v>345.2</v>
      </c>
      <c r="O155" s="9">
        <f t="shared" si="14"/>
        <v>5.753333333333333</v>
      </c>
      <c r="P155">
        <v>11</v>
      </c>
      <c r="S155">
        <v>27.3154</v>
      </c>
      <c r="V155">
        <v>2</v>
      </c>
      <c r="W155">
        <v>1</v>
      </c>
      <c r="Y155">
        <v>1</v>
      </c>
      <c r="AA155">
        <v>4</v>
      </c>
      <c r="AB155">
        <v>3</v>
      </c>
    </row>
    <row r="156" spans="1:37">
      <c r="A156" t="s">
        <v>87</v>
      </c>
      <c r="B156" t="s">
        <v>87</v>
      </c>
      <c r="C156">
        <v>8072788043</v>
      </c>
      <c r="D156" t="s">
        <v>31</v>
      </c>
      <c r="E156" s="5">
        <v>44259</v>
      </c>
      <c r="F156">
        <v>12</v>
      </c>
      <c r="G156">
        <v>5</v>
      </c>
      <c r="H156">
        <v>200</v>
      </c>
      <c r="I156">
        <f t="shared" si="11"/>
        <v>7</v>
      </c>
      <c r="J156">
        <v>1</v>
      </c>
      <c r="K156" s="2">
        <v>0.49133101851851851</v>
      </c>
      <c r="L156" s="2">
        <v>0.74361111111111111</v>
      </c>
      <c r="M156" s="3">
        <f t="shared" si="12"/>
        <v>0.2522800925925926</v>
      </c>
      <c r="N156" s="7">
        <f t="shared" si="13"/>
        <v>363.28333333333336</v>
      </c>
      <c r="O156" s="9">
        <f t="shared" si="14"/>
        <v>6.0547222222222228</v>
      </c>
      <c r="P156">
        <v>12</v>
      </c>
      <c r="S156">
        <v>16.334900000000001</v>
      </c>
      <c r="V156">
        <v>1</v>
      </c>
      <c r="W156">
        <v>1</v>
      </c>
      <c r="X156">
        <v>2</v>
      </c>
      <c r="Y156">
        <v>4</v>
      </c>
      <c r="AB156">
        <v>4</v>
      </c>
    </row>
    <row r="157" spans="1:37">
      <c r="A157" t="s">
        <v>87</v>
      </c>
      <c r="B157" t="s">
        <v>87</v>
      </c>
      <c r="C157">
        <v>8072788043</v>
      </c>
      <c r="D157" t="s">
        <v>31</v>
      </c>
      <c r="E157" s="5">
        <v>44260</v>
      </c>
      <c r="F157">
        <v>8</v>
      </c>
      <c r="G157">
        <v>3</v>
      </c>
      <c r="H157">
        <v>320</v>
      </c>
      <c r="I157">
        <f t="shared" si="11"/>
        <v>5</v>
      </c>
      <c r="J157">
        <v>2</v>
      </c>
      <c r="K157" s="2">
        <v>0.48628472222222219</v>
      </c>
      <c r="L157" s="2">
        <v>0.67087962962962966</v>
      </c>
      <c r="M157" s="3">
        <f t="shared" si="12"/>
        <v>0.18459490740740747</v>
      </c>
      <c r="N157" s="7">
        <f t="shared" si="13"/>
        <v>265.81666666666678</v>
      </c>
      <c r="O157" s="9">
        <f t="shared" si="14"/>
        <v>4.4302777777777793</v>
      </c>
      <c r="P157">
        <v>8</v>
      </c>
      <c r="S157">
        <v>26.806799999999999</v>
      </c>
      <c r="V157">
        <v>2</v>
      </c>
      <c r="W157">
        <v>1</v>
      </c>
      <c r="X157">
        <v>3</v>
      </c>
      <c r="Y157">
        <v>1</v>
      </c>
      <c r="AA157">
        <v>1</v>
      </c>
    </row>
    <row r="158" spans="1:37">
      <c r="A158" t="s">
        <v>87</v>
      </c>
      <c r="B158" t="s">
        <v>87</v>
      </c>
      <c r="C158">
        <v>8072788043</v>
      </c>
      <c r="D158" t="s">
        <v>31</v>
      </c>
      <c r="E158" s="5">
        <v>44261</v>
      </c>
      <c r="F158">
        <v>13</v>
      </c>
      <c r="G158">
        <v>2</v>
      </c>
      <c r="H158">
        <v>170</v>
      </c>
      <c r="I158">
        <f t="shared" si="11"/>
        <v>11</v>
      </c>
      <c r="K158" s="2">
        <v>0.56024305555555554</v>
      </c>
      <c r="L158" s="2">
        <v>0.7616087962962963</v>
      </c>
      <c r="M158" s="3">
        <f t="shared" si="12"/>
        <v>0.20136574074074076</v>
      </c>
      <c r="N158" s="7">
        <f t="shared" si="13"/>
        <v>289.9666666666667</v>
      </c>
      <c r="O158" s="9">
        <f t="shared" si="14"/>
        <v>4.8327777777777783</v>
      </c>
      <c r="P158">
        <v>13</v>
      </c>
      <c r="R158">
        <v>1</v>
      </c>
      <c r="S158">
        <v>33.083399999999997</v>
      </c>
      <c r="X158">
        <v>2</v>
      </c>
      <c r="Y158">
        <v>2</v>
      </c>
      <c r="Z158">
        <v>4</v>
      </c>
      <c r="AA158">
        <v>4</v>
      </c>
      <c r="AC158">
        <v>1</v>
      </c>
    </row>
    <row r="159" spans="1:37">
      <c r="A159" t="s">
        <v>87</v>
      </c>
      <c r="B159" t="s">
        <v>87</v>
      </c>
      <c r="C159">
        <v>8072788043</v>
      </c>
      <c r="D159" t="s">
        <v>31</v>
      </c>
      <c r="E159" s="5">
        <v>44263</v>
      </c>
      <c r="F159">
        <v>3</v>
      </c>
      <c r="G159">
        <v>3</v>
      </c>
      <c r="H159">
        <v>470</v>
      </c>
      <c r="I159">
        <f t="shared" si="11"/>
        <v>0</v>
      </c>
      <c r="K159" s="2">
        <v>0.4845949074074074</v>
      </c>
      <c r="L159" s="2">
        <v>0.54913194444444446</v>
      </c>
      <c r="M159" s="3">
        <f t="shared" si="12"/>
        <v>6.4537037037037059E-2</v>
      </c>
      <c r="N159" s="7">
        <f t="shared" si="13"/>
        <v>92.933333333333366</v>
      </c>
      <c r="O159" s="9">
        <f t="shared" si="14"/>
        <v>1.5488888888888894</v>
      </c>
      <c r="P159">
        <v>3</v>
      </c>
      <c r="S159">
        <v>8.8305000000000007</v>
      </c>
      <c r="V159">
        <v>1</v>
      </c>
      <c r="W159">
        <v>1</v>
      </c>
      <c r="X159">
        <v>1</v>
      </c>
    </row>
    <row r="160" spans="1:37">
      <c r="A160" t="s">
        <v>87</v>
      </c>
      <c r="B160" t="s">
        <v>87</v>
      </c>
      <c r="C160">
        <v>8072788043</v>
      </c>
      <c r="D160" t="s">
        <v>31</v>
      </c>
      <c r="E160" s="5">
        <v>44264</v>
      </c>
      <c r="F160">
        <v>18</v>
      </c>
      <c r="G160">
        <v>5</v>
      </c>
      <c r="H160">
        <v>20</v>
      </c>
      <c r="I160">
        <f t="shared" si="11"/>
        <v>13</v>
      </c>
      <c r="J160">
        <v>3</v>
      </c>
      <c r="K160" s="2">
        <v>0.45526620370370369</v>
      </c>
      <c r="L160" s="2">
        <v>0.82913194444444438</v>
      </c>
      <c r="M160" s="3">
        <f t="shared" si="12"/>
        <v>0.37386574074074069</v>
      </c>
      <c r="N160" s="7">
        <f t="shared" si="13"/>
        <v>538.36666666666656</v>
      </c>
      <c r="O160" s="9">
        <f t="shared" si="14"/>
        <v>8.9727777777777753</v>
      </c>
      <c r="P160">
        <v>18</v>
      </c>
      <c r="R160">
        <v>18</v>
      </c>
      <c r="S160">
        <v>23.066600000000001</v>
      </c>
      <c r="U160">
        <v>1</v>
      </c>
      <c r="V160">
        <v>2</v>
      </c>
      <c r="W160">
        <v>1</v>
      </c>
      <c r="Y160">
        <v>1</v>
      </c>
      <c r="Z160">
        <v>2</v>
      </c>
      <c r="AA160">
        <v>1</v>
      </c>
      <c r="AC160">
        <v>5</v>
      </c>
      <c r="AD160">
        <v>5</v>
      </c>
      <c r="AK160">
        <v>9.6303000000000001</v>
      </c>
    </row>
    <row r="161" spans="1:37">
      <c r="A161" t="s">
        <v>87</v>
      </c>
      <c r="B161" t="s">
        <v>87</v>
      </c>
      <c r="C161">
        <v>8072788043</v>
      </c>
      <c r="D161" t="s">
        <v>31</v>
      </c>
      <c r="E161" s="5">
        <v>44265</v>
      </c>
      <c r="F161">
        <v>15</v>
      </c>
      <c r="G161">
        <v>7</v>
      </c>
      <c r="H161">
        <v>110</v>
      </c>
      <c r="I161">
        <f t="shared" si="11"/>
        <v>8</v>
      </c>
      <c r="J161">
        <v>4</v>
      </c>
      <c r="K161" s="2">
        <v>0.46959490740740745</v>
      </c>
      <c r="L161" s="2">
        <v>0.88894675925925926</v>
      </c>
      <c r="M161" s="3">
        <f t="shared" si="12"/>
        <v>0.41935185185185181</v>
      </c>
      <c r="N161" s="7">
        <f t="shared" si="13"/>
        <v>603.86666666666656</v>
      </c>
      <c r="O161" s="9">
        <f t="shared" si="14"/>
        <v>10.064444444444442</v>
      </c>
      <c r="P161">
        <v>15</v>
      </c>
      <c r="R161">
        <v>14</v>
      </c>
      <c r="S161">
        <v>39.774799999999999</v>
      </c>
      <c r="V161">
        <v>2</v>
      </c>
      <c r="W161">
        <v>3</v>
      </c>
      <c r="X161">
        <v>3</v>
      </c>
      <c r="Y161">
        <v>1</v>
      </c>
      <c r="Z161">
        <v>1</v>
      </c>
      <c r="AA161">
        <v>2</v>
      </c>
      <c r="AD161">
        <v>1</v>
      </c>
      <c r="AE161">
        <v>1</v>
      </c>
      <c r="AF161">
        <v>1</v>
      </c>
    </row>
    <row r="162" spans="1:37">
      <c r="A162" t="s">
        <v>87</v>
      </c>
      <c r="B162" t="s">
        <v>87</v>
      </c>
      <c r="C162">
        <v>8072788043</v>
      </c>
      <c r="D162" t="s">
        <v>31</v>
      </c>
      <c r="E162" s="5">
        <v>44266</v>
      </c>
      <c r="F162">
        <v>21</v>
      </c>
      <c r="G162">
        <v>5</v>
      </c>
      <c r="H162">
        <v>-70</v>
      </c>
      <c r="I162">
        <f t="shared" si="11"/>
        <v>16</v>
      </c>
      <c r="K162" s="2">
        <v>0.49740740740740735</v>
      </c>
      <c r="L162" s="2">
        <v>0.78074074074074085</v>
      </c>
      <c r="M162" s="3">
        <f t="shared" si="12"/>
        <v>0.28333333333333349</v>
      </c>
      <c r="N162" s="7">
        <f t="shared" si="13"/>
        <v>408.00000000000023</v>
      </c>
      <c r="O162" s="9">
        <f t="shared" si="14"/>
        <v>6.8000000000000034</v>
      </c>
      <c r="P162">
        <v>21</v>
      </c>
      <c r="R162">
        <v>8</v>
      </c>
      <c r="S162">
        <v>29.661799999999999</v>
      </c>
      <c r="V162">
        <v>1</v>
      </c>
      <c r="W162">
        <v>1</v>
      </c>
      <c r="X162">
        <v>2</v>
      </c>
      <c r="Y162">
        <v>5</v>
      </c>
      <c r="Z162">
        <v>4</v>
      </c>
      <c r="AA162">
        <v>2</v>
      </c>
      <c r="AB162">
        <v>3</v>
      </c>
      <c r="AC162">
        <v>3</v>
      </c>
    </row>
    <row r="163" spans="1:37">
      <c r="A163" t="s">
        <v>87</v>
      </c>
      <c r="B163" t="s">
        <v>87</v>
      </c>
      <c r="C163">
        <v>8072788043</v>
      </c>
      <c r="D163" t="s">
        <v>31</v>
      </c>
      <c r="E163" s="5">
        <v>44267</v>
      </c>
      <c r="F163">
        <v>10</v>
      </c>
      <c r="G163">
        <v>5</v>
      </c>
      <c r="H163">
        <v>260</v>
      </c>
      <c r="I163">
        <f t="shared" si="11"/>
        <v>5</v>
      </c>
      <c r="K163" s="2">
        <v>0.5277546296296296</v>
      </c>
      <c r="L163" s="2">
        <v>0.74318287037037034</v>
      </c>
      <c r="M163" s="3">
        <f t="shared" si="12"/>
        <v>0.21542824074074074</v>
      </c>
      <c r="N163" s="7">
        <f t="shared" si="13"/>
        <v>310.21666666666664</v>
      </c>
      <c r="O163" s="9">
        <f t="shared" si="14"/>
        <v>5.1702777777777778</v>
      </c>
      <c r="P163">
        <v>10</v>
      </c>
      <c r="S163">
        <v>37.066400000000002</v>
      </c>
      <c r="W163">
        <v>2</v>
      </c>
      <c r="Y163">
        <v>4</v>
      </c>
      <c r="Z163">
        <v>2</v>
      </c>
      <c r="AA163">
        <v>1</v>
      </c>
      <c r="AB163">
        <v>1</v>
      </c>
    </row>
    <row r="164" spans="1:37">
      <c r="A164" t="s">
        <v>87</v>
      </c>
      <c r="B164" t="s">
        <v>87</v>
      </c>
      <c r="C164">
        <v>8072788043</v>
      </c>
      <c r="D164" t="s">
        <v>31</v>
      </c>
      <c r="E164" s="5">
        <v>44268</v>
      </c>
      <c r="F164">
        <v>1</v>
      </c>
      <c r="G164">
        <v>1</v>
      </c>
      <c r="H164">
        <v>530</v>
      </c>
      <c r="I164">
        <f t="shared" si="11"/>
        <v>0</v>
      </c>
      <c r="K164" s="2">
        <v>0.59105324074074073</v>
      </c>
      <c r="L164" s="2">
        <v>0.59105324074074073</v>
      </c>
      <c r="M164" s="3">
        <f t="shared" si="12"/>
        <v>0</v>
      </c>
      <c r="N164" s="7">
        <f t="shared" si="13"/>
        <v>0</v>
      </c>
      <c r="O164" s="9">
        <f t="shared" si="14"/>
        <v>0</v>
      </c>
      <c r="P164">
        <v>1</v>
      </c>
      <c r="R164">
        <v>1</v>
      </c>
      <c r="S164">
        <v>12.076499999999999</v>
      </c>
      <c r="Y164">
        <v>1</v>
      </c>
    </row>
    <row r="165" spans="1:37">
      <c r="A165" t="s">
        <v>87</v>
      </c>
      <c r="B165" t="s">
        <v>87</v>
      </c>
      <c r="C165">
        <v>8072788043</v>
      </c>
      <c r="D165" t="s">
        <v>31</v>
      </c>
      <c r="E165" s="5">
        <v>44270</v>
      </c>
      <c r="F165">
        <v>18</v>
      </c>
      <c r="G165">
        <v>10</v>
      </c>
      <c r="H165">
        <v>20</v>
      </c>
      <c r="I165">
        <f t="shared" si="11"/>
        <v>8</v>
      </c>
      <c r="K165" s="2">
        <v>0.53578703703703701</v>
      </c>
      <c r="L165" s="2">
        <v>0.82484953703703701</v>
      </c>
      <c r="M165" s="3">
        <f t="shared" si="12"/>
        <v>0.2890625</v>
      </c>
      <c r="N165" s="7">
        <f t="shared" si="13"/>
        <v>416.25</v>
      </c>
      <c r="O165" s="9">
        <f t="shared" si="14"/>
        <v>6.9375</v>
      </c>
      <c r="P165">
        <v>18</v>
      </c>
      <c r="S165">
        <v>28.403399999999898</v>
      </c>
      <c r="W165">
        <v>1</v>
      </c>
      <c r="X165">
        <v>3</v>
      </c>
      <c r="Y165">
        <v>1</v>
      </c>
      <c r="Z165">
        <v>1</v>
      </c>
      <c r="AA165">
        <v>1</v>
      </c>
      <c r="AB165">
        <v>4</v>
      </c>
      <c r="AC165">
        <v>3</v>
      </c>
      <c r="AD165">
        <v>4</v>
      </c>
    </row>
    <row r="166" spans="1:37">
      <c r="A166" t="s">
        <v>87</v>
      </c>
      <c r="B166" t="s">
        <v>87</v>
      </c>
      <c r="C166">
        <v>8072788043</v>
      </c>
      <c r="D166" t="s">
        <v>31</v>
      </c>
      <c r="E166" s="5">
        <v>44273</v>
      </c>
      <c r="F166">
        <v>13</v>
      </c>
      <c r="G166">
        <v>2</v>
      </c>
      <c r="H166">
        <v>170</v>
      </c>
      <c r="I166">
        <f t="shared" si="11"/>
        <v>11</v>
      </c>
      <c r="J166">
        <v>3</v>
      </c>
      <c r="K166" s="2">
        <v>0.43009259259259264</v>
      </c>
      <c r="L166" s="2">
        <v>0.71729166666666666</v>
      </c>
      <c r="M166" s="3">
        <f t="shared" si="12"/>
        <v>0.28719907407407402</v>
      </c>
      <c r="N166" s="7">
        <f t="shared" si="13"/>
        <v>413.56666666666661</v>
      </c>
      <c r="O166" s="9">
        <f t="shared" si="14"/>
        <v>6.892777777777777</v>
      </c>
      <c r="P166">
        <v>13</v>
      </c>
      <c r="R166">
        <v>5</v>
      </c>
      <c r="S166">
        <v>64.884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3</v>
      </c>
      <c r="AA166">
        <v>3</v>
      </c>
      <c r="AB166">
        <v>2</v>
      </c>
      <c r="AK166">
        <v>39.073300000000003</v>
      </c>
    </row>
    <row r="167" spans="1:37">
      <c r="A167" t="s">
        <v>87</v>
      </c>
      <c r="B167" t="s">
        <v>87</v>
      </c>
      <c r="C167">
        <v>8072788043</v>
      </c>
      <c r="D167" t="s">
        <v>31</v>
      </c>
      <c r="E167" s="5">
        <v>44275</v>
      </c>
      <c r="F167">
        <v>18</v>
      </c>
      <c r="G167">
        <v>5</v>
      </c>
      <c r="H167">
        <v>20</v>
      </c>
      <c r="I167">
        <f t="shared" si="11"/>
        <v>13</v>
      </c>
      <c r="J167">
        <v>1</v>
      </c>
      <c r="K167" s="2">
        <v>0.48540509259259257</v>
      </c>
      <c r="L167" s="2">
        <v>0.81276620370370367</v>
      </c>
      <c r="M167" s="3">
        <f t="shared" si="12"/>
        <v>0.3273611111111111</v>
      </c>
      <c r="N167" s="7">
        <f t="shared" si="13"/>
        <v>471.4</v>
      </c>
      <c r="O167" s="9">
        <f t="shared" si="14"/>
        <v>7.8566666666666665</v>
      </c>
      <c r="P167">
        <v>18</v>
      </c>
      <c r="R167">
        <v>4</v>
      </c>
      <c r="S167">
        <v>13.305999999999999</v>
      </c>
      <c r="V167">
        <v>1</v>
      </c>
      <c r="W167">
        <v>4</v>
      </c>
      <c r="AA167">
        <v>6</v>
      </c>
      <c r="AB167">
        <v>2</v>
      </c>
      <c r="AC167">
        <v>3</v>
      </c>
      <c r="AD167">
        <v>2</v>
      </c>
    </row>
    <row r="168" spans="1:37">
      <c r="A168" t="s">
        <v>87</v>
      </c>
      <c r="B168" t="s">
        <v>87</v>
      </c>
      <c r="C168">
        <v>8072788043</v>
      </c>
      <c r="D168" t="s">
        <v>31</v>
      </c>
      <c r="E168" s="5">
        <v>44278</v>
      </c>
      <c r="F168">
        <v>20</v>
      </c>
      <c r="G168">
        <v>7</v>
      </c>
      <c r="H168">
        <v>-40</v>
      </c>
      <c r="I168">
        <f t="shared" si="11"/>
        <v>13</v>
      </c>
      <c r="K168" s="2">
        <v>0.4997800925925926</v>
      </c>
      <c r="L168" s="2">
        <v>0.83717592592592593</v>
      </c>
      <c r="M168" s="3">
        <f t="shared" si="12"/>
        <v>0.33739583333333334</v>
      </c>
      <c r="N168" s="7">
        <f t="shared" si="13"/>
        <v>485.85</v>
      </c>
      <c r="O168" s="9">
        <f t="shared" si="14"/>
        <v>8.0975000000000001</v>
      </c>
      <c r="P168">
        <v>20</v>
      </c>
      <c r="R168">
        <v>11</v>
      </c>
      <c r="S168">
        <v>32.698599999999999</v>
      </c>
      <c r="V168">
        <v>1</v>
      </c>
      <c r="W168">
        <v>4</v>
      </c>
      <c r="X168">
        <v>5</v>
      </c>
      <c r="AB168">
        <v>1</v>
      </c>
      <c r="AC168">
        <v>3</v>
      </c>
      <c r="AD168">
        <v>5</v>
      </c>
      <c r="AE168">
        <v>1</v>
      </c>
    </row>
    <row r="169" spans="1:37">
      <c r="A169" t="s">
        <v>87</v>
      </c>
      <c r="B169" t="s">
        <v>87</v>
      </c>
      <c r="C169">
        <v>8072788043</v>
      </c>
      <c r="D169" t="s">
        <v>31</v>
      </c>
      <c r="E169" s="5">
        <v>44280</v>
      </c>
      <c r="F169">
        <v>16</v>
      </c>
      <c r="G169">
        <v>6</v>
      </c>
      <c r="H169">
        <v>80</v>
      </c>
      <c r="I169">
        <f t="shared" si="11"/>
        <v>10</v>
      </c>
      <c r="J169">
        <v>1</v>
      </c>
      <c r="K169" s="2">
        <v>0.4417476851851852</v>
      </c>
      <c r="L169" s="2">
        <v>0.82476851851851851</v>
      </c>
      <c r="M169" s="3">
        <f t="shared" si="12"/>
        <v>0.38302083333333331</v>
      </c>
      <c r="N169" s="7">
        <f t="shared" si="13"/>
        <v>551.54999999999995</v>
      </c>
      <c r="O169" s="9">
        <f t="shared" si="14"/>
        <v>9.192499999999999</v>
      </c>
      <c r="P169">
        <v>16</v>
      </c>
      <c r="R169">
        <v>3</v>
      </c>
      <c r="S169">
        <v>106.809</v>
      </c>
      <c r="U169">
        <v>1</v>
      </c>
      <c r="V169">
        <v>1</v>
      </c>
      <c r="W169">
        <v>2</v>
      </c>
      <c r="X169">
        <v>1</v>
      </c>
      <c r="Y169">
        <v>1</v>
      </c>
      <c r="AA169">
        <v>1</v>
      </c>
      <c r="AB169">
        <v>2</v>
      </c>
      <c r="AC169">
        <v>3</v>
      </c>
      <c r="AD169">
        <v>4</v>
      </c>
      <c r="AK169">
        <v>34.476999999999997</v>
      </c>
    </row>
    <row r="170" spans="1:37">
      <c r="A170" t="s">
        <v>87</v>
      </c>
      <c r="B170" t="s">
        <v>87</v>
      </c>
      <c r="C170">
        <v>8072788043</v>
      </c>
      <c r="D170" t="s">
        <v>31</v>
      </c>
      <c r="E170" s="5">
        <v>44281</v>
      </c>
      <c r="F170">
        <v>15</v>
      </c>
      <c r="G170">
        <v>11</v>
      </c>
      <c r="H170">
        <v>110</v>
      </c>
      <c r="I170">
        <f t="shared" si="11"/>
        <v>4</v>
      </c>
      <c r="K170" s="2">
        <v>0.50054398148148149</v>
      </c>
      <c r="L170" s="2">
        <v>0.81759259259259265</v>
      </c>
      <c r="M170" s="3">
        <f t="shared" si="12"/>
        <v>0.31704861111111116</v>
      </c>
      <c r="N170" s="7">
        <f t="shared" si="13"/>
        <v>456.55000000000007</v>
      </c>
      <c r="O170" s="9">
        <f t="shared" si="14"/>
        <v>7.6091666666666677</v>
      </c>
      <c r="P170">
        <v>15</v>
      </c>
      <c r="R170">
        <v>4</v>
      </c>
      <c r="S170">
        <v>20.186</v>
      </c>
      <c r="W170">
        <v>1</v>
      </c>
      <c r="AA170">
        <v>3</v>
      </c>
      <c r="AB170">
        <v>1</v>
      </c>
      <c r="AC170">
        <v>6</v>
      </c>
      <c r="AD170">
        <v>4</v>
      </c>
    </row>
    <row r="171" spans="1:37">
      <c r="A171" t="s">
        <v>87</v>
      </c>
      <c r="B171" t="s">
        <v>87</v>
      </c>
      <c r="C171">
        <v>8072788043</v>
      </c>
      <c r="D171" t="s">
        <v>31</v>
      </c>
      <c r="E171" s="5">
        <v>44285</v>
      </c>
      <c r="F171">
        <v>3</v>
      </c>
      <c r="G171">
        <v>2</v>
      </c>
      <c r="H171">
        <v>470</v>
      </c>
      <c r="I171">
        <f t="shared" si="11"/>
        <v>1</v>
      </c>
      <c r="J171">
        <v>1</v>
      </c>
      <c r="K171" s="2">
        <v>0.53303240740740743</v>
      </c>
      <c r="L171" s="2">
        <v>0.55991898148148145</v>
      </c>
      <c r="M171" s="3">
        <f t="shared" si="12"/>
        <v>2.6886574074074021E-2</v>
      </c>
      <c r="N171" s="7">
        <f t="shared" si="13"/>
        <v>38.71666666666659</v>
      </c>
      <c r="O171" s="9">
        <f t="shared" si="14"/>
        <v>0.64527777777777651</v>
      </c>
      <c r="P171">
        <v>3</v>
      </c>
      <c r="R171">
        <v>1</v>
      </c>
      <c r="S171">
        <v>11.5406</v>
      </c>
      <c r="W171">
        <v>2</v>
      </c>
      <c r="X171">
        <v>1</v>
      </c>
    </row>
    <row r="172" spans="1:37">
      <c r="A172" t="s">
        <v>88</v>
      </c>
      <c r="B172" t="s">
        <v>88</v>
      </c>
      <c r="C172">
        <v>9095209405</v>
      </c>
      <c r="D172" t="s">
        <v>31</v>
      </c>
      <c r="E172" s="5">
        <v>44256</v>
      </c>
      <c r="F172">
        <v>6</v>
      </c>
      <c r="G172">
        <v>4</v>
      </c>
      <c r="H172">
        <v>380</v>
      </c>
      <c r="I172">
        <f t="shared" si="11"/>
        <v>2</v>
      </c>
      <c r="J172">
        <v>2</v>
      </c>
      <c r="K172" s="2">
        <v>0.5287384259259259</v>
      </c>
      <c r="L172" s="2">
        <v>0.67361111111111116</v>
      </c>
      <c r="M172" s="3">
        <f t="shared" si="12"/>
        <v>0.14487268518518526</v>
      </c>
      <c r="N172" s="7">
        <f t="shared" si="13"/>
        <v>208.61666666666676</v>
      </c>
      <c r="O172" s="9">
        <f t="shared" si="14"/>
        <v>3.4769444444444462</v>
      </c>
      <c r="P172">
        <v>6</v>
      </c>
      <c r="S172">
        <v>38.909199999999998</v>
      </c>
      <c r="W172">
        <v>2</v>
      </c>
      <c r="X172">
        <v>3</v>
      </c>
      <c r="AA172">
        <v>1</v>
      </c>
    </row>
    <row r="173" spans="1:37">
      <c r="A173" t="s">
        <v>88</v>
      </c>
      <c r="B173" t="s">
        <v>88</v>
      </c>
      <c r="C173">
        <v>9095209405</v>
      </c>
      <c r="D173" t="s">
        <v>31</v>
      </c>
      <c r="E173" s="5">
        <v>44257</v>
      </c>
      <c r="F173">
        <v>8</v>
      </c>
      <c r="G173">
        <v>8</v>
      </c>
      <c r="H173">
        <v>320</v>
      </c>
      <c r="I173">
        <f t="shared" si="11"/>
        <v>0</v>
      </c>
      <c r="K173" s="2">
        <v>0.63804398148148145</v>
      </c>
      <c r="L173" s="2">
        <v>0.85564814814814805</v>
      </c>
      <c r="M173" s="3">
        <f t="shared" si="12"/>
        <v>0.2176041666666666</v>
      </c>
      <c r="N173" s="7">
        <f t="shared" si="13"/>
        <v>313.34999999999991</v>
      </c>
      <c r="O173" s="9">
        <f t="shared" si="14"/>
        <v>5.2224999999999984</v>
      </c>
      <c r="P173">
        <v>1</v>
      </c>
      <c r="Q173">
        <v>7</v>
      </c>
      <c r="S173">
        <v>67.033999999999907</v>
      </c>
      <c r="Z173">
        <v>2</v>
      </c>
      <c r="AA173">
        <v>3</v>
      </c>
      <c r="AB173">
        <v>1</v>
      </c>
      <c r="AD173">
        <v>1</v>
      </c>
      <c r="AE173">
        <v>1</v>
      </c>
    </row>
    <row r="174" spans="1:37">
      <c r="A174" t="s">
        <v>88</v>
      </c>
      <c r="B174" t="s">
        <v>88</v>
      </c>
      <c r="C174">
        <v>9095209405</v>
      </c>
      <c r="D174" t="s">
        <v>31</v>
      </c>
      <c r="E174" s="5">
        <v>44258</v>
      </c>
      <c r="F174">
        <v>5</v>
      </c>
      <c r="G174">
        <v>5</v>
      </c>
      <c r="H174">
        <v>410</v>
      </c>
      <c r="I174">
        <f t="shared" si="11"/>
        <v>0</v>
      </c>
      <c r="K174" s="2">
        <v>0.55940972222222218</v>
      </c>
      <c r="L174" s="2">
        <v>0.81560185185185186</v>
      </c>
      <c r="M174" s="3">
        <f t="shared" si="12"/>
        <v>0.25619212962962967</v>
      </c>
      <c r="N174" s="7">
        <f t="shared" si="13"/>
        <v>368.91666666666674</v>
      </c>
      <c r="O174" s="9">
        <f t="shared" si="14"/>
        <v>6.1486111111111121</v>
      </c>
      <c r="Q174">
        <v>5</v>
      </c>
      <c r="S174">
        <v>57.110799999999998</v>
      </c>
      <c r="X174">
        <v>1</v>
      </c>
      <c r="Z174">
        <v>1</v>
      </c>
      <c r="AC174">
        <v>1</v>
      </c>
      <c r="AD174">
        <v>2</v>
      </c>
    </row>
    <row r="175" spans="1:37">
      <c r="A175" t="s">
        <v>88</v>
      </c>
      <c r="B175" t="s">
        <v>88</v>
      </c>
      <c r="C175">
        <v>9095209405</v>
      </c>
      <c r="D175" t="s">
        <v>31</v>
      </c>
      <c r="E175" s="5">
        <v>44259</v>
      </c>
      <c r="F175">
        <v>11</v>
      </c>
      <c r="G175">
        <v>5</v>
      </c>
      <c r="H175">
        <v>230</v>
      </c>
      <c r="I175">
        <f t="shared" si="11"/>
        <v>6</v>
      </c>
      <c r="K175" s="2">
        <v>0.71504629629629635</v>
      </c>
      <c r="L175" s="2">
        <v>0.90217592592592588</v>
      </c>
      <c r="M175" s="3">
        <f t="shared" si="12"/>
        <v>0.18712962962962953</v>
      </c>
      <c r="N175" s="7">
        <f t="shared" si="13"/>
        <v>269.46666666666653</v>
      </c>
      <c r="O175" s="9">
        <f t="shared" si="14"/>
        <v>4.4911111111111088</v>
      </c>
      <c r="P175">
        <v>11</v>
      </c>
      <c r="S175">
        <v>27.5471</v>
      </c>
      <c r="AB175">
        <v>3</v>
      </c>
      <c r="AC175">
        <v>1</v>
      </c>
      <c r="AD175">
        <v>2</v>
      </c>
      <c r="AE175">
        <v>2</v>
      </c>
      <c r="AF175">
        <v>3</v>
      </c>
    </row>
    <row r="176" spans="1:37">
      <c r="A176" t="s">
        <v>88</v>
      </c>
      <c r="B176" t="s">
        <v>88</v>
      </c>
      <c r="C176">
        <v>9095209405</v>
      </c>
      <c r="D176" t="s">
        <v>31</v>
      </c>
      <c r="E176" s="5">
        <v>44260</v>
      </c>
      <c r="F176">
        <v>14</v>
      </c>
      <c r="G176">
        <v>12</v>
      </c>
      <c r="H176">
        <v>140</v>
      </c>
      <c r="I176">
        <f t="shared" si="11"/>
        <v>2</v>
      </c>
      <c r="K176" s="2">
        <v>0.68608796296296293</v>
      </c>
      <c r="L176" s="2">
        <v>0.88348379629629636</v>
      </c>
      <c r="M176" s="3">
        <f t="shared" si="12"/>
        <v>0.19739583333333344</v>
      </c>
      <c r="N176" s="7">
        <f t="shared" si="13"/>
        <v>284.25000000000017</v>
      </c>
      <c r="O176" s="9">
        <f t="shared" si="14"/>
        <v>4.7375000000000025</v>
      </c>
      <c r="P176">
        <v>8</v>
      </c>
      <c r="Q176">
        <v>6</v>
      </c>
      <c r="S176">
        <v>35.148199999999903</v>
      </c>
      <c r="AA176">
        <v>1</v>
      </c>
      <c r="AB176">
        <v>3</v>
      </c>
      <c r="AC176">
        <v>3</v>
      </c>
      <c r="AD176">
        <v>3</v>
      </c>
      <c r="AE176">
        <v>3</v>
      </c>
      <c r="AF176">
        <v>1</v>
      </c>
    </row>
    <row r="177" spans="1:37">
      <c r="A177" t="s">
        <v>88</v>
      </c>
      <c r="B177" t="s">
        <v>88</v>
      </c>
      <c r="C177">
        <v>9095209405</v>
      </c>
      <c r="D177" t="s">
        <v>31</v>
      </c>
      <c r="E177" s="5">
        <v>44261</v>
      </c>
      <c r="F177">
        <v>9</v>
      </c>
      <c r="G177">
        <v>7</v>
      </c>
      <c r="H177">
        <v>290</v>
      </c>
      <c r="I177">
        <f t="shared" si="11"/>
        <v>2</v>
      </c>
      <c r="K177" s="2">
        <v>0.50575231481481475</v>
      </c>
      <c r="L177" s="2">
        <v>0.79760416666666656</v>
      </c>
      <c r="M177" s="3">
        <f t="shared" si="12"/>
        <v>0.29185185185185181</v>
      </c>
      <c r="N177" s="7">
        <f t="shared" si="13"/>
        <v>420.26666666666659</v>
      </c>
      <c r="O177" s="9">
        <f t="shared" si="14"/>
        <v>7.0044444444444434</v>
      </c>
      <c r="P177">
        <v>5</v>
      </c>
      <c r="Q177">
        <v>4</v>
      </c>
      <c r="S177">
        <v>44.688099999999999</v>
      </c>
      <c r="W177">
        <v>4</v>
      </c>
      <c r="X177">
        <v>1</v>
      </c>
      <c r="AA177">
        <v>2</v>
      </c>
      <c r="AC177">
        <v>1</v>
      </c>
      <c r="AD177">
        <v>1</v>
      </c>
    </row>
    <row r="178" spans="1:37">
      <c r="A178" t="s">
        <v>88</v>
      </c>
      <c r="B178" t="s">
        <v>88</v>
      </c>
      <c r="C178">
        <v>9095209405</v>
      </c>
      <c r="D178" t="s">
        <v>31</v>
      </c>
      <c r="E178" s="5">
        <v>44263</v>
      </c>
      <c r="F178">
        <v>4</v>
      </c>
      <c r="G178">
        <v>4</v>
      </c>
      <c r="H178">
        <v>440</v>
      </c>
      <c r="I178">
        <f t="shared" si="11"/>
        <v>0</v>
      </c>
      <c r="K178" s="2">
        <v>0.69216435185185177</v>
      </c>
      <c r="L178" s="2">
        <v>0.84748842592592588</v>
      </c>
      <c r="M178" s="3">
        <f t="shared" si="12"/>
        <v>0.15532407407407411</v>
      </c>
      <c r="N178" s="7">
        <f t="shared" si="13"/>
        <v>223.66666666666671</v>
      </c>
      <c r="O178" s="9">
        <f t="shared" si="14"/>
        <v>3.7277777777777787</v>
      </c>
      <c r="Q178">
        <v>4</v>
      </c>
      <c r="S178">
        <v>61.533200000000001</v>
      </c>
      <c r="AA178">
        <v>1</v>
      </c>
      <c r="AB178">
        <v>1</v>
      </c>
      <c r="AC178">
        <v>1</v>
      </c>
      <c r="AE178">
        <v>1</v>
      </c>
    </row>
    <row r="179" spans="1:37">
      <c r="A179" t="s">
        <v>88</v>
      </c>
      <c r="B179" t="s">
        <v>88</v>
      </c>
      <c r="C179">
        <v>9095209405</v>
      </c>
      <c r="D179" t="s">
        <v>31</v>
      </c>
      <c r="E179" s="5">
        <v>44264</v>
      </c>
      <c r="F179">
        <v>7</v>
      </c>
      <c r="G179">
        <v>7</v>
      </c>
      <c r="H179">
        <v>350</v>
      </c>
      <c r="I179">
        <f t="shared" si="11"/>
        <v>0</v>
      </c>
      <c r="K179" s="2">
        <v>0.6152199074074074</v>
      </c>
      <c r="L179" s="2">
        <v>0.80293981481481491</v>
      </c>
      <c r="M179" s="3">
        <f t="shared" si="12"/>
        <v>0.18771990740740752</v>
      </c>
      <c r="N179" s="7">
        <f t="shared" si="13"/>
        <v>270.31666666666683</v>
      </c>
      <c r="O179" s="9">
        <f t="shared" si="14"/>
        <v>4.5052777777777804</v>
      </c>
      <c r="Q179">
        <v>7</v>
      </c>
      <c r="S179">
        <v>61.324100000000001</v>
      </c>
      <c r="Y179">
        <v>1</v>
      </c>
      <c r="AA179">
        <v>3</v>
      </c>
      <c r="AB179">
        <v>1</v>
      </c>
      <c r="AC179">
        <v>1</v>
      </c>
      <c r="AD179">
        <v>1</v>
      </c>
    </row>
    <row r="180" spans="1:37">
      <c r="A180" t="s">
        <v>88</v>
      </c>
      <c r="B180" t="s">
        <v>88</v>
      </c>
      <c r="C180">
        <v>9095209405</v>
      </c>
      <c r="D180" t="s">
        <v>31</v>
      </c>
      <c r="E180" s="5">
        <v>44265</v>
      </c>
      <c r="F180">
        <v>12</v>
      </c>
      <c r="G180">
        <v>11</v>
      </c>
      <c r="H180">
        <v>200</v>
      </c>
      <c r="I180">
        <f t="shared" si="11"/>
        <v>1</v>
      </c>
      <c r="K180" s="2">
        <v>0.66017361111111106</v>
      </c>
      <c r="L180" s="2">
        <v>0.87313657407407408</v>
      </c>
      <c r="M180" s="3">
        <f t="shared" si="12"/>
        <v>0.21296296296296302</v>
      </c>
      <c r="N180" s="7">
        <f t="shared" si="13"/>
        <v>306.66666666666674</v>
      </c>
      <c r="O180" s="9">
        <f t="shared" si="14"/>
        <v>5.1111111111111125</v>
      </c>
      <c r="P180">
        <v>4</v>
      </c>
      <c r="Q180">
        <v>8</v>
      </c>
      <c r="S180">
        <v>80.356200000000001</v>
      </c>
      <c r="Z180">
        <v>1</v>
      </c>
      <c r="AA180">
        <v>4</v>
      </c>
      <c r="AB180">
        <v>3</v>
      </c>
      <c r="AC180">
        <v>1</v>
      </c>
      <c r="AD180">
        <v>2</v>
      </c>
      <c r="AE180">
        <v>1</v>
      </c>
    </row>
    <row r="181" spans="1:37">
      <c r="A181" t="s">
        <v>88</v>
      </c>
      <c r="B181" t="s">
        <v>88</v>
      </c>
      <c r="C181">
        <v>9095209405</v>
      </c>
      <c r="D181" t="s">
        <v>31</v>
      </c>
      <c r="E181" s="5">
        <v>44266</v>
      </c>
      <c r="F181">
        <v>7</v>
      </c>
      <c r="G181">
        <v>7</v>
      </c>
      <c r="H181">
        <v>350</v>
      </c>
      <c r="I181">
        <f t="shared" si="11"/>
        <v>0</v>
      </c>
      <c r="K181" s="2">
        <v>0.58231481481481484</v>
      </c>
      <c r="L181" s="2">
        <v>0.8168171296296296</v>
      </c>
      <c r="M181" s="3">
        <f t="shared" si="12"/>
        <v>0.23450231481481476</v>
      </c>
      <c r="N181" s="7">
        <f t="shared" si="13"/>
        <v>337.68333333333328</v>
      </c>
      <c r="O181" s="9">
        <f t="shared" si="14"/>
        <v>5.6280555555555543</v>
      </c>
      <c r="P181">
        <v>2</v>
      </c>
      <c r="Q181">
        <v>5</v>
      </c>
      <c r="S181">
        <v>93.903499999999994</v>
      </c>
      <c r="X181">
        <v>1</v>
      </c>
      <c r="Z181">
        <v>1</v>
      </c>
      <c r="AA181">
        <v>3</v>
      </c>
      <c r="AC181">
        <v>1</v>
      </c>
      <c r="AD181">
        <v>1</v>
      </c>
    </row>
    <row r="182" spans="1:37">
      <c r="A182" t="s">
        <v>88</v>
      </c>
      <c r="B182" t="s">
        <v>88</v>
      </c>
      <c r="C182">
        <v>9095209405</v>
      </c>
      <c r="D182" t="s">
        <v>31</v>
      </c>
      <c r="E182" s="5">
        <v>44267</v>
      </c>
      <c r="F182">
        <v>6</v>
      </c>
      <c r="G182">
        <v>6</v>
      </c>
      <c r="H182">
        <v>380</v>
      </c>
      <c r="I182">
        <f t="shared" si="11"/>
        <v>0</v>
      </c>
      <c r="K182" s="2">
        <v>0.44427083333333334</v>
      </c>
      <c r="L182" s="2">
        <v>0.84087962962962959</v>
      </c>
      <c r="M182" s="3">
        <f t="shared" si="12"/>
        <v>0.39660879629629625</v>
      </c>
      <c r="N182" s="7">
        <f t="shared" si="13"/>
        <v>571.11666666666656</v>
      </c>
      <c r="O182" s="9">
        <f t="shared" si="14"/>
        <v>9.5186111111111096</v>
      </c>
      <c r="Q182">
        <v>6</v>
      </c>
      <c r="S182">
        <v>118.089</v>
      </c>
      <c r="U182">
        <v>1</v>
      </c>
      <c r="V182">
        <v>1</v>
      </c>
      <c r="X182">
        <v>1</v>
      </c>
      <c r="AA182">
        <v>1</v>
      </c>
      <c r="AD182">
        <v>1</v>
      </c>
      <c r="AE182">
        <v>1</v>
      </c>
      <c r="AK182">
        <v>22.7272</v>
      </c>
    </row>
    <row r="183" spans="1:37">
      <c r="A183" t="s">
        <v>88</v>
      </c>
      <c r="B183" t="s">
        <v>88</v>
      </c>
      <c r="C183">
        <v>9095209405</v>
      </c>
      <c r="D183" t="s">
        <v>31</v>
      </c>
      <c r="E183" s="5">
        <v>44268</v>
      </c>
      <c r="F183">
        <v>8</v>
      </c>
      <c r="G183">
        <v>8</v>
      </c>
      <c r="H183">
        <v>320</v>
      </c>
      <c r="I183">
        <f t="shared" si="11"/>
        <v>0</v>
      </c>
      <c r="K183" s="2">
        <v>0.68718749999999995</v>
      </c>
      <c r="L183" s="2">
        <v>0.91932870370370379</v>
      </c>
      <c r="M183" s="3">
        <f t="shared" si="12"/>
        <v>0.23214120370370384</v>
      </c>
      <c r="N183" s="7">
        <f t="shared" si="13"/>
        <v>334.28333333333353</v>
      </c>
      <c r="O183" s="9">
        <f t="shared" si="14"/>
        <v>5.5713888888888921</v>
      </c>
      <c r="Q183">
        <v>8</v>
      </c>
      <c r="S183">
        <v>107.4816</v>
      </c>
      <c r="AA183">
        <v>1</v>
      </c>
      <c r="AB183">
        <v>3</v>
      </c>
      <c r="AC183">
        <v>1</v>
      </c>
      <c r="AD183">
        <v>1</v>
      </c>
      <c r="AF183">
        <v>1</v>
      </c>
      <c r="AG183">
        <v>1</v>
      </c>
    </row>
    <row r="184" spans="1:37">
      <c r="A184" t="s">
        <v>88</v>
      </c>
      <c r="B184" t="s">
        <v>88</v>
      </c>
      <c r="C184">
        <v>9095209405</v>
      </c>
      <c r="D184" t="s">
        <v>31</v>
      </c>
      <c r="E184" s="5">
        <v>44271</v>
      </c>
      <c r="F184">
        <v>7</v>
      </c>
      <c r="G184">
        <v>7</v>
      </c>
      <c r="H184">
        <v>350</v>
      </c>
      <c r="I184">
        <f t="shared" si="11"/>
        <v>0</v>
      </c>
      <c r="K184" s="2">
        <v>0.55170138888888887</v>
      </c>
      <c r="L184" s="2">
        <v>0.79891203703703706</v>
      </c>
      <c r="M184" s="3">
        <f t="shared" si="12"/>
        <v>0.24721064814814819</v>
      </c>
      <c r="N184" s="7">
        <f t="shared" si="13"/>
        <v>355.98333333333341</v>
      </c>
      <c r="O184" s="9">
        <f t="shared" si="14"/>
        <v>5.9330555555555566</v>
      </c>
      <c r="Q184">
        <v>7</v>
      </c>
      <c r="S184">
        <v>135.48739999999901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</row>
    <row r="185" spans="1:37">
      <c r="A185" t="s">
        <v>88</v>
      </c>
      <c r="B185" t="s">
        <v>88</v>
      </c>
      <c r="C185">
        <v>9095209405</v>
      </c>
      <c r="D185" t="s">
        <v>31</v>
      </c>
      <c r="E185" s="5">
        <v>44272</v>
      </c>
      <c r="F185">
        <v>4</v>
      </c>
      <c r="G185">
        <v>4</v>
      </c>
      <c r="H185">
        <v>440</v>
      </c>
      <c r="I185">
        <f t="shared" si="11"/>
        <v>0</v>
      </c>
      <c r="K185" s="2">
        <v>0.69857638888888884</v>
      </c>
      <c r="L185" s="2">
        <v>0.82469907407407417</v>
      </c>
      <c r="M185" s="3">
        <f t="shared" si="12"/>
        <v>0.12612268518518532</v>
      </c>
      <c r="N185" s="7">
        <f t="shared" si="13"/>
        <v>181.61666666666687</v>
      </c>
      <c r="O185" s="9">
        <f t="shared" si="14"/>
        <v>3.0269444444444478</v>
      </c>
      <c r="Q185">
        <v>4</v>
      </c>
      <c r="S185">
        <v>58.137599999999999</v>
      </c>
      <c r="AA185">
        <v>1</v>
      </c>
      <c r="AB185">
        <v>1</v>
      </c>
      <c r="AC185">
        <v>1</v>
      </c>
      <c r="AD185">
        <v>1</v>
      </c>
    </row>
    <row r="186" spans="1:37">
      <c r="A186" t="s">
        <v>88</v>
      </c>
      <c r="B186" t="s">
        <v>88</v>
      </c>
      <c r="C186">
        <v>9095209405</v>
      </c>
      <c r="D186" t="s">
        <v>31</v>
      </c>
      <c r="E186" s="5">
        <v>44273</v>
      </c>
      <c r="F186">
        <v>6</v>
      </c>
      <c r="G186">
        <v>6</v>
      </c>
      <c r="H186">
        <v>380</v>
      </c>
      <c r="I186">
        <f t="shared" si="11"/>
        <v>0</v>
      </c>
      <c r="K186" s="2">
        <v>0.66834490740740737</v>
      </c>
      <c r="L186" s="2">
        <v>0.85914351851851845</v>
      </c>
      <c r="M186" s="3">
        <f t="shared" si="12"/>
        <v>0.19079861111111107</v>
      </c>
      <c r="N186" s="7">
        <f t="shared" si="13"/>
        <v>274.74999999999994</v>
      </c>
      <c r="O186" s="9">
        <f t="shared" si="14"/>
        <v>4.5791666666666657</v>
      </c>
      <c r="Q186">
        <v>6</v>
      </c>
      <c r="S186">
        <v>80.409199999999998</v>
      </c>
      <c r="AA186">
        <v>2</v>
      </c>
      <c r="AB186">
        <v>1</v>
      </c>
      <c r="AD186">
        <v>2</v>
      </c>
      <c r="AE186">
        <v>1</v>
      </c>
    </row>
    <row r="187" spans="1:37">
      <c r="A187" t="s">
        <v>88</v>
      </c>
      <c r="B187" t="s">
        <v>88</v>
      </c>
      <c r="C187">
        <v>9095209405</v>
      </c>
      <c r="D187" t="s">
        <v>31</v>
      </c>
      <c r="E187" s="5">
        <v>44274</v>
      </c>
      <c r="F187">
        <v>10</v>
      </c>
      <c r="G187">
        <v>10</v>
      </c>
      <c r="H187">
        <v>260</v>
      </c>
      <c r="I187">
        <f t="shared" si="11"/>
        <v>0</v>
      </c>
      <c r="K187" s="2">
        <v>0.59378472222222223</v>
      </c>
      <c r="L187" s="2">
        <v>0.80199074074074073</v>
      </c>
      <c r="M187" s="3">
        <f t="shared" si="12"/>
        <v>0.2082060185185185</v>
      </c>
      <c r="N187" s="7">
        <f t="shared" si="13"/>
        <v>299.81666666666666</v>
      </c>
      <c r="O187" s="9">
        <f t="shared" si="14"/>
        <v>4.996944444444444</v>
      </c>
      <c r="P187">
        <v>3</v>
      </c>
      <c r="Q187">
        <v>7</v>
      </c>
      <c r="S187">
        <v>87.896000000000001</v>
      </c>
      <c r="Y187">
        <v>2</v>
      </c>
      <c r="Z187">
        <v>3</v>
      </c>
      <c r="AA187">
        <v>1</v>
      </c>
      <c r="AB187">
        <v>1</v>
      </c>
      <c r="AC187">
        <v>1</v>
      </c>
      <c r="AD187">
        <v>2</v>
      </c>
    </row>
    <row r="188" spans="1:37">
      <c r="A188" t="s">
        <v>88</v>
      </c>
      <c r="B188" t="s">
        <v>88</v>
      </c>
      <c r="C188">
        <v>9095209405</v>
      </c>
      <c r="D188" t="s">
        <v>31</v>
      </c>
      <c r="E188" s="5">
        <v>44275</v>
      </c>
      <c r="F188">
        <v>5</v>
      </c>
      <c r="G188">
        <v>5</v>
      </c>
      <c r="H188">
        <v>410</v>
      </c>
      <c r="I188">
        <f t="shared" si="11"/>
        <v>0</v>
      </c>
      <c r="K188" s="2">
        <v>0.7117592592592592</v>
      </c>
      <c r="L188" s="2">
        <v>0.83149305555555564</v>
      </c>
      <c r="M188" s="3">
        <f t="shared" si="12"/>
        <v>0.11973379629629644</v>
      </c>
      <c r="N188" s="7">
        <f t="shared" si="13"/>
        <v>172.41666666666686</v>
      </c>
      <c r="O188" s="9">
        <f t="shared" si="14"/>
        <v>2.8736111111111144</v>
      </c>
      <c r="Q188">
        <v>5</v>
      </c>
      <c r="S188">
        <v>35.350899999999903</v>
      </c>
      <c r="AB188">
        <v>2</v>
      </c>
      <c r="AC188">
        <v>1</v>
      </c>
      <c r="AD188">
        <v>2</v>
      </c>
    </row>
    <row r="189" spans="1:37">
      <c r="A189" t="s">
        <v>88</v>
      </c>
      <c r="B189" t="s">
        <v>88</v>
      </c>
      <c r="C189">
        <v>9095209405</v>
      </c>
      <c r="D189" t="s">
        <v>31</v>
      </c>
      <c r="E189" s="5">
        <v>44277</v>
      </c>
      <c r="F189">
        <v>8</v>
      </c>
      <c r="G189">
        <v>8</v>
      </c>
      <c r="H189">
        <v>320</v>
      </c>
      <c r="I189">
        <f t="shared" si="11"/>
        <v>0</v>
      </c>
      <c r="K189" s="2">
        <v>0.58297453703703705</v>
      </c>
      <c r="L189" s="2">
        <v>0.84501157407407401</v>
      </c>
      <c r="M189" s="3">
        <f t="shared" si="12"/>
        <v>0.26203703703703696</v>
      </c>
      <c r="N189" s="7">
        <f t="shared" si="13"/>
        <v>377.3333333333332</v>
      </c>
      <c r="O189" s="9">
        <f t="shared" si="14"/>
        <v>6.288888888888887</v>
      </c>
      <c r="Q189">
        <v>8</v>
      </c>
      <c r="S189">
        <v>129.27209999999999</v>
      </c>
      <c r="X189">
        <v>1</v>
      </c>
      <c r="Y189">
        <v>2</v>
      </c>
      <c r="Z189">
        <v>1</v>
      </c>
      <c r="AB189">
        <v>2</v>
      </c>
      <c r="AC189">
        <v>1</v>
      </c>
      <c r="AE189">
        <v>1</v>
      </c>
    </row>
    <row r="190" spans="1:37">
      <c r="A190" t="s">
        <v>88</v>
      </c>
      <c r="B190" t="s">
        <v>88</v>
      </c>
      <c r="C190">
        <v>9095209405</v>
      </c>
      <c r="D190" t="s">
        <v>31</v>
      </c>
      <c r="E190" s="5">
        <v>44278</v>
      </c>
      <c r="F190">
        <v>4</v>
      </c>
      <c r="G190">
        <v>4</v>
      </c>
      <c r="H190">
        <v>440</v>
      </c>
      <c r="I190">
        <f t="shared" si="11"/>
        <v>0</v>
      </c>
      <c r="K190" s="2">
        <v>0.73422453703703694</v>
      </c>
      <c r="L190" s="2">
        <v>0.88061342592592595</v>
      </c>
      <c r="M190" s="3">
        <f t="shared" si="12"/>
        <v>0.14638888888888901</v>
      </c>
      <c r="N190" s="7">
        <f t="shared" si="13"/>
        <v>210.80000000000018</v>
      </c>
      <c r="O190" s="9">
        <f t="shared" si="14"/>
        <v>3.5133333333333363</v>
      </c>
      <c r="Q190">
        <v>4</v>
      </c>
      <c r="S190">
        <v>29.430099999999999</v>
      </c>
      <c r="AB190">
        <v>1</v>
      </c>
      <c r="AD190">
        <v>1</v>
      </c>
      <c r="AE190">
        <v>1</v>
      </c>
      <c r="AF190">
        <v>1</v>
      </c>
    </row>
    <row r="191" spans="1:37">
      <c r="A191" t="s">
        <v>88</v>
      </c>
      <c r="B191" t="s">
        <v>88</v>
      </c>
      <c r="C191">
        <v>9095209405</v>
      </c>
      <c r="D191" t="s">
        <v>31</v>
      </c>
      <c r="E191" s="5">
        <v>44279</v>
      </c>
      <c r="F191">
        <v>6</v>
      </c>
      <c r="G191">
        <v>6</v>
      </c>
      <c r="H191">
        <v>380</v>
      </c>
      <c r="I191">
        <f t="shared" si="11"/>
        <v>0</v>
      </c>
      <c r="K191" s="2">
        <v>0.55868055555555551</v>
      </c>
      <c r="L191" s="2">
        <v>0.8653819444444445</v>
      </c>
      <c r="M191" s="3">
        <f t="shared" si="12"/>
        <v>0.30670138888888898</v>
      </c>
      <c r="N191" s="7">
        <f t="shared" si="13"/>
        <v>441.65000000000015</v>
      </c>
      <c r="O191" s="9">
        <f t="shared" si="14"/>
        <v>7.3608333333333356</v>
      </c>
      <c r="Q191">
        <v>6</v>
      </c>
      <c r="S191">
        <v>72.591099999999997</v>
      </c>
      <c r="X191">
        <v>1</v>
      </c>
      <c r="AB191">
        <v>1</v>
      </c>
      <c r="AD191">
        <v>2</v>
      </c>
      <c r="AE191">
        <v>2</v>
      </c>
    </row>
    <row r="192" spans="1:37">
      <c r="A192" t="s">
        <v>88</v>
      </c>
      <c r="B192" t="s">
        <v>88</v>
      </c>
      <c r="C192">
        <v>9095209405</v>
      </c>
      <c r="D192" t="s">
        <v>31</v>
      </c>
      <c r="E192" s="5">
        <v>44280</v>
      </c>
      <c r="F192">
        <v>9</v>
      </c>
      <c r="G192">
        <v>9</v>
      </c>
      <c r="H192">
        <v>290</v>
      </c>
      <c r="I192">
        <f t="shared" si="11"/>
        <v>0</v>
      </c>
      <c r="K192" s="2">
        <v>0.57820601851851849</v>
      </c>
      <c r="L192" s="2">
        <v>0.90725694444444438</v>
      </c>
      <c r="M192" s="3">
        <f t="shared" si="12"/>
        <v>0.32905092592592589</v>
      </c>
      <c r="N192" s="7">
        <f t="shared" si="13"/>
        <v>473.83333333333326</v>
      </c>
      <c r="O192" s="9">
        <f t="shared" si="14"/>
        <v>7.8972222222222213</v>
      </c>
      <c r="Q192">
        <v>9</v>
      </c>
      <c r="S192">
        <v>140.30119999999999</v>
      </c>
      <c r="X192">
        <v>1</v>
      </c>
      <c r="Z192">
        <v>1</v>
      </c>
      <c r="AA192">
        <v>2</v>
      </c>
      <c r="AC192">
        <v>2</v>
      </c>
      <c r="AD192">
        <v>1</v>
      </c>
      <c r="AF192">
        <v>2</v>
      </c>
    </row>
    <row r="193" spans="1:36">
      <c r="A193" t="s">
        <v>88</v>
      </c>
      <c r="B193" t="s">
        <v>88</v>
      </c>
      <c r="C193">
        <v>9095209405</v>
      </c>
      <c r="D193" t="s">
        <v>31</v>
      </c>
      <c r="E193" s="5">
        <v>44281</v>
      </c>
      <c r="F193">
        <v>6</v>
      </c>
      <c r="G193">
        <v>6</v>
      </c>
      <c r="H193">
        <v>380</v>
      </c>
      <c r="I193">
        <f t="shared" si="11"/>
        <v>0</v>
      </c>
      <c r="K193" s="2">
        <v>0.68168981481481483</v>
      </c>
      <c r="L193" s="2">
        <v>0.80109953703703696</v>
      </c>
      <c r="M193" s="3">
        <f t="shared" si="12"/>
        <v>0.11940972222222213</v>
      </c>
      <c r="N193" s="7">
        <f t="shared" si="13"/>
        <v>171.94999999999987</v>
      </c>
      <c r="O193" s="9">
        <f t="shared" si="14"/>
        <v>2.8658333333333315</v>
      </c>
      <c r="Q193">
        <v>6</v>
      </c>
      <c r="S193">
        <v>40.220700000000001</v>
      </c>
      <c r="AA193">
        <v>2</v>
      </c>
      <c r="AB193">
        <v>1</v>
      </c>
      <c r="AC193">
        <v>2</v>
      </c>
      <c r="AD193">
        <v>1</v>
      </c>
    </row>
    <row r="194" spans="1:36">
      <c r="A194" t="s">
        <v>88</v>
      </c>
      <c r="B194" t="s">
        <v>88</v>
      </c>
      <c r="C194">
        <v>9095209405</v>
      </c>
      <c r="D194" t="s">
        <v>31</v>
      </c>
      <c r="E194" s="5">
        <v>44282</v>
      </c>
      <c r="F194">
        <v>6</v>
      </c>
      <c r="G194">
        <v>6</v>
      </c>
      <c r="H194">
        <v>380</v>
      </c>
      <c r="I194">
        <f t="shared" ref="I194:I257" si="15">F194-G194</f>
        <v>0</v>
      </c>
      <c r="K194" s="2">
        <v>0.6820949074074073</v>
      </c>
      <c r="L194" s="2">
        <v>0.88965277777777774</v>
      </c>
      <c r="M194" s="3">
        <f t="shared" ref="M194:M257" si="16">L194-K194</f>
        <v>0.20755787037037043</v>
      </c>
      <c r="N194" s="7">
        <f t="shared" si="13"/>
        <v>298.88333333333344</v>
      </c>
      <c r="O194" s="9">
        <f t="shared" si="14"/>
        <v>4.9813888888888904</v>
      </c>
      <c r="P194">
        <v>1</v>
      </c>
      <c r="Q194">
        <v>5</v>
      </c>
      <c r="S194">
        <v>105.34439999999999</v>
      </c>
      <c r="AA194">
        <v>1</v>
      </c>
      <c r="AB194">
        <v>2</v>
      </c>
      <c r="AD194">
        <v>1</v>
      </c>
      <c r="AE194">
        <v>1</v>
      </c>
      <c r="AF194">
        <v>1</v>
      </c>
    </row>
    <row r="195" spans="1:36">
      <c r="A195" t="s">
        <v>88</v>
      </c>
      <c r="B195" t="s">
        <v>88</v>
      </c>
      <c r="C195">
        <v>9095209405</v>
      </c>
      <c r="D195" t="s">
        <v>31</v>
      </c>
      <c r="E195" s="5">
        <v>44284</v>
      </c>
      <c r="F195">
        <v>5</v>
      </c>
      <c r="G195">
        <v>5</v>
      </c>
      <c r="H195">
        <v>410</v>
      </c>
      <c r="I195">
        <f t="shared" si="15"/>
        <v>0</v>
      </c>
      <c r="K195" s="2">
        <v>0.68451388888888898</v>
      </c>
      <c r="L195" s="2">
        <v>0.84229166666666666</v>
      </c>
      <c r="M195" s="3">
        <f t="shared" si="16"/>
        <v>0.15777777777777768</v>
      </c>
      <c r="N195" s="7">
        <f t="shared" ref="N195:N258" si="17">M195*1440</f>
        <v>227.19999999999987</v>
      </c>
      <c r="O195" s="9">
        <f t="shared" si="14"/>
        <v>3.7866666666666644</v>
      </c>
      <c r="Q195">
        <v>5</v>
      </c>
      <c r="S195">
        <v>44.310200000000002</v>
      </c>
      <c r="AA195">
        <v>2</v>
      </c>
      <c r="AB195">
        <v>1</v>
      </c>
      <c r="AC195">
        <v>1</v>
      </c>
      <c r="AE195">
        <v>1</v>
      </c>
    </row>
    <row r="196" spans="1:36">
      <c r="A196" t="s">
        <v>88</v>
      </c>
      <c r="B196" t="s">
        <v>88</v>
      </c>
      <c r="C196">
        <v>9095209405</v>
      </c>
      <c r="D196" t="s">
        <v>31</v>
      </c>
      <c r="E196" s="5">
        <v>44285</v>
      </c>
      <c r="F196">
        <v>2</v>
      </c>
      <c r="G196">
        <v>2</v>
      </c>
      <c r="H196">
        <v>500</v>
      </c>
      <c r="I196">
        <f t="shared" si="15"/>
        <v>0</v>
      </c>
      <c r="K196" s="2">
        <v>0.72548611111111105</v>
      </c>
      <c r="L196" s="2">
        <v>0.73606481481481489</v>
      </c>
      <c r="M196" s="3">
        <f t="shared" si="16"/>
        <v>1.057870370370384E-2</v>
      </c>
      <c r="N196" s="7">
        <f t="shared" si="17"/>
        <v>15.23333333333353</v>
      </c>
      <c r="O196" s="9">
        <f t="shared" ref="O196:O259" si="18">N196/60</f>
        <v>0.25388888888889216</v>
      </c>
      <c r="Q196">
        <v>2</v>
      </c>
      <c r="S196">
        <v>6.6207999999999902</v>
      </c>
      <c r="AB196">
        <v>2</v>
      </c>
    </row>
    <row r="197" spans="1:36">
      <c r="A197" t="s">
        <v>88</v>
      </c>
      <c r="B197" t="s">
        <v>88</v>
      </c>
      <c r="C197">
        <v>9095209405</v>
      </c>
      <c r="D197" t="s">
        <v>31</v>
      </c>
      <c r="E197" s="5">
        <v>44286</v>
      </c>
      <c r="F197">
        <v>3</v>
      </c>
      <c r="G197">
        <v>3</v>
      </c>
      <c r="H197">
        <v>470</v>
      </c>
      <c r="I197">
        <f t="shared" si="15"/>
        <v>0</v>
      </c>
      <c r="K197" s="2">
        <v>0.65686342592592595</v>
      </c>
      <c r="L197" s="2">
        <v>0.81928240740740732</v>
      </c>
      <c r="M197" s="3">
        <f t="shared" si="16"/>
        <v>0.16241898148148137</v>
      </c>
      <c r="N197" s="7">
        <f t="shared" si="17"/>
        <v>233.88333333333318</v>
      </c>
      <c r="O197" s="9">
        <f t="shared" si="18"/>
        <v>3.8980555555555529</v>
      </c>
      <c r="Q197">
        <v>3</v>
      </c>
      <c r="S197">
        <v>16.735600000000002</v>
      </c>
      <c r="Z197">
        <v>1</v>
      </c>
      <c r="AA197">
        <v>1</v>
      </c>
      <c r="AD197">
        <v>1</v>
      </c>
    </row>
    <row r="198" spans="1:36">
      <c r="A198" t="s">
        <v>89</v>
      </c>
      <c r="B198" t="s">
        <v>89</v>
      </c>
      <c r="C198">
        <v>9035431246</v>
      </c>
      <c r="D198" t="s">
        <v>31</v>
      </c>
      <c r="E198" s="5">
        <v>44257</v>
      </c>
      <c r="F198">
        <v>8</v>
      </c>
      <c r="G198">
        <v>8</v>
      </c>
      <c r="H198">
        <v>320</v>
      </c>
      <c r="I198">
        <f t="shared" si="15"/>
        <v>0</v>
      </c>
      <c r="K198" s="2">
        <v>0.74717592592592597</v>
      </c>
      <c r="L198" s="2">
        <v>0.8510416666666667</v>
      </c>
      <c r="M198" s="3">
        <f t="shared" si="16"/>
        <v>0.10386574074074073</v>
      </c>
      <c r="N198" s="7">
        <f t="shared" si="17"/>
        <v>149.56666666666666</v>
      </c>
      <c r="O198" s="9">
        <f t="shared" si="18"/>
        <v>2.4927777777777775</v>
      </c>
      <c r="Q198">
        <v>8</v>
      </c>
      <c r="S198">
        <v>25.446899999999999</v>
      </c>
      <c r="AB198">
        <v>1</v>
      </c>
      <c r="AC198">
        <v>3</v>
      </c>
      <c r="AD198">
        <v>2</v>
      </c>
      <c r="AE198">
        <v>2</v>
      </c>
    </row>
    <row r="199" spans="1:36">
      <c r="A199" t="s">
        <v>89</v>
      </c>
      <c r="B199" t="s">
        <v>89</v>
      </c>
      <c r="C199">
        <v>9035431246</v>
      </c>
      <c r="D199" t="s">
        <v>31</v>
      </c>
      <c r="E199" s="5">
        <v>44258</v>
      </c>
      <c r="F199">
        <v>7</v>
      </c>
      <c r="G199">
        <v>7</v>
      </c>
      <c r="H199">
        <v>350</v>
      </c>
      <c r="I199">
        <f t="shared" si="15"/>
        <v>0</v>
      </c>
      <c r="K199" s="2">
        <v>0.72039351851851852</v>
      </c>
      <c r="L199" s="2">
        <v>0.8165162037037037</v>
      </c>
      <c r="M199" s="3">
        <f t="shared" si="16"/>
        <v>9.6122685185185186E-2</v>
      </c>
      <c r="N199" s="7">
        <f t="shared" si="17"/>
        <v>138.41666666666666</v>
      </c>
      <c r="O199" s="9">
        <f t="shared" si="18"/>
        <v>2.3069444444444445</v>
      </c>
      <c r="Q199">
        <v>7</v>
      </c>
      <c r="S199">
        <v>45.470499999999902</v>
      </c>
      <c r="AB199">
        <v>2</v>
      </c>
      <c r="AC199">
        <v>3</v>
      </c>
      <c r="AD199">
        <v>2</v>
      </c>
    </row>
    <row r="200" spans="1:36">
      <c r="A200" t="s">
        <v>89</v>
      </c>
      <c r="B200" t="s">
        <v>89</v>
      </c>
      <c r="C200">
        <v>9035431246</v>
      </c>
      <c r="D200" t="s">
        <v>31</v>
      </c>
      <c r="E200" s="5">
        <v>44259</v>
      </c>
      <c r="F200">
        <v>6</v>
      </c>
      <c r="G200">
        <v>6</v>
      </c>
      <c r="H200">
        <v>380</v>
      </c>
      <c r="I200">
        <f t="shared" si="15"/>
        <v>0</v>
      </c>
      <c r="K200" s="2">
        <v>0.71487268518518521</v>
      </c>
      <c r="L200" s="2">
        <v>0.81857638888888884</v>
      </c>
      <c r="M200" s="3">
        <f t="shared" si="16"/>
        <v>0.10370370370370363</v>
      </c>
      <c r="N200" s="7">
        <f t="shared" si="17"/>
        <v>149.33333333333323</v>
      </c>
      <c r="O200" s="9">
        <f t="shared" si="18"/>
        <v>2.4888888888888872</v>
      </c>
      <c r="Q200">
        <v>6</v>
      </c>
      <c r="S200">
        <v>43.904600000000002</v>
      </c>
      <c r="AB200">
        <v>3</v>
      </c>
      <c r="AC200">
        <v>1</v>
      </c>
      <c r="AD200">
        <v>2</v>
      </c>
    </row>
    <row r="201" spans="1:36">
      <c r="A201" t="s">
        <v>89</v>
      </c>
      <c r="B201" t="s">
        <v>89</v>
      </c>
      <c r="C201">
        <v>9035431246</v>
      </c>
      <c r="D201" t="s">
        <v>31</v>
      </c>
      <c r="E201" s="5">
        <v>44260</v>
      </c>
      <c r="F201">
        <v>6</v>
      </c>
      <c r="G201">
        <v>6</v>
      </c>
      <c r="H201">
        <v>380</v>
      </c>
      <c r="I201">
        <f t="shared" si="15"/>
        <v>0</v>
      </c>
      <c r="K201" s="2">
        <v>0.56336805555555558</v>
      </c>
      <c r="L201" s="2">
        <v>0.69527777777777777</v>
      </c>
      <c r="M201" s="3">
        <f t="shared" si="16"/>
        <v>0.13190972222222219</v>
      </c>
      <c r="N201" s="7">
        <f t="shared" si="17"/>
        <v>189.94999999999996</v>
      </c>
      <c r="O201" s="9">
        <f t="shared" si="18"/>
        <v>3.1658333333333326</v>
      </c>
      <c r="Q201">
        <v>6</v>
      </c>
      <c r="S201">
        <v>31.623699999999999</v>
      </c>
      <c r="X201">
        <v>1</v>
      </c>
      <c r="Z201">
        <v>3</v>
      </c>
      <c r="AA201">
        <v>2</v>
      </c>
    </row>
    <row r="202" spans="1:36">
      <c r="A202" t="s">
        <v>89</v>
      </c>
      <c r="B202" t="s">
        <v>89</v>
      </c>
      <c r="C202">
        <v>9035431246</v>
      </c>
      <c r="D202" t="s">
        <v>31</v>
      </c>
      <c r="E202" s="5">
        <v>44261</v>
      </c>
      <c r="F202">
        <v>9</v>
      </c>
      <c r="G202">
        <v>9</v>
      </c>
      <c r="H202">
        <v>290</v>
      </c>
      <c r="I202">
        <f t="shared" si="15"/>
        <v>0</v>
      </c>
      <c r="K202" s="2">
        <v>0.62681712962962965</v>
      </c>
      <c r="L202" s="2">
        <v>0.79396990740740747</v>
      </c>
      <c r="M202" s="3">
        <f t="shared" si="16"/>
        <v>0.16715277777777782</v>
      </c>
      <c r="N202" s="7">
        <f t="shared" si="17"/>
        <v>240.70000000000005</v>
      </c>
      <c r="O202" s="9">
        <f t="shared" si="18"/>
        <v>4.0116666666666676</v>
      </c>
      <c r="Q202">
        <v>9</v>
      </c>
      <c r="S202">
        <v>37.455799999999897</v>
      </c>
      <c r="Z202">
        <v>3</v>
      </c>
      <c r="AA202">
        <v>2</v>
      </c>
      <c r="AB202">
        <v>1</v>
      </c>
      <c r="AC202">
        <v>2</v>
      </c>
      <c r="AD202">
        <v>1</v>
      </c>
    </row>
    <row r="203" spans="1:36">
      <c r="A203" t="s">
        <v>89</v>
      </c>
      <c r="B203" t="s">
        <v>89</v>
      </c>
      <c r="C203">
        <v>9035431246</v>
      </c>
      <c r="D203" t="s">
        <v>31</v>
      </c>
      <c r="E203" s="5">
        <v>44263</v>
      </c>
      <c r="F203">
        <v>3</v>
      </c>
      <c r="G203">
        <v>3</v>
      </c>
      <c r="H203">
        <v>470</v>
      </c>
      <c r="I203">
        <f t="shared" si="15"/>
        <v>0</v>
      </c>
      <c r="K203" s="2">
        <v>0.68475694444444446</v>
      </c>
      <c r="L203" s="2">
        <v>0.7383912037037037</v>
      </c>
      <c r="M203" s="3">
        <f t="shared" si="16"/>
        <v>5.3634259259259243E-2</v>
      </c>
      <c r="N203" s="7">
        <f t="shared" si="17"/>
        <v>77.233333333333306</v>
      </c>
      <c r="O203" s="9">
        <f t="shared" si="18"/>
        <v>1.2872222222222218</v>
      </c>
      <c r="Q203">
        <v>3</v>
      </c>
      <c r="S203">
        <v>39.219700000000003</v>
      </c>
      <c r="AA203">
        <v>2</v>
      </c>
      <c r="AB203">
        <v>1</v>
      </c>
    </row>
    <row r="204" spans="1:36">
      <c r="A204" t="s">
        <v>89</v>
      </c>
      <c r="B204" t="s">
        <v>89</v>
      </c>
      <c r="C204">
        <v>9035431246</v>
      </c>
      <c r="D204" t="s">
        <v>31</v>
      </c>
      <c r="E204" s="5">
        <v>44265</v>
      </c>
      <c r="F204">
        <v>8</v>
      </c>
      <c r="G204">
        <v>8</v>
      </c>
      <c r="H204">
        <v>320</v>
      </c>
      <c r="I204">
        <f t="shared" si="15"/>
        <v>0</v>
      </c>
      <c r="K204" s="2">
        <v>0.66381944444444441</v>
      </c>
      <c r="L204" s="2">
        <v>0.77575231481481488</v>
      </c>
      <c r="M204" s="3">
        <f t="shared" si="16"/>
        <v>0.11193287037037047</v>
      </c>
      <c r="N204" s="7">
        <f t="shared" si="17"/>
        <v>161.18333333333348</v>
      </c>
      <c r="O204" s="9">
        <f t="shared" si="18"/>
        <v>2.6863888888888914</v>
      </c>
      <c r="Q204">
        <v>8</v>
      </c>
      <c r="S204">
        <v>41.063999999999901</v>
      </c>
      <c r="Z204">
        <v>1</v>
      </c>
      <c r="AA204">
        <v>3</v>
      </c>
      <c r="AB204">
        <v>3</v>
      </c>
      <c r="AC204">
        <v>1</v>
      </c>
    </row>
    <row r="205" spans="1:36">
      <c r="A205" t="s">
        <v>89</v>
      </c>
      <c r="B205" t="s">
        <v>89</v>
      </c>
      <c r="C205">
        <v>9035431246</v>
      </c>
      <c r="D205" t="s">
        <v>31</v>
      </c>
      <c r="E205" s="5">
        <v>44266</v>
      </c>
      <c r="F205">
        <v>4</v>
      </c>
      <c r="G205">
        <v>4</v>
      </c>
      <c r="H205">
        <v>440</v>
      </c>
      <c r="I205">
        <f t="shared" si="15"/>
        <v>0</v>
      </c>
      <c r="K205" s="2">
        <v>0.56258101851851849</v>
      </c>
      <c r="L205" s="2">
        <v>0.60644675925925928</v>
      </c>
      <c r="M205" s="3">
        <f t="shared" si="16"/>
        <v>4.3865740740740788E-2</v>
      </c>
      <c r="N205" s="7">
        <f t="shared" si="17"/>
        <v>63.166666666666735</v>
      </c>
      <c r="O205" s="9">
        <f t="shared" si="18"/>
        <v>1.0527777777777789</v>
      </c>
      <c r="Q205">
        <v>4</v>
      </c>
      <c r="S205">
        <v>21.243399999999902</v>
      </c>
      <c r="X205">
        <v>1</v>
      </c>
      <c r="Y205">
        <v>3</v>
      </c>
    </row>
    <row r="206" spans="1:36">
      <c r="A206" t="s">
        <v>89</v>
      </c>
      <c r="B206" t="s">
        <v>89</v>
      </c>
      <c r="C206">
        <v>9035431246</v>
      </c>
      <c r="D206" t="s">
        <v>31</v>
      </c>
      <c r="E206" s="5">
        <v>44267</v>
      </c>
      <c r="F206">
        <v>6</v>
      </c>
      <c r="G206">
        <v>6</v>
      </c>
      <c r="H206">
        <v>380</v>
      </c>
      <c r="I206">
        <f t="shared" si="15"/>
        <v>0</v>
      </c>
      <c r="K206" s="2">
        <v>0.39431712962962967</v>
      </c>
      <c r="L206" s="2">
        <v>0.77839120370370374</v>
      </c>
      <c r="M206" s="3">
        <f t="shared" si="16"/>
        <v>0.38407407407407407</v>
      </c>
      <c r="N206" s="7">
        <f t="shared" si="17"/>
        <v>553.06666666666661</v>
      </c>
      <c r="O206" s="9">
        <f t="shared" si="18"/>
        <v>9.2177777777777763</v>
      </c>
      <c r="Q206">
        <v>6</v>
      </c>
      <c r="S206">
        <v>42.601100000000002</v>
      </c>
      <c r="T206">
        <v>1</v>
      </c>
      <c r="AA206">
        <v>2</v>
      </c>
      <c r="AB206">
        <v>2</v>
      </c>
      <c r="AC206">
        <v>1</v>
      </c>
      <c r="AJ206">
        <v>0.1658</v>
      </c>
    </row>
    <row r="207" spans="1:36">
      <c r="A207" t="s">
        <v>89</v>
      </c>
      <c r="B207" t="s">
        <v>89</v>
      </c>
      <c r="C207">
        <v>9035431246</v>
      </c>
      <c r="D207" t="s">
        <v>31</v>
      </c>
      <c r="E207" s="5">
        <v>44268</v>
      </c>
      <c r="F207">
        <v>6</v>
      </c>
      <c r="G207">
        <v>6</v>
      </c>
      <c r="H207">
        <v>380</v>
      </c>
      <c r="I207">
        <f t="shared" si="15"/>
        <v>0</v>
      </c>
      <c r="K207" s="2">
        <v>0.64004629629629628</v>
      </c>
      <c r="L207" s="2">
        <v>0.72535879629629629</v>
      </c>
      <c r="M207" s="3">
        <f t="shared" si="16"/>
        <v>8.5312500000000013E-2</v>
      </c>
      <c r="N207" s="7">
        <f t="shared" si="17"/>
        <v>122.85000000000002</v>
      </c>
      <c r="O207" s="9">
        <f t="shared" si="18"/>
        <v>2.0475000000000003</v>
      </c>
      <c r="Q207">
        <v>6</v>
      </c>
      <c r="S207">
        <v>25.612699999999901</v>
      </c>
      <c r="Z207">
        <v>3</v>
      </c>
      <c r="AA207">
        <v>2</v>
      </c>
      <c r="AB207">
        <v>1</v>
      </c>
    </row>
    <row r="208" spans="1:36">
      <c r="A208" t="s">
        <v>89</v>
      </c>
      <c r="B208" t="s">
        <v>89</v>
      </c>
      <c r="C208">
        <v>9035431246</v>
      </c>
      <c r="D208" t="s">
        <v>31</v>
      </c>
      <c r="E208" s="5">
        <v>44270</v>
      </c>
      <c r="F208">
        <v>4</v>
      </c>
      <c r="G208">
        <v>4</v>
      </c>
      <c r="H208">
        <v>440</v>
      </c>
      <c r="I208">
        <f t="shared" si="15"/>
        <v>0</v>
      </c>
      <c r="K208" s="2">
        <v>0.67947916666666675</v>
      </c>
      <c r="L208" s="2">
        <v>0.7984837962962964</v>
      </c>
      <c r="M208" s="3">
        <f t="shared" si="16"/>
        <v>0.11900462962962965</v>
      </c>
      <c r="N208" s="7">
        <f t="shared" si="17"/>
        <v>171.3666666666667</v>
      </c>
      <c r="O208" s="9">
        <f t="shared" si="18"/>
        <v>2.8561111111111117</v>
      </c>
      <c r="Q208">
        <v>4</v>
      </c>
      <c r="S208">
        <v>32.273800000000001</v>
      </c>
      <c r="AA208">
        <v>1</v>
      </c>
      <c r="AB208">
        <v>2</v>
      </c>
      <c r="AD208">
        <v>1</v>
      </c>
    </row>
    <row r="209" spans="1:30">
      <c r="A209" t="s">
        <v>89</v>
      </c>
      <c r="B209" t="s">
        <v>89</v>
      </c>
      <c r="C209">
        <v>9035431246</v>
      </c>
      <c r="D209" t="s">
        <v>31</v>
      </c>
      <c r="E209" s="5">
        <v>44272</v>
      </c>
      <c r="F209">
        <v>8</v>
      </c>
      <c r="G209">
        <v>8</v>
      </c>
      <c r="H209">
        <v>320</v>
      </c>
      <c r="I209">
        <f t="shared" si="15"/>
        <v>0</v>
      </c>
      <c r="K209" s="2">
        <v>0.67974537037037042</v>
      </c>
      <c r="L209" s="2">
        <v>0.81443287037037038</v>
      </c>
      <c r="M209" s="3">
        <f t="shared" si="16"/>
        <v>0.13468749999999996</v>
      </c>
      <c r="N209" s="7">
        <f t="shared" si="17"/>
        <v>193.94999999999993</v>
      </c>
      <c r="O209" s="9">
        <f t="shared" si="18"/>
        <v>3.232499999999999</v>
      </c>
      <c r="Q209">
        <v>8</v>
      </c>
      <c r="S209">
        <v>35.790199999999999</v>
      </c>
      <c r="AA209">
        <v>3</v>
      </c>
      <c r="AB209">
        <v>2</v>
      </c>
      <c r="AC209">
        <v>2</v>
      </c>
      <c r="AD209">
        <v>1</v>
      </c>
    </row>
    <row r="210" spans="1:30">
      <c r="A210" t="s">
        <v>89</v>
      </c>
      <c r="B210" t="s">
        <v>89</v>
      </c>
      <c r="C210">
        <v>9035431246</v>
      </c>
      <c r="D210" t="s">
        <v>31</v>
      </c>
      <c r="E210" s="5">
        <v>44273</v>
      </c>
      <c r="F210">
        <v>11</v>
      </c>
      <c r="G210">
        <v>11</v>
      </c>
      <c r="H210">
        <v>230</v>
      </c>
      <c r="I210">
        <f t="shared" si="15"/>
        <v>0</v>
      </c>
      <c r="K210" s="2">
        <v>0.51476851851851857</v>
      </c>
      <c r="L210" s="2">
        <v>0.76140046296296304</v>
      </c>
      <c r="M210" s="3">
        <f t="shared" si="16"/>
        <v>0.24663194444444447</v>
      </c>
      <c r="N210" s="7">
        <f t="shared" si="17"/>
        <v>355.15000000000003</v>
      </c>
      <c r="O210" s="9">
        <f t="shared" si="18"/>
        <v>5.9191666666666674</v>
      </c>
      <c r="P210">
        <v>1</v>
      </c>
      <c r="Q210">
        <v>10</v>
      </c>
      <c r="S210">
        <v>55.424199999999999</v>
      </c>
      <c r="W210">
        <v>3</v>
      </c>
      <c r="X210">
        <v>3</v>
      </c>
      <c r="Y210">
        <v>2</v>
      </c>
      <c r="Z210">
        <v>2</v>
      </c>
      <c r="AC210">
        <v>1</v>
      </c>
    </row>
    <row r="211" spans="1:30">
      <c r="A211" t="s">
        <v>89</v>
      </c>
      <c r="B211" t="s">
        <v>89</v>
      </c>
      <c r="C211">
        <v>9035431246</v>
      </c>
      <c r="D211" t="s">
        <v>31</v>
      </c>
      <c r="E211" s="5">
        <v>44274</v>
      </c>
      <c r="F211">
        <v>6</v>
      </c>
      <c r="G211">
        <v>6</v>
      </c>
      <c r="H211">
        <v>380</v>
      </c>
      <c r="I211">
        <f t="shared" si="15"/>
        <v>0</v>
      </c>
      <c r="K211" s="2">
        <v>0.35215277777777776</v>
      </c>
      <c r="L211" s="2">
        <v>0.80399305555555556</v>
      </c>
      <c r="M211" s="3">
        <f t="shared" si="16"/>
        <v>0.4518402777777778</v>
      </c>
      <c r="N211" s="7">
        <f t="shared" si="17"/>
        <v>650.65</v>
      </c>
      <c r="O211" s="9">
        <f t="shared" si="18"/>
        <v>10.844166666666666</v>
      </c>
      <c r="Q211">
        <v>6</v>
      </c>
      <c r="S211">
        <v>75.850099999999998</v>
      </c>
      <c r="AA211">
        <v>1</v>
      </c>
      <c r="AB211">
        <v>1</v>
      </c>
      <c r="AC211">
        <v>2</v>
      </c>
      <c r="AD211">
        <v>1</v>
      </c>
    </row>
    <row r="212" spans="1:30">
      <c r="A212" t="s">
        <v>89</v>
      </c>
      <c r="B212" t="s">
        <v>89</v>
      </c>
      <c r="C212">
        <v>9035431246</v>
      </c>
      <c r="D212" t="s">
        <v>31</v>
      </c>
      <c r="E212" s="5">
        <v>44275</v>
      </c>
      <c r="F212">
        <v>4</v>
      </c>
      <c r="G212">
        <v>4</v>
      </c>
      <c r="H212">
        <v>440</v>
      </c>
      <c r="I212">
        <f t="shared" si="15"/>
        <v>0</v>
      </c>
      <c r="K212" s="2">
        <v>0.37057870370370366</v>
      </c>
      <c r="L212" s="2">
        <v>0.6953125</v>
      </c>
      <c r="M212" s="3">
        <f t="shared" si="16"/>
        <v>0.32473379629629634</v>
      </c>
      <c r="N212" s="7">
        <f t="shared" si="17"/>
        <v>467.61666666666673</v>
      </c>
      <c r="O212" s="9">
        <f t="shared" si="18"/>
        <v>7.7936111111111126</v>
      </c>
      <c r="Q212">
        <v>4</v>
      </c>
      <c r="S212">
        <v>39.380699999999997</v>
      </c>
      <c r="Y212">
        <v>1</v>
      </c>
      <c r="AA212">
        <v>2</v>
      </c>
    </row>
    <row r="213" spans="1:30">
      <c r="A213" t="s">
        <v>89</v>
      </c>
      <c r="B213" t="s">
        <v>89</v>
      </c>
      <c r="C213">
        <v>9035431246</v>
      </c>
      <c r="D213" t="s">
        <v>31</v>
      </c>
      <c r="E213" s="5">
        <v>44277</v>
      </c>
      <c r="F213">
        <v>5</v>
      </c>
      <c r="G213">
        <v>5</v>
      </c>
      <c r="H213">
        <v>410</v>
      </c>
      <c r="I213">
        <f t="shared" si="15"/>
        <v>0</v>
      </c>
      <c r="K213" s="2">
        <v>0.68268518518518517</v>
      </c>
      <c r="L213" s="2">
        <v>0.77202546296296293</v>
      </c>
      <c r="M213" s="3">
        <f t="shared" si="16"/>
        <v>8.9340277777777755E-2</v>
      </c>
      <c r="N213" s="7">
        <f t="shared" si="17"/>
        <v>128.64999999999998</v>
      </c>
      <c r="O213" s="9">
        <f t="shared" si="18"/>
        <v>2.1441666666666661</v>
      </c>
      <c r="P213">
        <v>1</v>
      </c>
      <c r="Q213">
        <v>4</v>
      </c>
      <c r="S213">
        <v>30.865599999999901</v>
      </c>
      <c r="AA213">
        <v>3</v>
      </c>
      <c r="AB213">
        <v>1</v>
      </c>
      <c r="AC213">
        <v>1</v>
      </c>
    </row>
    <row r="214" spans="1:30">
      <c r="A214" t="s">
        <v>89</v>
      </c>
      <c r="B214" t="s">
        <v>89</v>
      </c>
      <c r="C214">
        <v>9035431246</v>
      </c>
      <c r="D214" t="s">
        <v>31</v>
      </c>
      <c r="E214" s="5">
        <v>44278</v>
      </c>
      <c r="F214">
        <v>12</v>
      </c>
      <c r="G214">
        <v>12</v>
      </c>
      <c r="H214">
        <v>200</v>
      </c>
      <c r="I214">
        <f t="shared" si="15"/>
        <v>0</v>
      </c>
      <c r="K214" s="2">
        <v>0.69994212962962965</v>
      </c>
      <c r="L214" s="2">
        <v>0.82982638888888882</v>
      </c>
      <c r="M214" s="3">
        <f t="shared" si="16"/>
        <v>0.12988425925925917</v>
      </c>
      <c r="N214" s="7">
        <f t="shared" si="17"/>
        <v>187.03333333333322</v>
      </c>
      <c r="O214" s="9">
        <f t="shared" si="18"/>
        <v>3.1172222222222201</v>
      </c>
      <c r="P214">
        <v>7</v>
      </c>
      <c r="Q214">
        <v>5</v>
      </c>
      <c r="S214">
        <v>64.467199999999906</v>
      </c>
      <c r="AA214">
        <v>2</v>
      </c>
      <c r="AB214">
        <v>6</v>
      </c>
      <c r="AC214">
        <v>2</v>
      </c>
      <c r="AD214">
        <v>2</v>
      </c>
    </row>
    <row r="215" spans="1:30">
      <c r="A215" t="s">
        <v>89</v>
      </c>
      <c r="B215" t="s">
        <v>89</v>
      </c>
      <c r="C215">
        <v>9035431246</v>
      </c>
      <c r="D215" t="s">
        <v>31</v>
      </c>
      <c r="E215" s="5">
        <v>44279</v>
      </c>
      <c r="F215">
        <v>7</v>
      </c>
      <c r="G215">
        <v>7</v>
      </c>
      <c r="H215">
        <v>350</v>
      </c>
      <c r="I215">
        <f t="shared" si="15"/>
        <v>0</v>
      </c>
      <c r="K215" s="2">
        <v>0.68620370370370365</v>
      </c>
      <c r="L215" s="2">
        <v>0.7961921296296296</v>
      </c>
      <c r="M215" s="3">
        <f t="shared" si="16"/>
        <v>0.10998842592592595</v>
      </c>
      <c r="N215" s="7">
        <f t="shared" si="17"/>
        <v>158.38333333333335</v>
      </c>
      <c r="O215" s="9">
        <f t="shared" si="18"/>
        <v>2.6397222222222227</v>
      </c>
      <c r="Q215">
        <v>7</v>
      </c>
      <c r="S215">
        <v>34.613799999999998</v>
      </c>
      <c r="AA215">
        <v>2</v>
      </c>
      <c r="AB215">
        <v>3</v>
      </c>
      <c r="AC215">
        <v>1</v>
      </c>
      <c r="AD215">
        <v>1</v>
      </c>
    </row>
    <row r="216" spans="1:30">
      <c r="A216" t="s">
        <v>89</v>
      </c>
      <c r="B216" t="s">
        <v>89</v>
      </c>
      <c r="C216">
        <v>9035431246</v>
      </c>
      <c r="D216" t="s">
        <v>31</v>
      </c>
      <c r="E216" s="5">
        <v>44280</v>
      </c>
      <c r="F216">
        <v>8</v>
      </c>
      <c r="G216">
        <v>8</v>
      </c>
      <c r="H216">
        <v>320</v>
      </c>
      <c r="I216">
        <f t="shared" si="15"/>
        <v>0</v>
      </c>
      <c r="K216" s="2">
        <v>0.37027777777777776</v>
      </c>
      <c r="L216" s="2">
        <v>0.77346064814814808</v>
      </c>
      <c r="M216" s="3">
        <f t="shared" si="16"/>
        <v>0.40318287037037032</v>
      </c>
      <c r="N216" s="7">
        <f t="shared" si="17"/>
        <v>580.58333333333326</v>
      </c>
      <c r="O216" s="9">
        <f t="shared" si="18"/>
        <v>9.6763888888888872</v>
      </c>
      <c r="Q216">
        <v>8</v>
      </c>
      <c r="S216">
        <v>55.316400000000002</v>
      </c>
      <c r="Z216">
        <v>1</v>
      </c>
      <c r="AA216">
        <v>3</v>
      </c>
      <c r="AB216">
        <v>1</v>
      </c>
      <c r="AC216">
        <v>2</v>
      </c>
    </row>
    <row r="217" spans="1:30">
      <c r="A217" t="s">
        <v>89</v>
      </c>
      <c r="B217" t="s">
        <v>89</v>
      </c>
      <c r="C217">
        <v>9035431246</v>
      </c>
      <c r="D217" t="s">
        <v>31</v>
      </c>
      <c r="E217" s="5">
        <v>44281</v>
      </c>
      <c r="F217">
        <v>11</v>
      </c>
      <c r="G217">
        <v>11</v>
      </c>
      <c r="H217">
        <v>230</v>
      </c>
      <c r="I217">
        <f t="shared" si="15"/>
        <v>0</v>
      </c>
      <c r="K217" s="2">
        <v>0.64496527777777779</v>
      </c>
      <c r="L217" s="2">
        <v>0.75960648148148147</v>
      </c>
      <c r="M217" s="3">
        <f t="shared" si="16"/>
        <v>0.11464120370370368</v>
      </c>
      <c r="N217" s="7">
        <f t="shared" si="17"/>
        <v>165.08333333333329</v>
      </c>
      <c r="O217" s="9">
        <f t="shared" si="18"/>
        <v>2.7513888888888882</v>
      </c>
      <c r="P217">
        <v>7</v>
      </c>
      <c r="Q217">
        <v>4</v>
      </c>
      <c r="S217">
        <v>47.989100000000001</v>
      </c>
      <c r="Z217">
        <v>3</v>
      </c>
      <c r="AA217">
        <v>6</v>
      </c>
      <c r="AB217">
        <v>1</v>
      </c>
      <c r="AC217">
        <v>1</v>
      </c>
    </row>
    <row r="218" spans="1:30">
      <c r="A218" t="s">
        <v>89</v>
      </c>
      <c r="B218" t="s">
        <v>89</v>
      </c>
      <c r="C218">
        <v>9035431246</v>
      </c>
      <c r="D218" t="s">
        <v>31</v>
      </c>
      <c r="E218" s="5">
        <v>44282</v>
      </c>
      <c r="F218">
        <v>9</v>
      </c>
      <c r="G218">
        <v>9</v>
      </c>
      <c r="H218">
        <v>290</v>
      </c>
      <c r="I218">
        <f t="shared" si="15"/>
        <v>0</v>
      </c>
      <c r="K218" s="2">
        <v>0.66712962962962974</v>
      </c>
      <c r="L218" s="2">
        <v>0.83052083333333337</v>
      </c>
      <c r="M218" s="3">
        <f t="shared" si="16"/>
        <v>0.16339120370370364</v>
      </c>
      <c r="N218" s="7">
        <f t="shared" si="17"/>
        <v>235.28333333333325</v>
      </c>
      <c r="O218" s="9">
        <f t="shared" si="18"/>
        <v>3.9213888888888873</v>
      </c>
      <c r="Q218">
        <v>9</v>
      </c>
      <c r="S218">
        <v>58.522199999999998</v>
      </c>
      <c r="AA218">
        <v>3</v>
      </c>
      <c r="AB218">
        <v>2</v>
      </c>
      <c r="AC218">
        <v>1</v>
      </c>
      <c r="AD218">
        <v>3</v>
      </c>
    </row>
    <row r="219" spans="1:30">
      <c r="A219" t="s">
        <v>89</v>
      </c>
      <c r="B219" t="s">
        <v>89</v>
      </c>
      <c r="C219">
        <v>9035431246</v>
      </c>
      <c r="D219" t="s">
        <v>31</v>
      </c>
      <c r="E219" s="5">
        <v>44284</v>
      </c>
      <c r="F219">
        <v>7</v>
      </c>
      <c r="G219">
        <v>7</v>
      </c>
      <c r="H219">
        <v>350</v>
      </c>
      <c r="I219">
        <f t="shared" si="15"/>
        <v>0</v>
      </c>
      <c r="K219" s="2">
        <v>0.68317129629629625</v>
      </c>
      <c r="L219" s="2">
        <v>0.75681712962962966</v>
      </c>
      <c r="M219" s="3">
        <f t="shared" si="16"/>
        <v>7.364583333333341E-2</v>
      </c>
      <c r="N219" s="7">
        <f t="shared" si="17"/>
        <v>106.05000000000011</v>
      </c>
      <c r="O219" s="9">
        <f t="shared" si="18"/>
        <v>1.7675000000000018</v>
      </c>
      <c r="P219">
        <v>4</v>
      </c>
      <c r="Q219">
        <v>3</v>
      </c>
      <c r="S219">
        <v>15.573700000000001</v>
      </c>
      <c r="AA219">
        <v>1</v>
      </c>
      <c r="AB219">
        <v>4</v>
      </c>
      <c r="AC219">
        <v>2</v>
      </c>
    </row>
    <row r="220" spans="1:30">
      <c r="A220" t="s">
        <v>89</v>
      </c>
      <c r="B220" t="s">
        <v>89</v>
      </c>
      <c r="C220">
        <v>9035431246</v>
      </c>
      <c r="D220" t="s">
        <v>31</v>
      </c>
      <c r="E220" s="5">
        <v>44285</v>
      </c>
      <c r="F220">
        <v>4</v>
      </c>
      <c r="G220">
        <v>4</v>
      </c>
      <c r="H220">
        <v>440</v>
      </c>
      <c r="I220">
        <f t="shared" si="15"/>
        <v>0</v>
      </c>
      <c r="K220" s="2">
        <v>0.71570601851851856</v>
      </c>
      <c r="L220" s="2">
        <v>0.79280092592592588</v>
      </c>
      <c r="M220" s="3">
        <f t="shared" si="16"/>
        <v>7.709490740740732E-2</v>
      </c>
      <c r="N220" s="7">
        <f t="shared" si="17"/>
        <v>111.01666666666654</v>
      </c>
      <c r="O220" s="9">
        <f t="shared" si="18"/>
        <v>1.8502777777777757</v>
      </c>
      <c r="Q220">
        <v>4</v>
      </c>
      <c r="S220">
        <v>30.4649</v>
      </c>
      <c r="AB220">
        <v>2</v>
      </c>
      <c r="AC220">
        <v>1</v>
      </c>
      <c r="AD220">
        <v>1</v>
      </c>
    </row>
    <row r="221" spans="1:30">
      <c r="A221" t="s">
        <v>89</v>
      </c>
      <c r="B221" t="s">
        <v>89</v>
      </c>
      <c r="C221">
        <v>9035431246</v>
      </c>
      <c r="D221" t="s">
        <v>31</v>
      </c>
      <c r="E221" s="5">
        <v>44286</v>
      </c>
      <c r="F221">
        <v>5</v>
      </c>
      <c r="G221">
        <v>5</v>
      </c>
      <c r="H221">
        <v>410</v>
      </c>
      <c r="I221">
        <f t="shared" si="15"/>
        <v>0</v>
      </c>
      <c r="K221" s="2">
        <v>0.69806712962962969</v>
      </c>
      <c r="L221" s="2">
        <v>0.79425925925925922</v>
      </c>
      <c r="M221" s="3">
        <f t="shared" si="16"/>
        <v>9.619212962962953E-2</v>
      </c>
      <c r="N221" s="7">
        <f t="shared" si="17"/>
        <v>138.51666666666654</v>
      </c>
      <c r="O221" s="9">
        <f t="shared" si="18"/>
        <v>2.3086111111111092</v>
      </c>
      <c r="Q221">
        <v>5</v>
      </c>
      <c r="S221">
        <v>22.273399999999999</v>
      </c>
      <c r="AA221">
        <v>1</v>
      </c>
      <c r="AB221">
        <v>1</v>
      </c>
      <c r="AC221">
        <v>2</v>
      </c>
      <c r="AD221">
        <v>1</v>
      </c>
    </row>
    <row r="222" spans="1:30">
      <c r="A222" t="s">
        <v>81</v>
      </c>
      <c r="B222" t="s">
        <v>81</v>
      </c>
      <c r="C222">
        <v>9113266694</v>
      </c>
      <c r="D222" t="s">
        <v>31</v>
      </c>
      <c r="E222" s="5">
        <v>44256</v>
      </c>
      <c r="F222">
        <v>15</v>
      </c>
      <c r="G222">
        <v>14</v>
      </c>
      <c r="H222">
        <v>110</v>
      </c>
      <c r="I222">
        <f t="shared" si="15"/>
        <v>1</v>
      </c>
      <c r="K222" s="2">
        <v>0.48343749999999996</v>
      </c>
      <c r="L222" s="2">
        <v>0.76370370370370377</v>
      </c>
      <c r="M222" s="3">
        <f t="shared" si="16"/>
        <v>0.28026620370370381</v>
      </c>
      <c r="N222" s="7">
        <f t="shared" si="17"/>
        <v>403.58333333333348</v>
      </c>
      <c r="O222" s="9">
        <f t="shared" si="18"/>
        <v>6.7263888888888914</v>
      </c>
      <c r="P222">
        <v>15</v>
      </c>
      <c r="S222">
        <v>9.8139999999999894</v>
      </c>
      <c r="V222">
        <v>2</v>
      </c>
      <c r="W222">
        <v>3</v>
      </c>
      <c r="X222">
        <v>2</v>
      </c>
      <c r="Y222">
        <v>3</v>
      </c>
      <c r="Z222">
        <v>1</v>
      </c>
      <c r="AA222">
        <v>1</v>
      </c>
      <c r="AB222">
        <v>2</v>
      </c>
      <c r="AC222">
        <v>1</v>
      </c>
    </row>
    <row r="223" spans="1:30">
      <c r="A223" t="s">
        <v>81</v>
      </c>
      <c r="B223" t="s">
        <v>81</v>
      </c>
      <c r="C223">
        <v>9113266694</v>
      </c>
      <c r="D223" t="s">
        <v>31</v>
      </c>
      <c r="E223" s="5">
        <v>44257</v>
      </c>
      <c r="F223">
        <v>14</v>
      </c>
      <c r="G223">
        <v>13</v>
      </c>
      <c r="H223">
        <v>140</v>
      </c>
      <c r="I223">
        <f t="shared" si="15"/>
        <v>1</v>
      </c>
      <c r="J223">
        <v>1</v>
      </c>
      <c r="K223" s="2">
        <v>0.54744212962962957</v>
      </c>
      <c r="L223" s="2">
        <v>0.78384259259259259</v>
      </c>
      <c r="M223" s="3">
        <f t="shared" si="16"/>
        <v>0.23640046296296302</v>
      </c>
      <c r="N223" s="7">
        <f t="shared" si="17"/>
        <v>340.41666666666674</v>
      </c>
      <c r="O223" s="9">
        <f t="shared" si="18"/>
        <v>5.6736111111111125</v>
      </c>
      <c r="P223">
        <v>14</v>
      </c>
      <c r="S223">
        <v>19.796500000000002</v>
      </c>
      <c r="X223">
        <v>3</v>
      </c>
      <c r="Y223">
        <v>3</v>
      </c>
      <c r="Z223">
        <v>2</v>
      </c>
      <c r="AA223">
        <v>1</v>
      </c>
      <c r="AB223">
        <v>2</v>
      </c>
      <c r="AC223">
        <v>3</v>
      </c>
    </row>
    <row r="224" spans="1:30">
      <c r="A224" t="s">
        <v>81</v>
      </c>
      <c r="B224" t="s">
        <v>81</v>
      </c>
      <c r="C224">
        <v>9113266694</v>
      </c>
      <c r="D224" t="s">
        <v>31</v>
      </c>
      <c r="E224" s="5">
        <v>44258</v>
      </c>
      <c r="F224">
        <v>18</v>
      </c>
      <c r="G224">
        <v>15</v>
      </c>
      <c r="H224">
        <v>20</v>
      </c>
      <c r="I224">
        <f t="shared" si="15"/>
        <v>3</v>
      </c>
      <c r="K224" s="2">
        <v>0.47424768518518517</v>
      </c>
      <c r="L224" s="2">
        <v>0.7771527777777778</v>
      </c>
      <c r="M224" s="3">
        <f t="shared" si="16"/>
        <v>0.30290509259259263</v>
      </c>
      <c r="N224" s="7">
        <f t="shared" si="17"/>
        <v>436.18333333333339</v>
      </c>
      <c r="O224" s="9">
        <f t="shared" si="18"/>
        <v>7.2697222222222235</v>
      </c>
      <c r="P224">
        <v>18</v>
      </c>
      <c r="S224">
        <v>4.7058</v>
      </c>
      <c r="V224">
        <v>3</v>
      </c>
      <c r="W224">
        <v>1</v>
      </c>
      <c r="X224">
        <v>3</v>
      </c>
      <c r="Y224">
        <v>2</v>
      </c>
      <c r="Z224">
        <v>2</v>
      </c>
      <c r="AA224">
        <v>3</v>
      </c>
      <c r="AB224">
        <v>2</v>
      </c>
      <c r="AC224">
        <v>2</v>
      </c>
    </row>
    <row r="225" spans="1:37">
      <c r="A225" t="s">
        <v>81</v>
      </c>
      <c r="B225" t="s">
        <v>81</v>
      </c>
      <c r="C225">
        <v>9113266694</v>
      </c>
      <c r="D225" t="s">
        <v>31</v>
      </c>
      <c r="E225" s="5">
        <v>44259</v>
      </c>
      <c r="F225">
        <v>15</v>
      </c>
      <c r="G225">
        <v>14</v>
      </c>
      <c r="H225">
        <v>110</v>
      </c>
      <c r="I225">
        <f t="shared" si="15"/>
        <v>1</v>
      </c>
      <c r="K225" s="2">
        <v>0.47461805555555553</v>
      </c>
      <c r="L225" s="2">
        <v>0.76363425925925921</v>
      </c>
      <c r="M225" s="3">
        <f t="shared" si="16"/>
        <v>0.28901620370370368</v>
      </c>
      <c r="N225" s="7">
        <f t="shared" si="17"/>
        <v>416.18333333333328</v>
      </c>
      <c r="O225" s="9">
        <f t="shared" si="18"/>
        <v>6.9363888888888878</v>
      </c>
      <c r="P225">
        <v>15</v>
      </c>
      <c r="S225">
        <v>3.8075999999999999</v>
      </c>
      <c r="V225">
        <v>2</v>
      </c>
      <c r="W225">
        <v>3</v>
      </c>
      <c r="X225">
        <v>3</v>
      </c>
      <c r="Y225">
        <v>2</v>
      </c>
      <c r="Z225">
        <v>1</v>
      </c>
      <c r="AA225">
        <v>2</v>
      </c>
      <c r="AB225">
        <v>1</v>
      </c>
      <c r="AC225">
        <v>1</v>
      </c>
    </row>
    <row r="226" spans="1:37">
      <c r="A226" t="s">
        <v>81</v>
      </c>
      <c r="B226" t="s">
        <v>81</v>
      </c>
      <c r="C226">
        <v>9113266694</v>
      </c>
      <c r="D226" t="s">
        <v>31</v>
      </c>
      <c r="E226" s="5">
        <v>44260</v>
      </c>
      <c r="F226">
        <v>17</v>
      </c>
      <c r="G226">
        <v>16</v>
      </c>
      <c r="H226">
        <v>50</v>
      </c>
      <c r="I226">
        <f t="shared" si="15"/>
        <v>1</v>
      </c>
      <c r="K226" s="2">
        <v>0.48497685185185185</v>
      </c>
      <c r="L226" s="2">
        <v>0.80912037037037043</v>
      </c>
      <c r="M226" s="3">
        <f t="shared" si="16"/>
        <v>0.32414351851851858</v>
      </c>
      <c r="N226" s="7">
        <f t="shared" si="17"/>
        <v>466.76666666666677</v>
      </c>
      <c r="O226" s="9">
        <f t="shared" si="18"/>
        <v>7.7794444444444464</v>
      </c>
      <c r="P226">
        <v>17</v>
      </c>
      <c r="S226">
        <v>22.5854</v>
      </c>
      <c r="V226">
        <v>1</v>
      </c>
      <c r="W226">
        <v>3</v>
      </c>
      <c r="X226">
        <v>1</v>
      </c>
      <c r="Y226">
        <v>2</v>
      </c>
      <c r="Z226">
        <v>3</v>
      </c>
      <c r="AA226">
        <v>1</v>
      </c>
      <c r="AB226">
        <v>1</v>
      </c>
      <c r="AC226">
        <v>3</v>
      </c>
      <c r="AD226">
        <v>2</v>
      </c>
    </row>
    <row r="227" spans="1:37">
      <c r="A227" t="s">
        <v>81</v>
      </c>
      <c r="B227" t="s">
        <v>81</v>
      </c>
      <c r="C227">
        <v>9113266694</v>
      </c>
      <c r="D227" t="s">
        <v>31</v>
      </c>
      <c r="E227" s="5">
        <v>44263</v>
      </c>
      <c r="F227">
        <v>15</v>
      </c>
      <c r="G227">
        <v>13</v>
      </c>
      <c r="H227">
        <v>110</v>
      </c>
      <c r="I227">
        <f t="shared" si="15"/>
        <v>2</v>
      </c>
      <c r="J227">
        <v>2</v>
      </c>
      <c r="K227" s="2">
        <v>0.49091435185185189</v>
      </c>
      <c r="L227" s="2">
        <v>0.78196759259259263</v>
      </c>
      <c r="M227" s="3">
        <f t="shared" si="16"/>
        <v>0.29105324074074074</v>
      </c>
      <c r="N227" s="7">
        <f t="shared" si="17"/>
        <v>419.11666666666667</v>
      </c>
      <c r="O227" s="9">
        <f t="shared" si="18"/>
        <v>6.9852777777777781</v>
      </c>
      <c r="P227">
        <v>15</v>
      </c>
      <c r="R227">
        <v>1</v>
      </c>
      <c r="S227">
        <v>9.0782999999999898</v>
      </c>
      <c r="V227">
        <v>1</v>
      </c>
      <c r="W227">
        <v>3</v>
      </c>
      <c r="X227">
        <v>2</v>
      </c>
      <c r="Y227">
        <v>1</v>
      </c>
      <c r="Z227">
        <v>1</v>
      </c>
      <c r="AA227">
        <v>2</v>
      </c>
      <c r="AB227">
        <v>3</v>
      </c>
      <c r="AC227">
        <v>2</v>
      </c>
    </row>
    <row r="228" spans="1:37">
      <c r="A228" t="s">
        <v>90</v>
      </c>
      <c r="B228" t="s">
        <v>90</v>
      </c>
      <c r="C228">
        <v>8123052957</v>
      </c>
      <c r="D228" t="s">
        <v>31</v>
      </c>
      <c r="E228" s="5">
        <v>44256</v>
      </c>
      <c r="F228">
        <v>9</v>
      </c>
      <c r="G228">
        <v>9</v>
      </c>
      <c r="H228">
        <v>290</v>
      </c>
      <c r="I228">
        <f t="shared" si="15"/>
        <v>0</v>
      </c>
      <c r="K228" s="2">
        <v>0.52413194444444444</v>
      </c>
      <c r="L228" s="2">
        <v>0.65487268518518515</v>
      </c>
      <c r="M228" s="3">
        <f t="shared" si="16"/>
        <v>0.13074074074074071</v>
      </c>
      <c r="N228" s="7">
        <f t="shared" si="17"/>
        <v>188.26666666666662</v>
      </c>
      <c r="O228" s="9">
        <f t="shared" si="18"/>
        <v>3.1377777777777771</v>
      </c>
      <c r="Q228">
        <v>9</v>
      </c>
      <c r="S228">
        <v>62.173899999999897</v>
      </c>
      <c r="W228">
        <v>2</v>
      </c>
      <c r="X228">
        <v>3</v>
      </c>
      <c r="Y228">
        <v>2</v>
      </c>
      <c r="Z228">
        <v>2</v>
      </c>
    </row>
    <row r="229" spans="1:37">
      <c r="A229" t="s">
        <v>90</v>
      </c>
      <c r="B229" t="s">
        <v>90</v>
      </c>
      <c r="C229">
        <v>8123052957</v>
      </c>
      <c r="D229" t="s">
        <v>31</v>
      </c>
      <c r="E229" s="5">
        <v>44257</v>
      </c>
      <c r="F229">
        <v>8</v>
      </c>
      <c r="G229">
        <v>8</v>
      </c>
      <c r="H229">
        <v>320</v>
      </c>
      <c r="I229">
        <f t="shared" si="15"/>
        <v>0</v>
      </c>
      <c r="K229" s="2">
        <v>0.52398148148148149</v>
      </c>
      <c r="L229" s="2">
        <v>0.65043981481481483</v>
      </c>
      <c r="M229" s="3">
        <f t="shared" si="16"/>
        <v>0.12645833333333334</v>
      </c>
      <c r="N229" s="7">
        <f t="shared" si="17"/>
        <v>182.10000000000002</v>
      </c>
      <c r="O229" s="9">
        <f t="shared" si="18"/>
        <v>3.0350000000000006</v>
      </c>
      <c r="Q229">
        <v>8</v>
      </c>
      <c r="S229">
        <v>57.978199999999902</v>
      </c>
      <c r="W229">
        <v>2</v>
      </c>
      <c r="X229">
        <v>3</v>
      </c>
      <c r="Y229">
        <v>1</v>
      </c>
      <c r="Z229">
        <v>2</v>
      </c>
    </row>
    <row r="230" spans="1:37">
      <c r="A230" t="s">
        <v>90</v>
      </c>
      <c r="B230" t="s">
        <v>90</v>
      </c>
      <c r="C230">
        <v>8123052957</v>
      </c>
      <c r="D230" t="s">
        <v>31</v>
      </c>
      <c r="E230" s="5">
        <v>44258</v>
      </c>
      <c r="F230">
        <v>9</v>
      </c>
      <c r="G230">
        <v>9</v>
      </c>
      <c r="H230">
        <v>290</v>
      </c>
      <c r="I230">
        <f t="shared" si="15"/>
        <v>0</v>
      </c>
      <c r="K230" s="2">
        <v>0.4965162037037037</v>
      </c>
      <c r="L230" s="2">
        <v>0.6428935185185185</v>
      </c>
      <c r="M230" s="3">
        <f t="shared" si="16"/>
        <v>0.14637731481481481</v>
      </c>
      <c r="N230" s="7">
        <f t="shared" si="17"/>
        <v>210.78333333333333</v>
      </c>
      <c r="O230" s="9">
        <f t="shared" si="18"/>
        <v>3.5130555555555554</v>
      </c>
      <c r="Q230">
        <v>9</v>
      </c>
      <c r="S230">
        <v>66.309699999999907</v>
      </c>
      <c r="V230">
        <v>1</v>
      </c>
      <c r="W230">
        <v>1</v>
      </c>
      <c r="X230">
        <v>2</v>
      </c>
      <c r="Y230">
        <v>2</v>
      </c>
      <c r="Z230">
        <v>3</v>
      </c>
    </row>
    <row r="231" spans="1:37">
      <c r="A231" t="s">
        <v>90</v>
      </c>
      <c r="B231" t="s">
        <v>90</v>
      </c>
      <c r="C231">
        <v>8123052957</v>
      </c>
      <c r="D231" t="s">
        <v>31</v>
      </c>
      <c r="E231" s="5">
        <v>44259</v>
      </c>
      <c r="F231">
        <v>7</v>
      </c>
      <c r="G231">
        <v>7</v>
      </c>
      <c r="H231">
        <v>350</v>
      </c>
      <c r="I231">
        <f t="shared" si="15"/>
        <v>0</v>
      </c>
      <c r="K231" s="2">
        <v>0.44388888888888894</v>
      </c>
      <c r="L231" s="2">
        <v>0.60185185185185186</v>
      </c>
      <c r="M231" s="3">
        <f t="shared" si="16"/>
        <v>0.15796296296296292</v>
      </c>
      <c r="N231" s="7">
        <f t="shared" si="17"/>
        <v>227.46666666666661</v>
      </c>
      <c r="O231" s="9">
        <f t="shared" si="18"/>
        <v>3.79111111111111</v>
      </c>
      <c r="Q231">
        <v>7</v>
      </c>
      <c r="S231">
        <v>87.524099999999905</v>
      </c>
      <c r="U231">
        <v>1</v>
      </c>
      <c r="V231">
        <v>2</v>
      </c>
      <c r="W231">
        <v>1</v>
      </c>
      <c r="X231">
        <v>2</v>
      </c>
      <c r="Y231">
        <v>1</v>
      </c>
      <c r="AK231">
        <v>8.6662999999999997</v>
      </c>
    </row>
    <row r="232" spans="1:37">
      <c r="A232" t="s">
        <v>90</v>
      </c>
      <c r="B232" t="s">
        <v>90</v>
      </c>
      <c r="C232">
        <v>8123052957</v>
      </c>
      <c r="D232" t="s">
        <v>31</v>
      </c>
      <c r="E232" s="5">
        <v>44260</v>
      </c>
      <c r="F232">
        <v>4</v>
      </c>
      <c r="G232">
        <v>4</v>
      </c>
      <c r="H232">
        <v>440</v>
      </c>
      <c r="I232">
        <f t="shared" si="15"/>
        <v>0</v>
      </c>
      <c r="K232" s="2">
        <v>0.49851851851851853</v>
      </c>
      <c r="L232" s="2">
        <v>0.56947916666666665</v>
      </c>
      <c r="M232" s="3">
        <f t="shared" si="16"/>
        <v>7.096064814814812E-2</v>
      </c>
      <c r="N232" s="7">
        <f t="shared" si="17"/>
        <v>102.18333333333329</v>
      </c>
      <c r="O232" s="9">
        <f t="shared" si="18"/>
        <v>1.7030555555555549</v>
      </c>
      <c r="Q232">
        <v>4</v>
      </c>
      <c r="S232">
        <v>35.127299999999998</v>
      </c>
      <c r="V232">
        <v>1</v>
      </c>
      <c r="W232">
        <v>1</v>
      </c>
      <c r="X232">
        <v>2</v>
      </c>
    </row>
    <row r="233" spans="1:37">
      <c r="A233" t="s">
        <v>90</v>
      </c>
      <c r="B233" t="s">
        <v>90</v>
      </c>
      <c r="C233">
        <v>8123052957</v>
      </c>
      <c r="D233" t="s">
        <v>31</v>
      </c>
      <c r="E233" s="5">
        <v>44261</v>
      </c>
      <c r="F233">
        <v>8</v>
      </c>
      <c r="G233">
        <v>8</v>
      </c>
      <c r="H233">
        <v>320</v>
      </c>
      <c r="I233">
        <f t="shared" si="15"/>
        <v>0</v>
      </c>
      <c r="K233" s="2">
        <v>0.50056712962962957</v>
      </c>
      <c r="L233" s="2">
        <v>0.63767361111111109</v>
      </c>
      <c r="M233" s="3">
        <f t="shared" si="16"/>
        <v>0.13710648148148152</v>
      </c>
      <c r="N233" s="7">
        <f t="shared" si="17"/>
        <v>197.43333333333339</v>
      </c>
      <c r="O233" s="9">
        <f t="shared" si="18"/>
        <v>3.2905555555555566</v>
      </c>
      <c r="Q233">
        <v>8</v>
      </c>
      <c r="S233">
        <v>63.350099999999998</v>
      </c>
      <c r="W233">
        <v>3</v>
      </c>
      <c r="X233">
        <v>1</v>
      </c>
      <c r="Y233">
        <v>3</v>
      </c>
      <c r="Z233">
        <v>1</v>
      </c>
    </row>
    <row r="234" spans="1:37">
      <c r="A234" t="s">
        <v>90</v>
      </c>
      <c r="B234" t="s">
        <v>90</v>
      </c>
      <c r="C234">
        <v>8123052957</v>
      </c>
      <c r="D234" t="s">
        <v>31</v>
      </c>
      <c r="E234" s="5">
        <v>44264</v>
      </c>
      <c r="F234">
        <v>8</v>
      </c>
      <c r="G234">
        <v>8</v>
      </c>
      <c r="H234">
        <v>320</v>
      </c>
      <c r="I234">
        <f t="shared" si="15"/>
        <v>0</v>
      </c>
      <c r="K234" s="2">
        <v>0.45082175925925921</v>
      </c>
      <c r="L234" s="2">
        <v>0.61289351851851859</v>
      </c>
      <c r="M234" s="3">
        <f t="shared" si="16"/>
        <v>0.16207175925925937</v>
      </c>
      <c r="N234" s="7">
        <f t="shared" si="17"/>
        <v>233.3833333333335</v>
      </c>
      <c r="O234" s="9">
        <f t="shared" si="18"/>
        <v>3.889722222222225</v>
      </c>
      <c r="Q234">
        <v>8</v>
      </c>
      <c r="S234">
        <v>54.539200000000001</v>
      </c>
      <c r="U234">
        <v>1</v>
      </c>
      <c r="V234">
        <v>1</v>
      </c>
      <c r="W234">
        <v>2</v>
      </c>
      <c r="X234">
        <v>2</v>
      </c>
      <c r="Y234">
        <v>2</v>
      </c>
      <c r="AK234">
        <v>9.8797999999999995</v>
      </c>
    </row>
    <row r="235" spans="1:37">
      <c r="A235" t="s">
        <v>90</v>
      </c>
      <c r="B235" t="s">
        <v>90</v>
      </c>
      <c r="C235">
        <v>8123052957</v>
      </c>
      <c r="D235" t="s">
        <v>31</v>
      </c>
      <c r="E235" s="5">
        <v>44266</v>
      </c>
      <c r="F235">
        <v>5</v>
      </c>
      <c r="G235">
        <v>5</v>
      </c>
      <c r="H235">
        <v>410</v>
      </c>
      <c r="I235">
        <f t="shared" si="15"/>
        <v>0</v>
      </c>
      <c r="K235" s="2">
        <v>0.44692129629629629</v>
      </c>
      <c r="L235" s="2">
        <v>0.60936342592592596</v>
      </c>
      <c r="M235" s="3">
        <f t="shared" si="16"/>
        <v>0.16244212962962967</v>
      </c>
      <c r="N235" s="7">
        <f t="shared" si="17"/>
        <v>233.91666666666674</v>
      </c>
      <c r="O235" s="9">
        <f t="shared" si="18"/>
        <v>3.8986111111111126</v>
      </c>
      <c r="Q235">
        <v>5</v>
      </c>
      <c r="S235">
        <v>57.432600000000001</v>
      </c>
      <c r="U235">
        <v>1</v>
      </c>
      <c r="W235">
        <v>1</v>
      </c>
      <c r="X235">
        <v>2</v>
      </c>
      <c r="Y235">
        <v>1</v>
      </c>
      <c r="AK235">
        <v>8.6694999999999993</v>
      </c>
    </row>
    <row r="236" spans="1:37">
      <c r="A236" t="s">
        <v>90</v>
      </c>
      <c r="B236" t="s">
        <v>90</v>
      </c>
      <c r="C236">
        <v>8123052957</v>
      </c>
      <c r="D236" t="s">
        <v>31</v>
      </c>
      <c r="E236" s="5">
        <v>44267</v>
      </c>
      <c r="F236">
        <v>7</v>
      </c>
      <c r="G236">
        <v>7</v>
      </c>
      <c r="H236">
        <v>350</v>
      </c>
      <c r="I236">
        <f t="shared" si="15"/>
        <v>0</v>
      </c>
      <c r="K236" s="2">
        <v>0.51465277777777774</v>
      </c>
      <c r="L236" s="2">
        <v>0.63091435185185185</v>
      </c>
      <c r="M236" s="3">
        <f t="shared" si="16"/>
        <v>0.11626157407407411</v>
      </c>
      <c r="N236" s="7">
        <f t="shared" si="17"/>
        <v>167.41666666666671</v>
      </c>
      <c r="O236" s="9">
        <f t="shared" si="18"/>
        <v>2.7902777777777787</v>
      </c>
      <c r="Q236">
        <v>7</v>
      </c>
      <c r="S236">
        <v>67.339699999999993</v>
      </c>
      <c r="W236">
        <v>2</v>
      </c>
      <c r="X236">
        <v>3</v>
      </c>
      <c r="Y236">
        <v>1</v>
      </c>
      <c r="Z236">
        <v>1</v>
      </c>
    </row>
    <row r="237" spans="1:37">
      <c r="A237" t="s">
        <v>90</v>
      </c>
      <c r="B237" t="s">
        <v>90</v>
      </c>
      <c r="C237">
        <v>8123052957</v>
      </c>
      <c r="D237" t="s">
        <v>31</v>
      </c>
      <c r="E237" s="5">
        <v>44268</v>
      </c>
      <c r="F237">
        <v>7</v>
      </c>
      <c r="G237">
        <v>7</v>
      </c>
      <c r="H237">
        <v>350</v>
      </c>
      <c r="I237">
        <f t="shared" si="15"/>
        <v>0</v>
      </c>
      <c r="K237" s="2">
        <v>0.47162037037037036</v>
      </c>
      <c r="L237" s="2">
        <v>0.57450231481481484</v>
      </c>
      <c r="M237" s="3">
        <f t="shared" si="16"/>
        <v>0.10288194444444448</v>
      </c>
      <c r="N237" s="7">
        <f t="shared" si="17"/>
        <v>148.15000000000006</v>
      </c>
      <c r="O237" s="9">
        <f t="shared" si="18"/>
        <v>2.4691666666666676</v>
      </c>
      <c r="Q237">
        <v>7</v>
      </c>
      <c r="S237">
        <v>51.661700000000003</v>
      </c>
      <c r="V237">
        <v>2</v>
      </c>
      <c r="W237">
        <v>3</v>
      </c>
      <c r="X237">
        <v>2</v>
      </c>
    </row>
    <row r="238" spans="1:37">
      <c r="A238" t="s">
        <v>90</v>
      </c>
      <c r="B238" t="s">
        <v>90</v>
      </c>
      <c r="C238">
        <v>8123052957</v>
      </c>
      <c r="D238" t="s">
        <v>31</v>
      </c>
      <c r="E238" s="5">
        <v>44270</v>
      </c>
      <c r="F238">
        <v>6</v>
      </c>
      <c r="G238">
        <v>6</v>
      </c>
      <c r="H238">
        <v>380</v>
      </c>
      <c r="I238">
        <f t="shared" si="15"/>
        <v>0</v>
      </c>
      <c r="K238" s="2">
        <v>0.48103009259259261</v>
      </c>
      <c r="L238" s="2">
        <v>0.63607638888888884</v>
      </c>
      <c r="M238" s="3">
        <f t="shared" si="16"/>
        <v>0.15504629629629624</v>
      </c>
      <c r="N238" s="7">
        <f t="shared" si="17"/>
        <v>223.26666666666659</v>
      </c>
      <c r="O238" s="9">
        <f t="shared" si="18"/>
        <v>3.7211111111111097</v>
      </c>
      <c r="Q238">
        <v>6</v>
      </c>
      <c r="S238">
        <v>48.336500000000001</v>
      </c>
      <c r="V238">
        <v>1</v>
      </c>
      <c r="W238">
        <v>1</v>
      </c>
      <c r="X238">
        <v>2</v>
      </c>
      <c r="Y238">
        <v>1</v>
      </c>
      <c r="Z238">
        <v>1</v>
      </c>
    </row>
    <row r="239" spans="1:37">
      <c r="A239" t="s">
        <v>90</v>
      </c>
      <c r="B239" t="s">
        <v>90</v>
      </c>
      <c r="C239">
        <v>8123052957</v>
      </c>
      <c r="D239" t="s">
        <v>31</v>
      </c>
      <c r="E239" s="5">
        <v>44271</v>
      </c>
      <c r="F239">
        <v>7</v>
      </c>
      <c r="G239">
        <v>7</v>
      </c>
      <c r="H239">
        <v>350</v>
      </c>
      <c r="I239">
        <f t="shared" si="15"/>
        <v>0</v>
      </c>
      <c r="K239" s="2">
        <v>0.45989583333333334</v>
      </c>
      <c r="L239" s="2">
        <v>0.60288194444444443</v>
      </c>
      <c r="M239" s="3">
        <f t="shared" si="16"/>
        <v>0.14298611111111109</v>
      </c>
      <c r="N239" s="7">
        <f t="shared" si="17"/>
        <v>205.89999999999998</v>
      </c>
      <c r="O239" s="9">
        <f t="shared" si="18"/>
        <v>3.4316666666666662</v>
      </c>
      <c r="Q239">
        <v>7</v>
      </c>
      <c r="S239">
        <v>71.861999999999995</v>
      </c>
      <c r="V239">
        <v>3</v>
      </c>
      <c r="W239">
        <v>1</v>
      </c>
      <c r="X239">
        <v>2</v>
      </c>
      <c r="Y239">
        <v>1</v>
      </c>
    </row>
    <row r="240" spans="1:37">
      <c r="A240" t="s">
        <v>90</v>
      </c>
      <c r="B240" t="s">
        <v>90</v>
      </c>
      <c r="C240">
        <v>8123052957</v>
      </c>
      <c r="D240" t="s">
        <v>31</v>
      </c>
      <c r="E240" s="5">
        <v>44272</v>
      </c>
      <c r="F240">
        <v>6</v>
      </c>
      <c r="G240">
        <v>6</v>
      </c>
      <c r="H240">
        <v>380</v>
      </c>
      <c r="I240">
        <f t="shared" si="15"/>
        <v>0</v>
      </c>
      <c r="K240" s="2">
        <v>0.48864583333333328</v>
      </c>
      <c r="L240" s="2">
        <v>0.63774305555555555</v>
      </c>
      <c r="M240" s="3">
        <f t="shared" si="16"/>
        <v>0.14909722222222227</v>
      </c>
      <c r="N240" s="7">
        <f t="shared" si="17"/>
        <v>214.70000000000007</v>
      </c>
      <c r="O240" s="9">
        <f t="shared" si="18"/>
        <v>3.5783333333333345</v>
      </c>
      <c r="Q240">
        <v>6</v>
      </c>
      <c r="S240">
        <v>64.146799999999999</v>
      </c>
      <c r="V240">
        <v>1</v>
      </c>
      <c r="W240">
        <v>2</v>
      </c>
      <c r="X240">
        <v>1</v>
      </c>
      <c r="Y240">
        <v>1</v>
      </c>
      <c r="Z240">
        <v>1</v>
      </c>
    </row>
    <row r="241" spans="1:37">
      <c r="A241" t="s">
        <v>90</v>
      </c>
      <c r="B241" t="s">
        <v>90</v>
      </c>
      <c r="C241">
        <v>8123052957</v>
      </c>
      <c r="D241" t="s">
        <v>31</v>
      </c>
      <c r="E241" s="5">
        <v>44273</v>
      </c>
      <c r="F241">
        <v>11</v>
      </c>
      <c r="G241">
        <v>11</v>
      </c>
      <c r="H241">
        <v>230</v>
      </c>
      <c r="I241">
        <f t="shared" si="15"/>
        <v>0</v>
      </c>
      <c r="K241" s="2">
        <v>0.50053240740740745</v>
      </c>
      <c r="L241" s="2">
        <v>0.77755787037037039</v>
      </c>
      <c r="M241" s="3">
        <f t="shared" si="16"/>
        <v>0.27702546296296293</v>
      </c>
      <c r="N241" s="7">
        <f t="shared" si="17"/>
        <v>398.91666666666663</v>
      </c>
      <c r="O241" s="9">
        <f t="shared" si="18"/>
        <v>6.6486111111111104</v>
      </c>
      <c r="Q241">
        <v>11</v>
      </c>
      <c r="S241">
        <v>146.7028</v>
      </c>
      <c r="W241">
        <v>2</v>
      </c>
      <c r="X241">
        <v>1</v>
      </c>
      <c r="Y241">
        <v>3</v>
      </c>
      <c r="AA241">
        <v>1</v>
      </c>
      <c r="AB241">
        <v>2</v>
      </c>
      <c r="AC241">
        <v>2</v>
      </c>
    </row>
    <row r="242" spans="1:37">
      <c r="A242" t="s">
        <v>90</v>
      </c>
      <c r="B242" t="s">
        <v>90</v>
      </c>
      <c r="C242">
        <v>8123052957</v>
      </c>
      <c r="D242" t="s">
        <v>31</v>
      </c>
      <c r="E242" s="5">
        <v>44274</v>
      </c>
      <c r="F242">
        <v>7</v>
      </c>
      <c r="G242">
        <v>7</v>
      </c>
      <c r="H242">
        <v>350</v>
      </c>
      <c r="I242">
        <f t="shared" si="15"/>
        <v>0</v>
      </c>
      <c r="K242" s="2">
        <v>0.49378472222222225</v>
      </c>
      <c r="L242" s="2">
        <v>0.61081018518518515</v>
      </c>
      <c r="M242" s="3">
        <f t="shared" si="16"/>
        <v>0.1170254629629629</v>
      </c>
      <c r="N242" s="7">
        <f t="shared" si="17"/>
        <v>168.51666666666657</v>
      </c>
      <c r="O242" s="9">
        <f t="shared" si="18"/>
        <v>2.8086111111111096</v>
      </c>
      <c r="Q242">
        <v>7</v>
      </c>
      <c r="S242">
        <v>51.501999999999903</v>
      </c>
      <c r="V242">
        <v>2</v>
      </c>
      <c r="W242">
        <v>1</v>
      </c>
      <c r="X242">
        <v>1</v>
      </c>
      <c r="Y242">
        <v>3</v>
      </c>
    </row>
    <row r="243" spans="1:37">
      <c r="A243" t="s">
        <v>90</v>
      </c>
      <c r="B243" t="s">
        <v>90</v>
      </c>
      <c r="C243">
        <v>8123052957</v>
      </c>
      <c r="D243" t="s">
        <v>31</v>
      </c>
      <c r="E243" s="5">
        <v>44275</v>
      </c>
      <c r="F243">
        <v>7</v>
      </c>
      <c r="G243">
        <v>7</v>
      </c>
      <c r="H243">
        <v>350</v>
      </c>
      <c r="I243">
        <f t="shared" si="15"/>
        <v>0</v>
      </c>
      <c r="K243" s="2">
        <v>0.48510416666666667</v>
      </c>
      <c r="L243" s="2">
        <v>0.64568287037037042</v>
      </c>
      <c r="M243" s="3">
        <f t="shared" si="16"/>
        <v>0.16057870370370375</v>
      </c>
      <c r="N243" s="7">
        <f t="shared" si="17"/>
        <v>231.23333333333341</v>
      </c>
      <c r="O243" s="9">
        <f t="shared" si="18"/>
        <v>3.85388888888889</v>
      </c>
      <c r="Q243">
        <v>7</v>
      </c>
      <c r="S243">
        <v>92.13</v>
      </c>
      <c r="V243">
        <v>1</v>
      </c>
      <c r="W243">
        <v>2</v>
      </c>
      <c r="X243">
        <v>1</v>
      </c>
      <c r="Y243">
        <v>2</v>
      </c>
      <c r="Z243">
        <v>1</v>
      </c>
    </row>
    <row r="244" spans="1:37">
      <c r="A244" t="s">
        <v>90</v>
      </c>
      <c r="B244" t="s">
        <v>90</v>
      </c>
      <c r="C244">
        <v>8123052957</v>
      </c>
      <c r="D244" t="s">
        <v>31</v>
      </c>
      <c r="E244" s="5">
        <v>44277</v>
      </c>
      <c r="F244">
        <v>11</v>
      </c>
      <c r="G244">
        <v>11</v>
      </c>
      <c r="H244">
        <v>230</v>
      </c>
      <c r="I244">
        <f t="shared" si="15"/>
        <v>0</v>
      </c>
      <c r="K244" s="2">
        <v>0.48469907407407403</v>
      </c>
      <c r="L244" s="2">
        <v>0.65511574074074075</v>
      </c>
      <c r="M244" s="3">
        <f t="shared" si="16"/>
        <v>0.17041666666666672</v>
      </c>
      <c r="N244" s="7">
        <f t="shared" si="17"/>
        <v>245.40000000000006</v>
      </c>
      <c r="O244" s="9">
        <f t="shared" si="18"/>
        <v>4.0900000000000007</v>
      </c>
      <c r="Q244">
        <v>11</v>
      </c>
      <c r="S244">
        <v>89.247699999999995</v>
      </c>
      <c r="V244">
        <v>1</v>
      </c>
      <c r="W244">
        <v>3</v>
      </c>
      <c r="X244">
        <v>2</v>
      </c>
      <c r="Y244">
        <v>2</v>
      </c>
      <c r="Z244">
        <v>3</v>
      </c>
    </row>
    <row r="245" spans="1:37">
      <c r="A245" t="s">
        <v>90</v>
      </c>
      <c r="B245" t="s">
        <v>90</v>
      </c>
      <c r="C245">
        <v>8123052957</v>
      </c>
      <c r="D245" t="s">
        <v>31</v>
      </c>
      <c r="E245" s="5">
        <v>44278</v>
      </c>
      <c r="F245">
        <v>11</v>
      </c>
      <c r="G245">
        <v>11</v>
      </c>
      <c r="H245">
        <v>230</v>
      </c>
      <c r="I245">
        <f t="shared" si="15"/>
        <v>0</v>
      </c>
      <c r="K245" s="2">
        <v>0.52093749999999994</v>
      </c>
      <c r="L245" s="2">
        <v>0.69640046296296287</v>
      </c>
      <c r="M245" s="3">
        <f t="shared" si="16"/>
        <v>0.17546296296296293</v>
      </c>
      <c r="N245" s="7">
        <f t="shared" si="17"/>
        <v>252.66666666666663</v>
      </c>
      <c r="O245" s="9">
        <f t="shared" si="18"/>
        <v>4.2111111111111104</v>
      </c>
      <c r="Q245">
        <v>11</v>
      </c>
      <c r="S245">
        <v>53.621699999999997</v>
      </c>
      <c r="W245">
        <v>2</v>
      </c>
      <c r="X245">
        <v>2</v>
      </c>
      <c r="Y245">
        <v>3</v>
      </c>
      <c r="Z245">
        <v>2</v>
      </c>
      <c r="AA245">
        <v>2</v>
      </c>
    </row>
    <row r="246" spans="1:37">
      <c r="A246" t="s">
        <v>90</v>
      </c>
      <c r="B246" t="s">
        <v>90</v>
      </c>
      <c r="C246">
        <v>8123052957</v>
      </c>
      <c r="D246" t="s">
        <v>31</v>
      </c>
      <c r="E246" s="5">
        <v>44279</v>
      </c>
      <c r="F246">
        <v>8</v>
      </c>
      <c r="G246">
        <v>8</v>
      </c>
      <c r="H246">
        <v>320</v>
      </c>
      <c r="I246">
        <f t="shared" si="15"/>
        <v>0</v>
      </c>
      <c r="K246" s="2">
        <v>0.46313657407407405</v>
      </c>
      <c r="L246" s="2">
        <v>0.61728009259259264</v>
      </c>
      <c r="M246" s="3">
        <f t="shared" si="16"/>
        <v>0.1541435185185186</v>
      </c>
      <c r="N246" s="7">
        <f t="shared" si="17"/>
        <v>221.96666666666678</v>
      </c>
      <c r="O246" s="9">
        <f t="shared" si="18"/>
        <v>3.6994444444444463</v>
      </c>
      <c r="Q246">
        <v>8</v>
      </c>
      <c r="S246">
        <v>77.449799999999996</v>
      </c>
      <c r="V246">
        <v>2</v>
      </c>
      <c r="W246">
        <v>3</v>
      </c>
      <c r="X246">
        <v>2</v>
      </c>
      <c r="Y246">
        <v>1</v>
      </c>
    </row>
    <row r="247" spans="1:37">
      <c r="A247" t="s">
        <v>90</v>
      </c>
      <c r="B247" t="s">
        <v>90</v>
      </c>
      <c r="C247">
        <v>8123052957</v>
      </c>
      <c r="D247" t="s">
        <v>31</v>
      </c>
      <c r="E247" s="5">
        <v>44280</v>
      </c>
      <c r="F247">
        <v>10</v>
      </c>
      <c r="G247">
        <v>10</v>
      </c>
      <c r="H247">
        <v>260</v>
      </c>
      <c r="I247">
        <f t="shared" si="15"/>
        <v>0</v>
      </c>
      <c r="K247" s="2">
        <v>0.45694444444444443</v>
      </c>
      <c r="L247" s="2">
        <v>0.69042824074074083</v>
      </c>
      <c r="M247" s="3">
        <f t="shared" si="16"/>
        <v>0.2334837962962964</v>
      </c>
      <c r="N247" s="7">
        <f t="shared" si="17"/>
        <v>336.21666666666681</v>
      </c>
      <c r="O247" s="9">
        <f t="shared" si="18"/>
        <v>5.6036111111111131</v>
      </c>
      <c r="Q247">
        <v>10</v>
      </c>
      <c r="S247">
        <v>120.1567</v>
      </c>
      <c r="U247">
        <v>1</v>
      </c>
      <c r="V247">
        <v>2</v>
      </c>
      <c r="W247">
        <v>2</v>
      </c>
      <c r="X247">
        <v>2</v>
      </c>
      <c r="Y247">
        <v>1</v>
      </c>
      <c r="AA247">
        <v>2</v>
      </c>
      <c r="AK247">
        <v>14.1236</v>
      </c>
    </row>
    <row r="248" spans="1:37">
      <c r="A248" t="s">
        <v>90</v>
      </c>
      <c r="B248" t="s">
        <v>90</v>
      </c>
      <c r="C248">
        <v>8123052957</v>
      </c>
      <c r="D248" t="s">
        <v>31</v>
      </c>
      <c r="E248" s="5">
        <v>44281</v>
      </c>
      <c r="F248">
        <v>7</v>
      </c>
      <c r="G248">
        <v>7</v>
      </c>
      <c r="H248">
        <v>350</v>
      </c>
      <c r="I248">
        <f t="shared" si="15"/>
        <v>0</v>
      </c>
      <c r="K248" s="2">
        <v>0.49782407407407409</v>
      </c>
      <c r="L248" s="2">
        <v>0.62002314814814818</v>
      </c>
      <c r="M248" s="3">
        <f t="shared" si="16"/>
        <v>0.1221990740740741</v>
      </c>
      <c r="N248" s="7">
        <f t="shared" si="17"/>
        <v>175.9666666666667</v>
      </c>
      <c r="O248" s="9">
        <f t="shared" si="18"/>
        <v>2.9327777777777784</v>
      </c>
      <c r="Q248">
        <v>7</v>
      </c>
      <c r="S248">
        <v>46.472999999999999</v>
      </c>
      <c r="V248">
        <v>1</v>
      </c>
      <c r="W248">
        <v>2</v>
      </c>
      <c r="X248">
        <v>2</v>
      </c>
      <c r="Y248">
        <v>2</v>
      </c>
    </row>
    <row r="249" spans="1:37">
      <c r="A249" t="s">
        <v>90</v>
      </c>
      <c r="B249" t="s">
        <v>90</v>
      </c>
      <c r="C249">
        <v>8123052957</v>
      </c>
      <c r="D249" t="s">
        <v>31</v>
      </c>
      <c r="E249" s="5">
        <v>44282</v>
      </c>
      <c r="F249">
        <v>9</v>
      </c>
      <c r="G249">
        <v>9</v>
      </c>
      <c r="H249">
        <v>290</v>
      </c>
      <c r="I249">
        <f t="shared" si="15"/>
        <v>0</v>
      </c>
      <c r="K249" s="2">
        <v>0.49</v>
      </c>
      <c r="L249" s="2">
        <v>0.64601851851851855</v>
      </c>
      <c r="M249" s="3">
        <f t="shared" si="16"/>
        <v>0.15601851851851856</v>
      </c>
      <c r="N249" s="7">
        <f t="shared" si="17"/>
        <v>224.66666666666671</v>
      </c>
      <c r="O249" s="9">
        <f t="shared" si="18"/>
        <v>3.7444444444444454</v>
      </c>
      <c r="Q249">
        <v>9</v>
      </c>
      <c r="S249">
        <v>65.748199999999997</v>
      </c>
      <c r="V249">
        <v>1</v>
      </c>
      <c r="W249">
        <v>1</v>
      </c>
      <c r="X249">
        <v>2</v>
      </c>
      <c r="Y249">
        <v>3</v>
      </c>
      <c r="Z249">
        <v>2</v>
      </c>
    </row>
    <row r="250" spans="1:37">
      <c r="A250" t="s">
        <v>90</v>
      </c>
      <c r="B250" t="s">
        <v>90</v>
      </c>
      <c r="C250">
        <v>8123052957</v>
      </c>
      <c r="D250" t="s">
        <v>31</v>
      </c>
      <c r="E250" s="5">
        <v>44284</v>
      </c>
      <c r="F250">
        <v>6</v>
      </c>
      <c r="G250">
        <v>6</v>
      </c>
      <c r="H250">
        <v>380</v>
      </c>
      <c r="I250">
        <f t="shared" si="15"/>
        <v>0</v>
      </c>
      <c r="K250" s="2">
        <v>0.51975694444444442</v>
      </c>
      <c r="L250" s="2">
        <v>0.63453703703703701</v>
      </c>
      <c r="M250" s="3">
        <f t="shared" si="16"/>
        <v>0.11478009259259259</v>
      </c>
      <c r="N250" s="7">
        <f t="shared" si="17"/>
        <v>165.28333333333333</v>
      </c>
      <c r="O250" s="9">
        <f t="shared" si="18"/>
        <v>2.7547222222222221</v>
      </c>
      <c r="Q250">
        <v>6</v>
      </c>
      <c r="S250">
        <v>56.352699999999999</v>
      </c>
      <c r="W250">
        <v>2</v>
      </c>
      <c r="X250">
        <v>1</v>
      </c>
      <c r="Y250">
        <v>2</v>
      </c>
      <c r="Z250">
        <v>1</v>
      </c>
    </row>
    <row r="251" spans="1:37">
      <c r="A251" t="s">
        <v>90</v>
      </c>
      <c r="B251" t="s">
        <v>90</v>
      </c>
      <c r="C251">
        <v>8123052957</v>
      </c>
      <c r="D251" t="s">
        <v>31</v>
      </c>
      <c r="E251" s="5">
        <v>44285</v>
      </c>
      <c r="F251">
        <v>8</v>
      </c>
      <c r="G251">
        <v>8</v>
      </c>
      <c r="H251">
        <v>320</v>
      </c>
      <c r="I251">
        <f t="shared" si="15"/>
        <v>0</v>
      </c>
      <c r="K251" s="2">
        <v>0.51060185185185192</v>
      </c>
      <c r="L251" s="2">
        <v>0.61295138888888889</v>
      </c>
      <c r="M251" s="3">
        <f t="shared" si="16"/>
        <v>0.10234953703703698</v>
      </c>
      <c r="N251" s="7">
        <f t="shared" si="17"/>
        <v>147.38333333333324</v>
      </c>
      <c r="O251" s="9">
        <f t="shared" si="18"/>
        <v>2.4563888888888874</v>
      </c>
      <c r="Q251">
        <v>8</v>
      </c>
      <c r="S251">
        <v>38.225099999999998</v>
      </c>
      <c r="W251">
        <v>2</v>
      </c>
      <c r="X251">
        <v>3</v>
      </c>
      <c r="Y251">
        <v>3</v>
      </c>
    </row>
    <row r="252" spans="1:37">
      <c r="A252" t="s">
        <v>90</v>
      </c>
      <c r="B252" t="s">
        <v>90</v>
      </c>
      <c r="C252">
        <v>8123052957</v>
      </c>
      <c r="D252" t="s">
        <v>31</v>
      </c>
      <c r="E252" s="5">
        <v>44286</v>
      </c>
      <c r="F252">
        <v>8</v>
      </c>
      <c r="G252">
        <v>8</v>
      </c>
      <c r="H252">
        <v>320</v>
      </c>
      <c r="I252">
        <f t="shared" si="15"/>
        <v>0</v>
      </c>
      <c r="K252" s="2">
        <v>0.50039351851851854</v>
      </c>
      <c r="L252" s="2">
        <v>0.64248842592592592</v>
      </c>
      <c r="M252" s="3">
        <f t="shared" si="16"/>
        <v>0.14209490740740738</v>
      </c>
      <c r="N252" s="7">
        <f t="shared" si="17"/>
        <v>204.61666666666662</v>
      </c>
      <c r="O252" s="9">
        <f t="shared" si="18"/>
        <v>3.4102777777777771</v>
      </c>
      <c r="Q252">
        <v>8</v>
      </c>
      <c r="S252">
        <v>64.415700000000001</v>
      </c>
      <c r="W252">
        <v>2</v>
      </c>
      <c r="X252">
        <v>2</v>
      </c>
      <c r="Y252">
        <v>3</v>
      </c>
      <c r="Z252">
        <v>1</v>
      </c>
    </row>
    <row r="253" spans="1:37">
      <c r="A253" t="s">
        <v>91</v>
      </c>
      <c r="B253" t="s">
        <v>91</v>
      </c>
      <c r="C253">
        <v>9849465343</v>
      </c>
      <c r="D253" t="s">
        <v>31</v>
      </c>
      <c r="E253" s="5">
        <v>44263</v>
      </c>
      <c r="F253">
        <v>1</v>
      </c>
      <c r="G253">
        <v>0</v>
      </c>
      <c r="H253">
        <v>530</v>
      </c>
      <c r="I253">
        <f t="shared" si="15"/>
        <v>1</v>
      </c>
      <c r="K253" s="2">
        <v>0.48487268518518517</v>
      </c>
      <c r="L253" s="2">
        <v>0.48487268518518517</v>
      </c>
      <c r="M253" s="3">
        <f t="shared" si="16"/>
        <v>0</v>
      </c>
      <c r="N253" s="7">
        <f t="shared" si="17"/>
        <v>0</v>
      </c>
      <c r="O253" s="9">
        <f t="shared" si="18"/>
        <v>0</v>
      </c>
      <c r="P253">
        <v>1</v>
      </c>
      <c r="S253">
        <v>0</v>
      </c>
      <c r="V253">
        <v>1</v>
      </c>
    </row>
    <row r="254" spans="1:37">
      <c r="A254" t="s">
        <v>91</v>
      </c>
      <c r="B254" t="s">
        <v>91</v>
      </c>
      <c r="C254">
        <v>9849465343</v>
      </c>
      <c r="D254" t="s">
        <v>31</v>
      </c>
      <c r="E254" s="5">
        <v>44264</v>
      </c>
      <c r="F254">
        <v>1</v>
      </c>
      <c r="G254">
        <v>0</v>
      </c>
      <c r="H254">
        <v>530</v>
      </c>
      <c r="I254">
        <f t="shared" si="15"/>
        <v>1</v>
      </c>
      <c r="K254" s="2">
        <v>0.56684027777777779</v>
      </c>
      <c r="L254" s="2">
        <v>0.56684027777777779</v>
      </c>
      <c r="M254" s="3">
        <f t="shared" si="16"/>
        <v>0</v>
      </c>
      <c r="N254" s="7">
        <f t="shared" si="17"/>
        <v>0</v>
      </c>
      <c r="O254" s="9">
        <f t="shared" si="18"/>
        <v>0</v>
      </c>
      <c r="P254">
        <v>1</v>
      </c>
      <c r="S254">
        <v>0</v>
      </c>
      <c r="X254">
        <v>1</v>
      </c>
    </row>
    <row r="255" spans="1:37">
      <c r="A255" t="s">
        <v>93</v>
      </c>
      <c r="B255" t="s">
        <v>93</v>
      </c>
      <c r="C255">
        <v>9940198818</v>
      </c>
      <c r="D255" t="s">
        <v>31</v>
      </c>
      <c r="E255" s="5">
        <v>44256</v>
      </c>
      <c r="F255">
        <v>10</v>
      </c>
      <c r="G255">
        <v>10</v>
      </c>
      <c r="H255">
        <v>260</v>
      </c>
      <c r="I255">
        <f t="shared" si="15"/>
        <v>0</v>
      </c>
      <c r="K255" s="2">
        <v>0.78006944444444448</v>
      </c>
      <c r="L255" s="2">
        <v>0.91061342592592587</v>
      </c>
      <c r="M255" s="3">
        <f t="shared" si="16"/>
        <v>0.13054398148148139</v>
      </c>
      <c r="N255" s="7">
        <f t="shared" si="17"/>
        <v>187.98333333333321</v>
      </c>
      <c r="O255" s="9">
        <f t="shared" si="18"/>
        <v>3.1330555555555533</v>
      </c>
      <c r="Q255">
        <v>10</v>
      </c>
      <c r="S255">
        <v>58.774900000000002</v>
      </c>
      <c r="AC255">
        <v>2</v>
      </c>
      <c r="AD255">
        <v>1</v>
      </c>
      <c r="AE255">
        <v>4</v>
      </c>
      <c r="AF255">
        <v>3</v>
      </c>
    </row>
    <row r="256" spans="1:37">
      <c r="A256" t="s">
        <v>93</v>
      </c>
      <c r="B256" t="s">
        <v>93</v>
      </c>
      <c r="C256">
        <v>9940198818</v>
      </c>
      <c r="D256" t="s">
        <v>31</v>
      </c>
      <c r="E256" s="5">
        <v>44257</v>
      </c>
      <c r="F256">
        <v>11</v>
      </c>
      <c r="G256">
        <v>11</v>
      </c>
      <c r="H256">
        <v>230</v>
      </c>
      <c r="I256">
        <f t="shared" si="15"/>
        <v>0</v>
      </c>
      <c r="K256" s="2">
        <v>0.73495370370370372</v>
      </c>
      <c r="L256" s="2">
        <v>0.89028935185185187</v>
      </c>
      <c r="M256" s="3">
        <f t="shared" si="16"/>
        <v>0.15533564814814815</v>
      </c>
      <c r="N256" s="7">
        <f t="shared" si="17"/>
        <v>223.68333333333334</v>
      </c>
      <c r="O256" s="9">
        <f t="shared" si="18"/>
        <v>3.7280555555555557</v>
      </c>
      <c r="Q256">
        <v>11</v>
      </c>
      <c r="S256">
        <v>88.874499999999998</v>
      </c>
      <c r="AB256">
        <v>2</v>
      </c>
      <c r="AC256">
        <v>3</v>
      </c>
      <c r="AD256">
        <v>3</v>
      </c>
      <c r="AE256">
        <v>2</v>
      </c>
      <c r="AF256">
        <v>1</v>
      </c>
    </row>
    <row r="257" spans="1:34">
      <c r="A257" t="s">
        <v>93</v>
      </c>
      <c r="B257" t="s">
        <v>93</v>
      </c>
      <c r="C257">
        <v>9940198818</v>
      </c>
      <c r="D257" t="s">
        <v>31</v>
      </c>
      <c r="E257" s="5">
        <v>44258</v>
      </c>
      <c r="F257">
        <v>10</v>
      </c>
      <c r="G257">
        <v>10</v>
      </c>
      <c r="H257">
        <v>260</v>
      </c>
      <c r="I257">
        <f t="shared" si="15"/>
        <v>0</v>
      </c>
      <c r="K257" s="2">
        <v>0.72155092592592596</v>
      </c>
      <c r="L257" s="2">
        <v>0.86965277777777772</v>
      </c>
      <c r="M257" s="3">
        <f t="shared" si="16"/>
        <v>0.14810185185185176</v>
      </c>
      <c r="N257" s="7">
        <f t="shared" si="17"/>
        <v>213.26666666666654</v>
      </c>
      <c r="O257" s="9">
        <f t="shared" si="18"/>
        <v>3.5544444444444423</v>
      </c>
      <c r="Q257">
        <v>10</v>
      </c>
      <c r="S257">
        <v>74.544799999999995</v>
      </c>
      <c r="AB257">
        <v>2</v>
      </c>
      <c r="AC257">
        <v>3</v>
      </c>
      <c r="AD257">
        <v>4</v>
      </c>
      <c r="AE257">
        <v>1</v>
      </c>
    </row>
    <row r="258" spans="1:34">
      <c r="A258" t="s">
        <v>93</v>
      </c>
      <c r="B258" t="s">
        <v>93</v>
      </c>
      <c r="C258">
        <v>9940198818</v>
      </c>
      <c r="D258" t="s">
        <v>31</v>
      </c>
      <c r="E258" s="5">
        <v>44259</v>
      </c>
      <c r="F258">
        <v>9</v>
      </c>
      <c r="G258">
        <v>9</v>
      </c>
      <c r="H258">
        <v>290</v>
      </c>
      <c r="I258">
        <f t="shared" ref="I258:I321" si="19">F258-G258</f>
        <v>0</v>
      </c>
      <c r="K258" s="2">
        <v>0.65910879629629626</v>
      </c>
      <c r="L258" s="2">
        <v>0.85548611111111106</v>
      </c>
      <c r="M258" s="3">
        <f t="shared" ref="M258:M321" si="20">L258-K258</f>
        <v>0.1963773148148148</v>
      </c>
      <c r="N258" s="7">
        <f t="shared" si="17"/>
        <v>282.7833333333333</v>
      </c>
      <c r="O258" s="9">
        <f t="shared" si="18"/>
        <v>4.7130555555555551</v>
      </c>
      <c r="Q258">
        <v>9</v>
      </c>
      <c r="S258">
        <v>78.889999999999901</v>
      </c>
      <c r="Z258">
        <v>1</v>
      </c>
      <c r="AA258">
        <v>1</v>
      </c>
      <c r="AB258">
        <v>4</v>
      </c>
      <c r="AC258">
        <v>2</v>
      </c>
      <c r="AE258">
        <v>1</v>
      </c>
    </row>
    <row r="259" spans="1:34">
      <c r="A259" t="s">
        <v>93</v>
      </c>
      <c r="B259" t="s">
        <v>93</v>
      </c>
      <c r="C259">
        <v>9940198818</v>
      </c>
      <c r="D259" t="s">
        <v>31</v>
      </c>
      <c r="E259" s="5">
        <v>44260</v>
      </c>
      <c r="F259">
        <v>13</v>
      </c>
      <c r="G259">
        <v>13</v>
      </c>
      <c r="H259">
        <v>170</v>
      </c>
      <c r="I259">
        <f t="shared" si="19"/>
        <v>0</v>
      </c>
      <c r="K259" s="2">
        <v>0.71406249999999993</v>
      </c>
      <c r="L259" s="2">
        <v>0.88646990740740739</v>
      </c>
      <c r="M259" s="3">
        <f t="shared" si="20"/>
        <v>0.17240740740740745</v>
      </c>
      <c r="N259" s="7">
        <f t="shared" ref="N259:N322" si="21">M259*1440</f>
        <v>248.26666666666674</v>
      </c>
      <c r="O259" s="9">
        <f t="shared" si="18"/>
        <v>4.1377777777777789</v>
      </c>
      <c r="Q259">
        <v>13</v>
      </c>
      <c r="S259">
        <v>70.563199999999995</v>
      </c>
      <c r="AB259">
        <v>3</v>
      </c>
      <c r="AC259">
        <v>4</v>
      </c>
      <c r="AD259">
        <v>4</v>
      </c>
      <c r="AE259">
        <v>1</v>
      </c>
      <c r="AF259">
        <v>1</v>
      </c>
    </row>
    <row r="260" spans="1:34">
      <c r="A260" t="s">
        <v>93</v>
      </c>
      <c r="B260" t="s">
        <v>93</v>
      </c>
      <c r="C260">
        <v>9940198818</v>
      </c>
      <c r="D260" t="s">
        <v>31</v>
      </c>
      <c r="E260" s="5">
        <v>44261</v>
      </c>
      <c r="F260">
        <v>14</v>
      </c>
      <c r="G260">
        <v>14</v>
      </c>
      <c r="H260">
        <v>140</v>
      </c>
      <c r="I260">
        <f t="shared" si="19"/>
        <v>0</v>
      </c>
      <c r="K260" s="2">
        <v>0.72589120370370364</v>
      </c>
      <c r="L260" s="2">
        <v>0.88780092592592597</v>
      </c>
      <c r="M260" s="3">
        <f t="shared" si="20"/>
        <v>0.16190972222222233</v>
      </c>
      <c r="N260" s="7">
        <f t="shared" si="21"/>
        <v>233.15000000000015</v>
      </c>
      <c r="O260" s="9">
        <f t="shared" ref="O260:O323" si="22">N260/60</f>
        <v>3.8858333333333359</v>
      </c>
      <c r="Q260">
        <v>14</v>
      </c>
      <c r="S260">
        <v>70.666300000000007</v>
      </c>
      <c r="AB260">
        <v>3</v>
      </c>
      <c r="AC260">
        <v>5</v>
      </c>
      <c r="AD260">
        <v>4</v>
      </c>
      <c r="AE260">
        <v>1</v>
      </c>
      <c r="AF260">
        <v>1</v>
      </c>
    </row>
    <row r="261" spans="1:34">
      <c r="A261" t="s">
        <v>93</v>
      </c>
      <c r="B261" t="s">
        <v>93</v>
      </c>
      <c r="C261">
        <v>9940198818</v>
      </c>
      <c r="D261" t="s">
        <v>31</v>
      </c>
      <c r="E261" s="5">
        <v>44264</v>
      </c>
      <c r="F261">
        <v>9</v>
      </c>
      <c r="G261">
        <v>9</v>
      </c>
      <c r="H261">
        <v>290</v>
      </c>
      <c r="I261">
        <f t="shared" si="19"/>
        <v>0</v>
      </c>
      <c r="K261" s="2">
        <v>0.73125000000000007</v>
      </c>
      <c r="L261" s="2">
        <v>0.83699074074074076</v>
      </c>
      <c r="M261" s="3">
        <f t="shared" si="20"/>
        <v>0.10574074074074069</v>
      </c>
      <c r="N261" s="7">
        <f t="shared" si="21"/>
        <v>152.26666666666659</v>
      </c>
      <c r="O261" s="9">
        <f t="shared" si="22"/>
        <v>2.5377777777777766</v>
      </c>
      <c r="Q261">
        <v>9</v>
      </c>
      <c r="S261">
        <v>58.877800000000001</v>
      </c>
      <c r="AB261">
        <v>3</v>
      </c>
      <c r="AC261">
        <v>4</v>
      </c>
      <c r="AD261">
        <v>1</v>
      </c>
      <c r="AE261">
        <v>1</v>
      </c>
    </row>
    <row r="262" spans="1:34">
      <c r="A262" t="s">
        <v>93</v>
      </c>
      <c r="B262" t="s">
        <v>93</v>
      </c>
      <c r="C262">
        <v>9940198818</v>
      </c>
      <c r="D262" t="s">
        <v>31</v>
      </c>
      <c r="E262" s="5">
        <v>44265</v>
      </c>
      <c r="F262">
        <v>11</v>
      </c>
      <c r="G262">
        <v>11</v>
      </c>
      <c r="H262">
        <v>230</v>
      </c>
      <c r="I262">
        <f t="shared" si="19"/>
        <v>0</v>
      </c>
      <c r="K262" s="2">
        <v>0.734375</v>
      </c>
      <c r="L262" s="2">
        <v>0.88129629629629624</v>
      </c>
      <c r="M262" s="3">
        <f t="shared" si="20"/>
        <v>0.14692129629629624</v>
      </c>
      <c r="N262" s="7">
        <f t="shared" si="21"/>
        <v>211.56666666666661</v>
      </c>
      <c r="O262" s="9">
        <f t="shared" si="22"/>
        <v>3.5261111111111103</v>
      </c>
      <c r="Q262">
        <v>11</v>
      </c>
      <c r="S262">
        <v>86.994699999999995</v>
      </c>
      <c r="AB262">
        <v>3</v>
      </c>
      <c r="AC262">
        <v>2</v>
      </c>
      <c r="AD262">
        <v>4</v>
      </c>
      <c r="AE262">
        <v>1</v>
      </c>
      <c r="AF262">
        <v>1</v>
      </c>
    </row>
    <row r="263" spans="1:34">
      <c r="A263" t="s">
        <v>93</v>
      </c>
      <c r="B263" t="s">
        <v>93</v>
      </c>
      <c r="C263">
        <v>9940198818</v>
      </c>
      <c r="D263" t="s">
        <v>31</v>
      </c>
      <c r="E263" s="5">
        <v>44266</v>
      </c>
      <c r="F263">
        <v>9</v>
      </c>
      <c r="G263">
        <v>9</v>
      </c>
      <c r="H263">
        <v>290</v>
      </c>
      <c r="I263">
        <f t="shared" si="19"/>
        <v>0</v>
      </c>
      <c r="K263" s="2">
        <v>0.74530092592592589</v>
      </c>
      <c r="L263" s="2">
        <v>0.92715277777777771</v>
      </c>
      <c r="M263" s="3">
        <f t="shared" si="20"/>
        <v>0.18185185185185182</v>
      </c>
      <c r="N263" s="7">
        <f t="shared" si="21"/>
        <v>261.86666666666662</v>
      </c>
      <c r="O263" s="9">
        <f t="shared" si="22"/>
        <v>4.3644444444444437</v>
      </c>
      <c r="Q263">
        <v>9</v>
      </c>
      <c r="S263">
        <v>72.72</v>
      </c>
      <c r="AB263">
        <v>1</v>
      </c>
      <c r="AC263">
        <v>3</v>
      </c>
      <c r="AD263">
        <v>3</v>
      </c>
      <c r="AE263">
        <v>1</v>
      </c>
      <c r="AG263">
        <v>1</v>
      </c>
    </row>
    <row r="264" spans="1:34">
      <c r="A264" t="s">
        <v>93</v>
      </c>
      <c r="B264" t="s">
        <v>93</v>
      </c>
      <c r="C264">
        <v>9940198818</v>
      </c>
      <c r="D264" t="s">
        <v>31</v>
      </c>
      <c r="E264" s="5">
        <v>44267</v>
      </c>
      <c r="F264">
        <v>8</v>
      </c>
      <c r="G264">
        <v>8</v>
      </c>
      <c r="H264">
        <v>320</v>
      </c>
      <c r="I264">
        <f t="shared" si="19"/>
        <v>0</v>
      </c>
      <c r="K264" s="2">
        <v>0.7184490740740741</v>
      </c>
      <c r="L264" s="2">
        <v>0.86997685185185192</v>
      </c>
      <c r="M264" s="3">
        <f t="shared" si="20"/>
        <v>0.15152777777777782</v>
      </c>
      <c r="N264" s="7">
        <f t="shared" si="21"/>
        <v>218.20000000000005</v>
      </c>
      <c r="O264" s="9">
        <f t="shared" si="22"/>
        <v>3.6366666666666676</v>
      </c>
      <c r="Q264">
        <v>8</v>
      </c>
      <c r="S264">
        <v>71.726900000000001</v>
      </c>
      <c r="AB264">
        <v>2</v>
      </c>
      <c r="AC264">
        <v>3</v>
      </c>
      <c r="AD264">
        <v>2</v>
      </c>
      <c r="AE264">
        <v>1</v>
      </c>
    </row>
    <row r="265" spans="1:34">
      <c r="A265" t="s">
        <v>93</v>
      </c>
      <c r="B265" t="s">
        <v>93</v>
      </c>
      <c r="C265">
        <v>9940198818</v>
      </c>
      <c r="D265" t="s">
        <v>31</v>
      </c>
      <c r="E265" s="5">
        <v>44268</v>
      </c>
      <c r="F265">
        <v>11</v>
      </c>
      <c r="G265">
        <v>11</v>
      </c>
      <c r="H265">
        <v>230</v>
      </c>
      <c r="I265">
        <f t="shared" si="19"/>
        <v>0</v>
      </c>
      <c r="K265" s="2">
        <v>0.73010416666666667</v>
      </c>
      <c r="L265" s="2">
        <v>0.91527777777777775</v>
      </c>
      <c r="M265" s="3">
        <f t="shared" si="20"/>
        <v>0.18517361111111108</v>
      </c>
      <c r="N265" s="7">
        <f t="shared" si="21"/>
        <v>266.64999999999998</v>
      </c>
      <c r="O265" s="9">
        <f t="shared" si="22"/>
        <v>4.4441666666666659</v>
      </c>
      <c r="Q265">
        <v>11</v>
      </c>
      <c r="S265">
        <v>65.878399999999999</v>
      </c>
      <c r="AB265">
        <v>3</v>
      </c>
      <c r="AC265">
        <v>3</v>
      </c>
      <c r="AD265">
        <v>4</v>
      </c>
      <c r="AF265">
        <v>1</v>
      </c>
    </row>
    <row r="266" spans="1:34">
      <c r="A266" t="s">
        <v>93</v>
      </c>
      <c r="B266" t="s">
        <v>93</v>
      </c>
      <c r="C266">
        <v>9940198818</v>
      </c>
      <c r="D266" t="s">
        <v>31</v>
      </c>
      <c r="E266" s="5">
        <v>44270</v>
      </c>
      <c r="F266">
        <v>12</v>
      </c>
      <c r="G266">
        <v>12</v>
      </c>
      <c r="H266">
        <v>200</v>
      </c>
      <c r="I266">
        <f t="shared" si="19"/>
        <v>0</v>
      </c>
      <c r="K266" s="2">
        <v>0.71114583333333325</v>
      </c>
      <c r="L266" s="2">
        <v>0.86166666666666669</v>
      </c>
      <c r="M266" s="3">
        <f t="shared" si="20"/>
        <v>0.15052083333333344</v>
      </c>
      <c r="N266" s="7">
        <f t="shared" si="21"/>
        <v>216.75000000000014</v>
      </c>
      <c r="O266" s="9">
        <f t="shared" si="22"/>
        <v>3.6125000000000025</v>
      </c>
      <c r="Q266">
        <v>12</v>
      </c>
      <c r="S266">
        <v>82.515799999999999</v>
      </c>
      <c r="AB266">
        <v>4</v>
      </c>
      <c r="AC266">
        <v>3</v>
      </c>
      <c r="AD266">
        <v>4</v>
      </c>
      <c r="AE266">
        <v>1</v>
      </c>
    </row>
    <row r="267" spans="1:34">
      <c r="A267" t="s">
        <v>93</v>
      </c>
      <c r="B267" t="s">
        <v>93</v>
      </c>
      <c r="C267">
        <v>9940198818</v>
      </c>
      <c r="D267" t="s">
        <v>31</v>
      </c>
      <c r="E267" s="5">
        <v>44271</v>
      </c>
      <c r="F267">
        <v>9</v>
      </c>
      <c r="G267">
        <v>9</v>
      </c>
      <c r="H267">
        <v>290</v>
      </c>
      <c r="I267">
        <f t="shared" si="19"/>
        <v>0</v>
      </c>
      <c r="K267" s="2">
        <v>0.70805555555555555</v>
      </c>
      <c r="L267" s="2">
        <v>0.8362384259259259</v>
      </c>
      <c r="M267" s="3">
        <f t="shared" si="20"/>
        <v>0.12818287037037035</v>
      </c>
      <c r="N267" s="7">
        <f t="shared" si="21"/>
        <v>184.58333333333331</v>
      </c>
      <c r="O267" s="9">
        <f t="shared" si="22"/>
        <v>3.0763888888888884</v>
      </c>
      <c r="Q267">
        <v>9</v>
      </c>
      <c r="S267">
        <v>56.896900000000002</v>
      </c>
      <c r="AA267">
        <v>1</v>
      </c>
      <c r="AB267">
        <v>3</v>
      </c>
      <c r="AC267">
        <v>3</v>
      </c>
      <c r="AD267">
        <v>1</v>
      </c>
      <c r="AE267">
        <v>1</v>
      </c>
    </row>
    <row r="268" spans="1:34">
      <c r="A268" t="s">
        <v>93</v>
      </c>
      <c r="B268" t="s">
        <v>93</v>
      </c>
      <c r="C268">
        <v>9940198818</v>
      </c>
      <c r="D268" t="s">
        <v>31</v>
      </c>
      <c r="E268" s="5">
        <v>44272</v>
      </c>
      <c r="F268">
        <v>11</v>
      </c>
      <c r="G268">
        <v>11</v>
      </c>
      <c r="H268">
        <v>230</v>
      </c>
      <c r="I268">
        <f t="shared" si="19"/>
        <v>0</v>
      </c>
      <c r="K268" s="2">
        <v>0.72518518518518515</v>
      </c>
      <c r="L268" s="2">
        <v>0.85560185185185189</v>
      </c>
      <c r="M268" s="3">
        <f t="shared" si="20"/>
        <v>0.13041666666666674</v>
      </c>
      <c r="N268" s="7">
        <f t="shared" si="21"/>
        <v>187.8000000000001</v>
      </c>
      <c r="O268" s="9">
        <f t="shared" si="22"/>
        <v>3.1300000000000017</v>
      </c>
      <c r="Q268">
        <v>11</v>
      </c>
      <c r="S268">
        <v>73.564699999999903</v>
      </c>
      <c r="AB268">
        <v>2</v>
      </c>
      <c r="AC268">
        <v>4</v>
      </c>
      <c r="AD268">
        <v>4</v>
      </c>
      <c r="AE268">
        <v>1</v>
      </c>
    </row>
    <row r="269" spans="1:34">
      <c r="A269" t="s">
        <v>93</v>
      </c>
      <c r="B269" t="s">
        <v>93</v>
      </c>
      <c r="C269">
        <v>9940198818</v>
      </c>
      <c r="D269" t="s">
        <v>31</v>
      </c>
      <c r="E269" s="5">
        <v>44273</v>
      </c>
      <c r="F269">
        <v>10</v>
      </c>
      <c r="G269">
        <v>10</v>
      </c>
      <c r="H269">
        <v>260</v>
      </c>
      <c r="I269">
        <f t="shared" si="19"/>
        <v>0</v>
      </c>
      <c r="K269" s="2">
        <v>0.68657407407407411</v>
      </c>
      <c r="L269" s="2">
        <v>0.8265162037037036</v>
      </c>
      <c r="M269" s="3">
        <f t="shared" si="20"/>
        <v>0.13994212962962949</v>
      </c>
      <c r="N269" s="7">
        <f t="shared" si="21"/>
        <v>201.51666666666645</v>
      </c>
      <c r="O269" s="9">
        <f t="shared" si="22"/>
        <v>3.3586111111111077</v>
      </c>
      <c r="Q269">
        <v>10</v>
      </c>
      <c r="S269">
        <v>76.543599999999998</v>
      </c>
      <c r="AA269">
        <v>2</v>
      </c>
      <c r="AB269">
        <v>3</v>
      </c>
      <c r="AC269">
        <v>3</v>
      </c>
      <c r="AD269">
        <v>2</v>
      </c>
    </row>
    <row r="270" spans="1:34">
      <c r="A270" t="s">
        <v>93</v>
      </c>
      <c r="B270" t="s">
        <v>93</v>
      </c>
      <c r="C270">
        <v>9940198818</v>
      </c>
      <c r="D270" t="s">
        <v>31</v>
      </c>
      <c r="E270" s="5">
        <v>44274</v>
      </c>
      <c r="F270">
        <v>8</v>
      </c>
      <c r="G270">
        <v>8</v>
      </c>
      <c r="H270">
        <v>320</v>
      </c>
      <c r="I270">
        <f t="shared" si="19"/>
        <v>0</v>
      </c>
      <c r="K270" s="2">
        <v>0.69128472222222215</v>
      </c>
      <c r="L270" s="2">
        <v>0.84202546296296299</v>
      </c>
      <c r="M270" s="3">
        <f t="shared" si="20"/>
        <v>0.15074074074074084</v>
      </c>
      <c r="N270" s="7">
        <f t="shared" si="21"/>
        <v>217.0666666666668</v>
      </c>
      <c r="O270" s="9">
        <f t="shared" si="22"/>
        <v>3.6177777777777802</v>
      </c>
      <c r="Q270">
        <v>8</v>
      </c>
      <c r="S270">
        <v>68.616</v>
      </c>
      <c r="AA270">
        <v>1</v>
      </c>
      <c r="AB270">
        <v>2</v>
      </c>
      <c r="AC270">
        <v>3</v>
      </c>
      <c r="AD270">
        <v>1</v>
      </c>
      <c r="AE270">
        <v>1</v>
      </c>
    </row>
    <row r="271" spans="1:34">
      <c r="A271" t="s">
        <v>93</v>
      </c>
      <c r="B271" t="s">
        <v>93</v>
      </c>
      <c r="C271">
        <v>9940198818</v>
      </c>
      <c r="D271" t="s">
        <v>31</v>
      </c>
      <c r="E271" s="5">
        <v>44275</v>
      </c>
      <c r="F271">
        <v>9</v>
      </c>
      <c r="G271">
        <v>9</v>
      </c>
      <c r="H271">
        <v>290</v>
      </c>
      <c r="I271">
        <f t="shared" si="19"/>
        <v>0</v>
      </c>
      <c r="K271" s="2">
        <v>0.74621527777777785</v>
      </c>
      <c r="L271" s="2">
        <v>0.97285879629629635</v>
      </c>
      <c r="M271" s="3">
        <f t="shared" si="20"/>
        <v>0.22664351851851849</v>
      </c>
      <c r="N271" s="7">
        <f t="shared" si="21"/>
        <v>326.36666666666662</v>
      </c>
      <c r="O271" s="9">
        <f t="shared" si="22"/>
        <v>5.4394444444444439</v>
      </c>
      <c r="Q271">
        <v>9</v>
      </c>
      <c r="S271">
        <v>66.023399999999995</v>
      </c>
      <c r="AB271">
        <v>1</v>
      </c>
      <c r="AC271">
        <v>3</v>
      </c>
      <c r="AD271">
        <v>4</v>
      </c>
      <c r="AH271">
        <v>1</v>
      </c>
    </row>
    <row r="272" spans="1:34">
      <c r="A272" t="s">
        <v>93</v>
      </c>
      <c r="B272" t="s">
        <v>93</v>
      </c>
      <c r="C272">
        <v>9940198818</v>
      </c>
      <c r="D272" t="s">
        <v>31</v>
      </c>
      <c r="E272" s="5">
        <v>44278</v>
      </c>
      <c r="F272">
        <v>11</v>
      </c>
      <c r="G272">
        <v>11</v>
      </c>
      <c r="H272">
        <v>230</v>
      </c>
      <c r="I272">
        <f t="shared" si="19"/>
        <v>0</v>
      </c>
      <c r="K272" s="2">
        <v>0.75650462962962972</v>
      </c>
      <c r="L272" s="2">
        <v>0.89506944444444436</v>
      </c>
      <c r="M272" s="3">
        <f t="shared" si="20"/>
        <v>0.13856481481481464</v>
      </c>
      <c r="N272" s="7">
        <f t="shared" si="21"/>
        <v>199.53333333333308</v>
      </c>
      <c r="O272" s="9">
        <f t="shared" si="22"/>
        <v>3.3255555555555514</v>
      </c>
      <c r="Q272">
        <v>11</v>
      </c>
      <c r="S272">
        <v>63.178100000000001</v>
      </c>
      <c r="AC272">
        <v>3</v>
      </c>
      <c r="AD272">
        <v>5</v>
      </c>
      <c r="AE272">
        <v>2</v>
      </c>
      <c r="AF272">
        <v>1</v>
      </c>
    </row>
    <row r="273" spans="1:32">
      <c r="A273" t="s">
        <v>93</v>
      </c>
      <c r="B273" t="s">
        <v>93</v>
      </c>
      <c r="C273">
        <v>9940198818</v>
      </c>
      <c r="D273" t="s">
        <v>31</v>
      </c>
      <c r="E273" s="5">
        <v>44279</v>
      </c>
      <c r="F273">
        <v>8</v>
      </c>
      <c r="G273">
        <v>8</v>
      </c>
      <c r="H273">
        <v>320</v>
      </c>
      <c r="I273">
        <f t="shared" si="19"/>
        <v>0</v>
      </c>
      <c r="K273" s="2">
        <v>0.74162037037037043</v>
      </c>
      <c r="L273" s="2">
        <v>0.82092592592592595</v>
      </c>
      <c r="M273" s="3">
        <f t="shared" si="20"/>
        <v>7.9305555555555518E-2</v>
      </c>
      <c r="N273" s="7">
        <f t="shared" si="21"/>
        <v>114.19999999999995</v>
      </c>
      <c r="O273" s="9">
        <f t="shared" si="22"/>
        <v>1.9033333333333324</v>
      </c>
      <c r="Q273">
        <v>8</v>
      </c>
      <c r="S273">
        <v>59.046799999999998</v>
      </c>
      <c r="AB273">
        <v>2</v>
      </c>
      <c r="AC273">
        <v>3</v>
      </c>
      <c r="AD273">
        <v>3</v>
      </c>
    </row>
    <row r="274" spans="1:32">
      <c r="A274" t="s">
        <v>93</v>
      </c>
      <c r="B274" t="s">
        <v>93</v>
      </c>
      <c r="C274">
        <v>9940198818</v>
      </c>
      <c r="D274" t="s">
        <v>31</v>
      </c>
      <c r="E274" s="5">
        <v>44280</v>
      </c>
      <c r="F274">
        <v>10</v>
      </c>
      <c r="G274">
        <v>10</v>
      </c>
      <c r="H274">
        <v>260</v>
      </c>
      <c r="I274">
        <f t="shared" si="19"/>
        <v>0</v>
      </c>
      <c r="K274" s="2">
        <v>0.71016203703703706</v>
      </c>
      <c r="L274" s="2">
        <v>0.84857638888888898</v>
      </c>
      <c r="M274" s="3">
        <f t="shared" si="20"/>
        <v>0.13841435185185191</v>
      </c>
      <c r="N274" s="7">
        <f t="shared" si="21"/>
        <v>199.31666666666675</v>
      </c>
      <c r="O274" s="9">
        <f t="shared" si="22"/>
        <v>3.3219444444444459</v>
      </c>
      <c r="Q274">
        <v>10</v>
      </c>
      <c r="S274">
        <v>70.513399999999905</v>
      </c>
      <c r="AB274">
        <v>3</v>
      </c>
      <c r="AC274">
        <v>5</v>
      </c>
      <c r="AD274">
        <v>1</v>
      </c>
      <c r="AE274">
        <v>1</v>
      </c>
    </row>
    <row r="275" spans="1:32">
      <c r="A275" t="s">
        <v>93</v>
      </c>
      <c r="B275" t="s">
        <v>93</v>
      </c>
      <c r="C275">
        <v>9940198818</v>
      </c>
      <c r="D275" t="s">
        <v>31</v>
      </c>
      <c r="E275" s="5">
        <v>44281</v>
      </c>
      <c r="F275">
        <v>10</v>
      </c>
      <c r="G275">
        <v>10</v>
      </c>
      <c r="H275">
        <v>260</v>
      </c>
      <c r="I275">
        <f t="shared" si="19"/>
        <v>0</v>
      </c>
      <c r="K275" s="2">
        <v>0.73031250000000003</v>
      </c>
      <c r="L275" s="2">
        <v>0.87085648148148154</v>
      </c>
      <c r="M275" s="3">
        <f t="shared" si="20"/>
        <v>0.14054398148148151</v>
      </c>
      <c r="N275" s="7">
        <f t="shared" si="21"/>
        <v>202.38333333333338</v>
      </c>
      <c r="O275" s="9">
        <f t="shared" si="22"/>
        <v>3.3730555555555566</v>
      </c>
      <c r="Q275">
        <v>10</v>
      </c>
      <c r="S275">
        <v>70.907499999999999</v>
      </c>
      <c r="AB275">
        <v>2</v>
      </c>
      <c r="AC275">
        <v>2</v>
      </c>
      <c r="AD275">
        <v>3</v>
      </c>
      <c r="AE275">
        <v>3</v>
      </c>
    </row>
    <row r="276" spans="1:32">
      <c r="A276" t="s">
        <v>93</v>
      </c>
      <c r="B276" t="s">
        <v>93</v>
      </c>
      <c r="C276">
        <v>9940198818</v>
      </c>
      <c r="D276" t="s">
        <v>31</v>
      </c>
      <c r="E276" s="5">
        <v>44286</v>
      </c>
      <c r="F276">
        <v>13</v>
      </c>
      <c r="G276">
        <v>13</v>
      </c>
      <c r="H276">
        <v>170</v>
      </c>
      <c r="I276">
        <f t="shared" si="19"/>
        <v>0</v>
      </c>
      <c r="K276" s="2">
        <v>0.6980439814814815</v>
      </c>
      <c r="L276" s="2">
        <v>0.87979166666666664</v>
      </c>
      <c r="M276" s="3">
        <f t="shared" si="20"/>
        <v>0.18174768518518514</v>
      </c>
      <c r="N276" s="7">
        <f t="shared" si="21"/>
        <v>261.71666666666658</v>
      </c>
      <c r="O276" s="9">
        <f t="shared" si="22"/>
        <v>4.3619444444444433</v>
      </c>
      <c r="Q276">
        <v>13</v>
      </c>
      <c r="S276">
        <v>73.345799999999997</v>
      </c>
      <c r="AA276">
        <v>1</v>
      </c>
      <c r="AB276">
        <v>3</v>
      </c>
      <c r="AC276">
        <v>3</v>
      </c>
      <c r="AD276">
        <v>1</v>
      </c>
      <c r="AE276">
        <v>4</v>
      </c>
      <c r="AF276">
        <v>1</v>
      </c>
    </row>
    <row r="277" spans="1:32">
      <c r="A277" t="s">
        <v>42</v>
      </c>
      <c r="B277" t="s">
        <v>42</v>
      </c>
      <c r="C277">
        <v>9500093973</v>
      </c>
      <c r="D277" t="s">
        <v>31</v>
      </c>
      <c r="E277" s="5">
        <v>44280</v>
      </c>
      <c r="F277">
        <v>1</v>
      </c>
      <c r="G277">
        <v>1</v>
      </c>
      <c r="H277">
        <v>530</v>
      </c>
      <c r="I277">
        <f t="shared" si="19"/>
        <v>0</v>
      </c>
      <c r="K277" s="2">
        <v>0.71144675925925915</v>
      </c>
      <c r="L277" s="2">
        <v>0.71144675925925915</v>
      </c>
      <c r="M277" s="3">
        <f t="shared" si="20"/>
        <v>0</v>
      </c>
      <c r="N277" s="7">
        <f t="shared" si="21"/>
        <v>0</v>
      </c>
      <c r="O277" s="9">
        <f t="shared" si="22"/>
        <v>0</v>
      </c>
      <c r="Q277">
        <v>1</v>
      </c>
      <c r="S277">
        <v>3.5985</v>
      </c>
      <c r="AB277">
        <v>1</v>
      </c>
    </row>
    <row r="278" spans="1:32">
      <c r="A278" t="s">
        <v>43</v>
      </c>
      <c r="B278" t="s">
        <v>94</v>
      </c>
      <c r="C278">
        <v>9741276687</v>
      </c>
      <c r="D278" t="s">
        <v>31</v>
      </c>
      <c r="E278" s="5">
        <v>44256</v>
      </c>
      <c r="F278">
        <v>8</v>
      </c>
      <c r="G278">
        <v>0</v>
      </c>
      <c r="H278">
        <v>320</v>
      </c>
      <c r="I278">
        <f t="shared" si="19"/>
        <v>8</v>
      </c>
      <c r="J278">
        <v>9</v>
      </c>
      <c r="K278" s="2">
        <v>0.55450231481481482</v>
      </c>
      <c r="L278" s="2">
        <v>0.66947916666666663</v>
      </c>
      <c r="M278" s="3">
        <f t="shared" si="20"/>
        <v>0.1149768518518518</v>
      </c>
      <c r="N278" s="7">
        <f t="shared" si="21"/>
        <v>165.56666666666661</v>
      </c>
      <c r="O278" s="9">
        <f t="shared" si="22"/>
        <v>2.7594444444444433</v>
      </c>
      <c r="P278">
        <v>8</v>
      </c>
      <c r="S278">
        <v>4.8409000000000004</v>
      </c>
      <c r="X278">
        <v>2</v>
      </c>
      <c r="Y278">
        <v>3</v>
      </c>
      <c r="Z278">
        <v>2</v>
      </c>
      <c r="AA278">
        <v>1</v>
      </c>
    </row>
    <row r="279" spans="1:32">
      <c r="A279" t="s">
        <v>43</v>
      </c>
      <c r="B279" t="s">
        <v>94</v>
      </c>
      <c r="C279">
        <v>9741276687</v>
      </c>
      <c r="D279" t="s">
        <v>31</v>
      </c>
      <c r="E279" s="5">
        <v>44257</v>
      </c>
      <c r="F279">
        <v>9</v>
      </c>
      <c r="G279">
        <v>0</v>
      </c>
      <c r="H279">
        <v>290</v>
      </c>
      <c r="I279">
        <f t="shared" si="19"/>
        <v>9</v>
      </c>
      <c r="J279">
        <v>7</v>
      </c>
      <c r="K279" s="2">
        <v>0.52303240740740742</v>
      </c>
      <c r="L279" s="2">
        <v>0.62101851851851853</v>
      </c>
      <c r="M279" s="3">
        <f t="shared" si="20"/>
        <v>9.7986111111111107E-2</v>
      </c>
      <c r="N279" s="7">
        <f t="shared" si="21"/>
        <v>141.1</v>
      </c>
      <c r="O279" s="9">
        <f t="shared" si="22"/>
        <v>2.3516666666666666</v>
      </c>
      <c r="P279">
        <v>9</v>
      </c>
      <c r="S279">
        <v>17.451599999999999</v>
      </c>
      <c r="W279">
        <v>1</v>
      </c>
      <c r="X279">
        <v>3</v>
      </c>
      <c r="Y279">
        <v>5</v>
      </c>
    </row>
    <row r="280" spans="1:32">
      <c r="A280" t="s">
        <v>43</v>
      </c>
      <c r="B280" t="s">
        <v>94</v>
      </c>
      <c r="C280">
        <v>9741276687</v>
      </c>
      <c r="D280" t="s">
        <v>31</v>
      </c>
      <c r="E280" s="5">
        <v>44258</v>
      </c>
      <c r="F280">
        <v>11</v>
      </c>
      <c r="G280">
        <v>1</v>
      </c>
      <c r="H280">
        <v>230</v>
      </c>
      <c r="I280">
        <f t="shared" si="19"/>
        <v>10</v>
      </c>
      <c r="J280">
        <v>3</v>
      </c>
      <c r="K280" s="2">
        <v>0.50707175925925929</v>
      </c>
      <c r="L280" s="2">
        <v>0.60177083333333337</v>
      </c>
      <c r="M280" s="3">
        <f t="shared" si="20"/>
        <v>9.4699074074074074E-2</v>
      </c>
      <c r="N280" s="7">
        <f t="shared" si="21"/>
        <v>136.36666666666667</v>
      </c>
      <c r="O280" s="9">
        <f t="shared" si="22"/>
        <v>2.2727777777777778</v>
      </c>
      <c r="P280">
        <v>11</v>
      </c>
      <c r="S280">
        <v>12.3066</v>
      </c>
      <c r="W280">
        <v>4</v>
      </c>
      <c r="X280">
        <v>4</v>
      </c>
      <c r="Y280">
        <v>3</v>
      </c>
    </row>
    <row r="281" spans="1:32">
      <c r="A281" t="s">
        <v>43</v>
      </c>
      <c r="B281" t="s">
        <v>94</v>
      </c>
      <c r="C281">
        <v>9741276687</v>
      </c>
      <c r="D281" t="s">
        <v>31</v>
      </c>
      <c r="E281" s="5">
        <v>44259</v>
      </c>
      <c r="F281">
        <v>10</v>
      </c>
      <c r="G281">
        <v>1</v>
      </c>
      <c r="H281">
        <v>260</v>
      </c>
      <c r="I281">
        <f t="shared" si="19"/>
        <v>9</v>
      </c>
      <c r="J281">
        <v>1</v>
      </c>
      <c r="K281" s="2">
        <v>0.52254629629629623</v>
      </c>
      <c r="L281" s="2">
        <v>0.60945601851851849</v>
      </c>
      <c r="M281" s="3">
        <f t="shared" si="20"/>
        <v>8.6909722222222263E-2</v>
      </c>
      <c r="N281" s="7">
        <f t="shared" si="21"/>
        <v>125.15000000000006</v>
      </c>
      <c r="O281" s="9">
        <f t="shared" si="22"/>
        <v>2.0858333333333343</v>
      </c>
      <c r="P281">
        <v>10</v>
      </c>
      <c r="R281">
        <v>1</v>
      </c>
      <c r="S281">
        <v>10.805300000000001</v>
      </c>
      <c r="W281">
        <v>3</v>
      </c>
      <c r="X281">
        <v>3</v>
      </c>
      <c r="Y281">
        <v>4</v>
      </c>
    </row>
    <row r="282" spans="1:32">
      <c r="A282" t="s">
        <v>43</v>
      </c>
      <c r="B282" t="s">
        <v>94</v>
      </c>
      <c r="C282">
        <v>9741276687</v>
      </c>
      <c r="D282" t="s">
        <v>31</v>
      </c>
      <c r="E282" s="5">
        <v>44260</v>
      </c>
      <c r="F282">
        <v>12</v>
      </c>
      <c r="G282">
        <v>8</v>
      </c>
      <c r="H282">
        <v>200</v>
      </c>
      <c r="I282">
        <f t="shared" si="19"/>
        <v>4</v>
      </c>
      <c r="J282">
        <v>4</v>
      </c>
      <c r="K282" s="2">
        <v>0.51642361111111112</v>
      </c>
      <c r="L282" s="2">
        <v>0.77725694444444438</v>
      </c>
      <c r="M282" s="3">
        <f t="shared" si="20"/>
        <v>0.26083333333333325</v>
      </c>
      <c r="N282" s="7">
        <f t="shared" si="21"/>
        <v>375.59999999999991</v>
      </c>
      <c r="O282" s="9">
        <f t="shared" si="22"/>
        <v>6.2599999999999989</v>
      </c>
      <c r="P282">
        <v>6</v>
      </c>
      <c r="Q282">
        <v>6</v>
      </c>
      <c r="S282">
        <v>89.020899999999997</v>
      </c>
      <c r="W282">
        <v>3</v>
      </c>
      <c r="X282">
        <v>2</v>
      </c>
      <c r="Y282">
        <v>3</v>
      </c>
      <c r="Z282">
        <v>1</v>
      </c>
      <c r="AA282">
        <v>1</v>
      </c>
      <c r="AC282">
        <v>2</v>
      </c>
    </row>
    <row r="283" spans="1:32">
      <c r="A283" t="s">
        <v>43</v>
      </c>
      <c r="B283" t="s">
        <v>94</v>
      </c>
      <c r="C283">
        <v>9741276687</v>
      </c>
      <c r="D283" t="s">
        <v>31</v>
      </c>
      <c r="E283" s="5">
        <v>44261</v>
      </c>
      <c r="F283">
        <v>7</v>
      </c>
      <c r="G283">
        <v>7</v>
      </c>
      <c r="H283">
        <v>350</v>
      </c>
      <c r="I283">
        <f t="shared" si="19"/>
        <v>0</v>
      </c>
      <c r="K283" s="2">
        <v>0.5131134259259259</v>
      </c>
      <c r="L283" s="2">
        <v>0.7556018518518518</v>
      </c>
      <c r="M283" s="3">
        <f t="shared" si="20"/>
        <v>0.2424884259259259</v>
      </c>
      <c r="N283" s="7">
        <f t="shared" si="21"/>
        <v>349.18333333333328</v>
      </c>
      <c r="O283" s="9">
        <f t="shared" si="22"/>
        <v>5.8197222222222216</v>
      </c>
      <c r="Q283">
        <v>7</v>
      </c>
      <c r="S283">
        <v>137.18700000000001</v>
      </c>
      <c r="W283">
        <v>3</v>
      </c>
      <c r="Y283">
        <v>1</v>
      </c>
      <c r="Z283">
        <v>1</v>
      </c>
      <c r="AA283">
        <v>1</v>
      </c>
      <c r="AC283">
        <v>1</v>
      </c>
    </row>
    <row r="284" spans="1:32">
      <c r="A284" t="s">
        <v>43</v>
      </c>
      <c r="B284" t="s">
        <v>94</v>
      </c>
      <c r="C284">
        <v>9741276687</v>
      </c>
      <c r="D284" t="s">
        <v>31</v>
      </c>
      <c r="E284" s="5">
        <v>44263</v>
      </c>
      <c r="F284">
        <v>3</v>
      </c>
      <c r="G284">
        <v>3</v>
      </c>
      <c r="H284">
        <v>470</v>
      </c>
      <c r="I284">
        <f t="shared" si="19"/>
        <v>0</v>
      </c>
      <c r="K284" s="2">
        <v>0.66059027777777779</v>
      </c>
      <c r="L284" s="2">
        <v>0.81299768518518523</v>
      </c>
      <c r="M284" s="3">
        <f t="shared" si="20"/>
        <v>0.15240740740740744</v>
      </c>
      <c r="N284" s="7">
        <f t="shared" si="21"/>
        <v>219.4666666666667</v>
      </c>
      <c r="O284" s="9">
        <f t="shared" si="22"/>
        <v>3.6577777777777785</v>
      </c>
      <c r="Q284">
        <v>3</v>
      </c>
      <c r="S284">
        <v>102.7743</v>
      </c>
      <c r="Z284">
        <v>1</v>
      </c>
      <c r="AA284">
        <v>1</v>
      </c>
      <c r="AD284">
        <v>1</v>
      </c>
    </row>
    <row r="285" spans="1:32">
      <c r="A285" t="s">
        <v>43</v>
      </c>
      <c r="B285" t="s">
        <v>94</v>
      </c>
      <c r="C285">
        <v>9741276687</v>
      </c>
      <c r="D285" t="s">
        <v>31</v>
      </c>
      <c r="E285" s="5">
        <v>44264</v>
      </c>
      <c r="F285">
        <v>3</v>
      </c>
      <c r="G285">
        <v>3</v>
      </c>
      <c r="H285">
        <v>470</v>
      </c>
      <c r="I285">
        <f t="shared" si="19"/>
        <v>0</v>
      </c>
      <c r="K285" s="2">
        <v>0.62390046296296298</v>
      </c>
      <c r="L285" s="2">
        <v>0.67853009259259256</v>
      </c>
      <c r="M285" s="3">
        <f t="shared" si="20"/>
        <v>5.4629629629629584E-2</v>
      </c>
      <c r="N285" s="7">
        <f t="shared" si="21"/>
        <v>78.6666666666666</v>
      </c>
      <c r="O285" s="9">
        <f t="shared" si="22"/>
        <v>1.31111111111111</v>
      </c>
      <c r="Q285">
        <v>3</v>
      </c>
      <c r="S285">
        <v>29.344799999999999</v>
      </c>
      <c r="Y285">
        <v>1</v>
      </c>
      <c r="Z285">
        <v>1</v>
      </c>
      <c r="AA285">
        <v>1</v>
      </c>
    </row>
    <row r="286" spans="1:32">
      <c r="A286" t="s">
        <v>43</v>
      </c>
      <c r="B286" t="s">
        <v>94</v>
      </c>
      <c r="C286">
        <v>9741276687</v>
      </c>
      <c r="D286" t="s">
        <v>31</v>
      </c>
      <c r="E286" s="5">
        <v>44265</v>
      </c>
      <c r="F286">
        <v>6</v>
      </c>
      <c r="G286">
        <v>6</v>
      </c>
      <c r="H286">
        <v>380</v>
      </c>
      <c r="I286">
        <f t="shared" si="19"/>
        <v>0</v>
      </c>
      <c r="K286" s="2">
        <v>0.47871527777777773</v>
      </c>
      <c r="L286" s="2">
        <v>0.75348379629629625</v>
      </c>
      <c r="M286" s="3">
        <f t="shared" si="20"/>
        <v>0.27476851851851852</v>
      </c>
      <c r="N286" s="7">
        <f t="shared" si="21"/>
        <v>395.66666666666669</v>
      </c>
      <c r="O286" s="9">
        <f t="shared" si="22"/>
        <v>6.594444444444445</v>
      </c>
      <c r="Q286">
        <v>6</v>
      </c>
      <c r="S286">
        <v>109.1682</v>
      </c>
      <c r="V286">
        <v>1</v>
      </c>
      <c r="Z286">
        <v>1</v>
      </c>
      <c r="AA286">
        <v>2</v>
      </c>
      <c r="AB286">
        <v>1</v>
      </c>
      <c r="AC286">
        <v>1</v>
      </c>
    </row>
    <row r="287" spans="1:32">
      <c r="A287" t="s">
        <v>43</v>
      </c>
      <c r="B287" t="s">
        <v>94</v>
      </c>
      <c r="C287">
        <v>9741276687</v>
      </c>
      <c r="D287" t="s">
        <v>31</v>
      </c>
      <c r="E287" s="5">
        <v>44266</v>
      </c>
      <c r="F287">
        <v>6</v>
      </c>
      <c r="G287">
        <v>6</v>
      </c>
      <c r="H287">
        <v>380</v>
      </c>
      <c r="I287">
        <f t="shared" si="19"/>
        <v>0</v>
      </c>
      <c r="J287">
        <v>1</v>
      </c>
      <c r="K287" s="2">
        <v>0.69686342592592598</v>
      </c>
      <c r="L287" s="2">
        <v>0.75520833333333337</v>
      </c>
      <c r="M287" s="3">
        <f t="shared" si="20"/>
        <v>5.8344907407407387E-2</v>
      </c>
      <c r="N287" s="7">
        <f t="shared" si="21"/>
        <v>84.016666666666637</v>
      </c>
      <c r="O287" s="9">
        <f t="shared" si="22"/>
        <v>1.4002777777777773</v>
      </c>
      <c r="Q287">
        <v>6</v>
      </c>
      <c r="S287">
        <v>64.290099999999995</v>
      </c>
      <c r="AA287">
        <v>2</v>
      </c>
      <c r="AB287">
        <v>2</v>
      </c>
      <c r="AC287">
        <v>2</v>
      </c>
    </row>
    <row r="288" spans="1:32">
      <c r="A288" t="s">
        <v>43</v>
      </c>
      <c r="B288" t="s">
        <v>94</v>
      </c>
      <c r="C288">
        <v>9741276687</v>
      </c>
      <c r="D288" t="s">
        <v>31</v>
      </c>
      <c r="E288" s="5">
        <v>44267</v>
      </c>
      <c r="F288">
        <v>4</v>
      </c>
      <c r="G288">
        <v>3</v>
      </c>
      <c r="H288">
        <v>440</v>
      </c>
      <c r="I288">
        <f t="shared" si="19"/>
        <v>1</v>
      </c>
      <c r="K288" s="2">
        <v>0.53533564814814816</v>
      </c>
      <c r="L288" s="2">
        <v>0.73865740740740737</v>
      </c>
      <c r="M288" s="3">
        <f t="shared" si="20"/>
        <v>0.20332175925925922</v>
      </c>
      <c r="N288" s="7">
        <f t="shared" si="21"/>
        <v>292.78333333333325</v>
      </c>
      <c r="O288" s="9">
        <f t="shared" si="22"/>
        <v>4.8797222222222212</v>
      </c>
      <c r="P288">
        <v>2</v>
      </c>
      <c r="Q288">
        <v>2</v>
      </c>
      <c r="S288">
        <v>88.861500000000007</v>
      </c>
      <c r="W288">
        <v>1</v>
      </c>
      <c r="AA288">
        <v>2</v>
      </c>
      <c r="AB288">
        <v>1</v>
      </c>
    </row>
    <row r="289" spans="1:37">
      <c r="A289" t="s">
        <v>43</v>
      </c>
      <c r="B289" t="s">
        <v>94</v>
      </c>
      <c r="C289">
        <v>9741276687</v>
      </c>
      <c r="D289" t="s">
        <v>31</v>
      </c>
      <c r="E289" s="5">
        <v>44268</v>
      </c>
      <c r="F289">
        <v>1</v>
      </c>
      <c r="G289">
        <v>1</v>
      </c>
      <c r="H289">
        <v>530</v>
      </c>
      <c r="I289">
        <f t="shared" si="19"/>
        <v>0</v>
      </c>
      <c r="K289" s="2">
        <v>0.67384259259259249</v>
      </c>
      <c r="L289" s="2">
        <v>0.67384259259259249</v>
      </c>
      <c r="M289" s="3">
        <f t="shared" si="20"/>
        <v>0</v>
      </c>
      <c r="N289" s="7">
        <f t="shared" si="21"/>
        <v>0</v>
      </c>
      <c r="O289" s="9">
        <f t="shared" si="22"/>
        <v>0</v>
      </c>
      <c r="Q289">
        <v>1</v>
      </c>
      <c r="S289">
        <v>31.2502</v>
      </c>
      <c r="AA289">
        <v>1</v>
      </c>
    </row>
    <row r="290" spans="1:37">
      <c r="A290" t="s">
        <v>43</v>
      </c>
      <c r="B290" t="s">
        <v>94</v>
      </c>
      <c r="C290">
        <v>9741276687</v>
      </c>
      <c r="D290" t="s">
        <v>31</v>
      </c>
      <c r="E290" s="5">
        <v>44270</v>
      </c>
      <c r="F290">
        <v>3</v>
      </c>
      <c r="G290">
        <v>3</v>
      </c>
      <c r="H290">
        <v>470</v>
      </c>
      <c r="I290">
        <f t="shared" si="19"/>
        <v>0</v>
      </c>
      <c r="K290" s="2">
        <v>0.58762731481481478</v>
      </c>
      <c r="L290" s="2">
        <v>0.60153935185185181</v>
      </c>
      <c r="M290" s="3">
        <f t="shared" si="20"/>
        <v>1.3912037037037028E-2</v>
      </c>
      <c r="N290" s="7">
        <f t="shared" si="21"/>
        <v>20.033333333333321</v>
      </c>
      <c r="O290" s="9">
        <f t="shared" si="22"/>
        <v>0.33388888888888868</v>
      </c>
      <c r="Q290">
        <v>3</v>
      </c>
      <c r="S290">
        <v>227.54669999999999</v>
      </c>
      <c r="Y290">
        <v>3</v>
      </c>
    </row>
    <row r="291" spans="1:37">
      <c r="A291" t="s">
        <v>82</v>
      </c>
      <c r="B291" t="s">
        <v>82</v>
      </c>
      <c r="C291">
        <v>9916223930</v>
      </c>
      <c r="D291" t="s">
        <v>31</v>
      </c>
      <c r="E291" s="5">
        <v>44264</v>
      </c>
      <c r="F291">
        <v>9</v>
      </c>
      <c r="G291">
        <v>6</v>
      </c>
      <c r="H291">
        <v>290</v>
      </c>
      <c r="I291">
        <f t="shared" si="19"/>
        <v>3</v>
      </c>
      <c r="K291" s="2">
        <v>0.53143518518518518</v>
      </c>
      <c r="L291" s="2">
        <v>0.63771990740740747</v>
      </c>
      <c r="M291" s="3">
        <f t="shared" si="20"/>
        <v>0.10628472222222229</v>
      </c>
      <c r="N291" s="7">
        <f t="shared" si="21"/>
        <v>153.0500000000001</v>
      </c>
      <c r="O291" s="9">
        <f t="shared" si="22"/>
        <v>2.5508333333333351</v>
      </c>
      <c r="P291">
        <v>9</v>
      </c>
      <c r="S291">
        <v>13.145200000000001</v>
      </c>
      <c r="W291">
        <v>1</v>
      </c>
      <c r="X291">
        <v>2</v>
      </c>
      <c r="Y291">
        <v>4</v>
      </c>
      <c r="Z291">
        <v>2</v>
      </c>
    </row>
    <row r="292" spans="1:37">
      <c r="A292" t="s">
        <v>82</v>
      </c>
      <c r="B292" t="s">
        <v>82</v>
      </c>
      <c r="C292">
        <v>9916223930</v>
      </c>
      <c r="D292" t="s">
        <v>31</v>
      </c>
      <c r="E292" s="5">
        <v>44265</v>
      </c>
      <c r="F292">
        <v>11</v>
      </c>
      <c r="G292">
        <v>2</v>
      </c>
      <c r="H292">
        <v>230</v>
      </c>
      <c r="I292">
        <f t="shared" si="19"/>
        <v>9</v>
      </c>
      <c r="J292">
        <v>3</v>
      </c>
      <c r="K292" s="2">
        <v>0.52599537037037036</v>
      </c>
      <c r="L292" s="2">
        <v>0.73916666666666664</v>
      </c>
      <c r="M292" s="3">
        <f t="shared" si="20"/>
        <v>0.21317129629629628</v>
      </c>
      <c r="N292" s="7">
        <f t="shared" si="21"/>
        <v>306.96666666666664</v>
      </c>
      <c r="O292" s="9">
        <f t="shared" si="22"/>
        <v>5.1161111111111106</v>
      </c>
      <c r="P292">
        <v>11</v>
      </c>
      <c r="S292">
        <v>37.340000000000003</v>
      </c>
      <c r="W292">
        <v>2</v>
      </c>
      <c r="X292">
        <v>3</v>
      </c>
      <c r="Z292">
        <v>2</v>
      </c>
      <c r="AA292">
        <v>3</v>
      </c>
      <c r="AB292">
        <v>1</v>
      </c>
    </row>
    <row r="293" spans="1:37">
      <c r="A293" t="s">
        <v>82</v>
      </c>
      <c r="B293" t="s">
        <v>82</v>
      </c>
      <c r="C293">
        <v>9916223930</v>
      </c>
      <c r="D293" t="s">
        <v>31</v>
      </c>
      <c r="E293" s="5">
        <v>44266</v>
      </c>
      <c r="F293">
        <v>10</v>
      </c>
      <c r="G293">
        <v>2</v>
      </c>
      <c r="H293">
        <v>260</v>
      </c>
      <c r="I293">
        <f t="shared" si="19"/>
        <v>8</v>
      </c>
      <c r="J293">
        <v>3</v>
      </c>
      <c r="K293" s="2">
        <v>0.50864583333333335</v>
      </c>
      <c r="L293" s="2">
        <v>0.80937500000000007</v>
      </c>
      <c r="M293" s="3">
        <f t="shared" si="20"/>
        <v>0.30072916666666671</v>
      </c>
      <c r="N293" s="7">
        <f t="shared" si="21"/>
        <v>433.05000000000007</v>
      </c>
      <c r="O293" s="9">
        <f t="shared" si="22"/>
        <v>7.2175000000000011</v>
      </c>
      <c r="P293">
        <v>10</v>
      </c>
      <c r="S293">
        <v>40.0259</v>
      </c>
      <c r="W293">
        <v>2</v>
      </c>
      <c r="Y293">
        <v>2</v>
      </c>
      <c r="Z293">
        <v>2</v>
      </c>
      <c r="AA293">
        <v>2</v>
      </c>
      <c r="AB293">
        <v>1</v>
      </c>
      <c r="AD293">
        <v>1</v>
      </c>
    </row>
    <row r="294" spans="1:37">
      <c r="A294" t="s">
        <v>82</v>
      </c>
      <c r="B294" t="s">
        <v>82</v>
      </c>
      <c r="C294">
        <v>9916223930</v>
      </c>
      <c r="D294" t="s">
        <v>31</v>
      </c>
      <c r="E294" s="5">
        <v>44268</v>
      </c>
      <c r="F294">
        <v>12</v>
      </c>
      <c r="G294">
        <v>4</v>
      </c>
      <c r="H294">
        <v>200</v>
      </c>
      <c r="I294">
        <f t="shared" si="19"/>
        <v>8</v>
      </c>
      <c r="J294">
        <v>4</v>
      </c>
      <c r="K294" s="2">
        <v>0.46929398148148144</v>
      </c>
      <c r="L294" s="2">
        <v>0.79829861111111111</v>
      </c>
      <c r="M294" s="3">
        <f t="shared" si="20"/>
        <v>0.32900462962962967</v>
      </c>
      <c r="N294" s="7">
        <f t="shared" si="21"/>
        <v>473.76666666666671</v>
      </c>
      <c r="O294" s="9">
        <f t="shared" si="22"/>
        <v>7.8961111111111117</v>
      </c>
      <c r="P294">
        <v>12</v>
      </c>
      <c r="S294">
        <v>54.563200000000002</v>
      </c>
      <c r="V294">
        <v>4</v>
      </c>
      <c r="W294">
        <v>3</v>
      </c>
      <c r="X294">
        <v>3</v>
      </c>
      <c r="AA294">
        <v>1</v>
      </c>
      <c r="AD294">
        <v>1</v>
      </c>
    </row>
    <row r="295" spans="1:37">
      <c r="A295" t="s">
        <v>82</v>
      </c>
      <c r="B295" t="s">
        <v>82</v>
      </c>
      <c r="C295">
        <v>9916223930</v>
      </c>
      <c r="D295" t="s">
        <v>31</v>
      </c>
      <c r="E295" s="5">
        <v>44271</v>
      </c>
      <c r="F295">
        <v>12</v>
      </c>
      <c r="G295">
        <v>5</v>
      </c>
      <c r="H295">
        <v>200</v>
      </c>
      <c r="I295">
        <f t="shared" si="19"/>
        <v>7</v>
      </c>
      <c r="J295">
        <v>3</v>
      </c>
      <c r="K295" s="2">
        <v>0.45609953703703704</v>
      </c>
      <c r="L295" s="2">
        <v>0.80318287037037039</v>
      </c>
      <c r="M295" s="3">
        <f t="shared" si="20"/>
        <v>0.34708333333333335</v>
      </c>
      <c r="N295" s="7">
        <f t="shared" si="21"/>
        <v>499.8</v>
      </c>
      <c r="O295" s="9">
        <f t="shared" si="22"/>
        <v>8.33</v>
      </c>
      <c r="P295">
        <v>12</v>
      </c>
      <c r="S295">
        <v>21.114599999999999</v>
      </c>
      <c r="U295">
        <v>1</v>
      </c>
      <c r="V295">
        <v>1</v>
      </c>
      <c r="X295">
        <v>2</v>
      </c>
      <c r="Y295">
        <v>1</v>
      </c>
      <c r="AA295">
        <v>1</v>
      </c>
      <c r="AB295">
        <v>2</v>
      </c>
      <c r="AC295">
        <v>2</v>
      </c>
      <c r="AD295">
        <v>2</v>
      </c>
      <c r="AK295">
        <v>6.4276999999999997</v>
      </c>
    </row>
    <row r="296" spans="1:37">
      <c r="A296" t="s">
        <v>82</v>
      </c>
      <c r="B296" t="s">
        <v>82</v>
      </c>
      <c r="C296">
        <v>9916223930</v>
      </c>
      <c r="D296" t="s">
        <v>31</v>
      </c>
      <c r="E296" s="5">
        <v>44272</v>
      </c>
      <c r="F296">
        <v>10</v>
      </c>
      <c r="G296">
        <v>1</v>
      </c>
      <c r="H296">
        <v>260</v>
      </c>
      <c r="I296">
        <f t="shared" si="19"/>
        <v>9</v>
      </c>
      <c r="J296">
        <v>4</v>
      </c>
      <c r="K296" s="2">
        <v>0.49756944444444445</v>
      </c>
      <c r="L296" s="2">
        <v>0.79682870370370373</v>
      </c>
      <c r="M296" s="3">
        <f t="shared" si="20"/>
        <v>0.29925925925925928</v>
      </c>
      <c r="N296" s="7">
        <f t="shared" si="21"/>
        <v>430.93333333333334</v>
      </c>
      <c r="O296" s="9">
        <f t="shared" si="22"/>
        <v>7.1822222222222223</v>
      </c>
      <c r="P296">
        <v>10</v>
      </c>
      <c r="S296">
        <v>47.818399999999997</v>
      </c>
      <c r="V296">
        <v>1</v>
      </c>
      <c r="W296">
        <v>3</v>
      </c>
      <c r="X296">
        <v>3</v>
      </c>
      <c r="Z296">
        <v>1</v>
      </c>
      <c r="AC296">
        <v>1</v>
      </c>
      <c r="AD296">
        <v>1</v>
      </c>
    </row>
    <row r="297" spans="1:37">
      <c r="A297" t="s">
        <v>82</v>
      </c>
      <c r="B297" t="s">
        <v>82</v>
      </c>
      <c r="C297">
        <v>9916223930</v>
      </c>
      <c r="D297" t="s">
        <v>31</v>
      </c>
      <c r="E297" s="5">
        <v>44274</v>
      </c>
      <c r="F297">
        <v>14</v>
      </c>
      <c r="G297">
        <v>1</v>
      </c>
      <c r="H297">
        <v>140</v>
      </c>
      <c r="I297">
        <f t="shared" si="19"/>
        <v>13</v>
      </c>
      <c r="J297">
        <v>3</v>
      </c>
      <c r="K297" s="2">
        <v>0.4647337962962963</v>
      </c>
      <c r="L297" s="2">
        <v>0.79494212962962962</v>
      </c>
      <c r="M297" s="3">
        <f t="shared" si="20"/>
        <v>0.33020833333333333</v>
      </c>
      <c r="N297" s="7">
        <f t="shared" si="21"/>
        <v>475.5</v>
      </c>
      <c r="O297" s="9">
        <f t="shared" si="22"/>
        <v>7.9249999999999998</v>
      </c>
      <c r="P297">
        <v>14</v>
      </c>
      <c r="S297">
        <v>49.490399999999902</v>
      </c>
      <c r="V297">
        <v>3</v>
      </c>
      <c r="W297">
        <v>4</v>
      </c>
      <c r="X297">
        <v>2</v>
      </c>
      <c r="Z297">
        <v>1</v>
      </c>
      <c r="AB297">
        <v>1</v>
      </c>
      <c r="AC297">
        <v>2</v>
      </c>
      <c r="AD297">
        <v>1</v>
      </c>
    </row>
    <row r="298" spans="1:37">
      <c r="A298" t="s">
        <v>82</v>
      </c>
      <c r="B298" t="s">
        <v>82</v>
      </c>
      <c r="C298">
        <v>9916223930</v>
      </c>
      <c r="D298" t="s">
        <v>31</v>
      </c>
      <c r="E298" s="5">
        <v>44275</v>
      </c>
      <c r="F298">
        <v>11</v>
      </c>
      <c r="G298">
        <v>4</v>
      </c>
      <c r="H298">
        <v>230</v>
      </c>
      <c r="I298">
        <f t="shared" si="19"/>
        <v>7</v>
      </c>
      <c r="J298">
        <v>3</v>
      </c>
      <c r="K298" s="2">
        <v>0.46204861111111112</v>
      </c>
      <c r="L298" s="2">
        <v>0.77232638888888883</v>
      </c>
      <c r="M298" s="3">
        <f t="shared" si="20"/>
        <v>0.31027777777777771</v>
      </c>
      <c r="N298" s="7">
        <f t="shared" si="21"/>
        <v>446.7999999999999</v>
      </c>
      <c r="O298" s="9">
        <f t="shared" si="22"/>
        <v>7.4466666666666645</v>
      </c>
      <c r="P298">
        <v>11</v>
      </c>
      <c r="S298">
        <v>51.5762</v>
      </c>
      <c r="V298">
        <v>3</v>
      </c>
      <c r="W298">
        <v>2</v>
      </c>
      <c r="X298">
        <v>1</v>
      </c>
      <c r="AA298">
        <v>2</v>
      </c>
      <c r="AB298">
        <v>1</v>
      </c>
      <c r="AC298">
        <v>2</v>
      </c>
    </row>
    <row r="299" spans="1:37">
      <c r="A299" t="s">
        <v>82</v>
      </c>
      <c r="B299" t="s">
        <v>82</v>
      </c>
      <c r="C299">
        <v>9916223930</v>
      </c>
      <c r="D299" t="s">
        <v>31</v>
      </c>
      <c r="E299" s="5">
        <v>44277</v>
      </c>
      <c r="F299">
        <v>10</v>
      </c>
      <c r="G299">
        <v>3</v>
      </c>
      <c r="H299">
        <v>260</v>
      </c>
      <c r="I299">
        <f t="shared" si="19"/>
        <v>7</v>
      </c>
      <c r="J299">
        <v>7</v>
      </c>
      <c r="K299" s="2">
        <v>0.47553240740740743</v>
      </c>
      <c r="L299" s="2">
        <v>0.67594907407407412</v>
      </c>
      <c r="M299" s="3">
        <f t="shared" si="20"/>
        <v>0.20041666666666669</v>
      </c>
      <c r="N299" s="7">
        <f t="shared" si="21"/>
        <v>288.60000000000002</v>
      </c>
      <c r="O299" s="9">
        <f t="shared" si="22"/>
        <v>4.8100000000000005</v>
      </c>
      <c r="P299">
        <v>10</v>
      </c>
      <c r="S299">
        <v>16.3477</v>
      </c>
      <c r="V299">
        <v>2</v>
      </c>
      <c r="W299">
        <v>2</v>
      </c>
      <c r="X299">
        <v>1</v>
      </c>
      <c r="Y299">
        <v>2</v>
      </c>
      <c r="Z299">
        <v>2</v>
      </c>
      <c r="AA299">
        <v>1</v>
      </c>
    </row>
    <row r="300" spans="1:37">
      <c r="A300" t="s">
        <v>82</v>
      </c>
      <c r="B300" t="s">
        <v>82</v>
      </c>
      <c r="C300">
        <v>9916223930</v>
      </c>
      <c r="D300" t="s">
        <v>31</v>
      </c>
      <c r="E300" s="5">
        <v>44284</v>
      </c>
      <c r="F300">
        <v>8</v>
      </c>
      <c r="G300">
        <v>3</v>
      </c>
      <c r="H300">
        <v>320</v>
      </c>
      <c r="I300">
        <f t="shared" si="19"/>
        <v>5</v>
      </c>
      <c r="J300">
        <v>1</v>
      </c>
      <c r="K300" s="2">
        <v>0.49636574074074075</v>
      </c>
      <c r="L300" s="2">
        <v>0.80653935185185188</v>
      </c>
      <c r="M300" s="3">
        <f t="shared" si="20"/>
        <v>0.31017361111111114</v>
      </c>
      <c r="N300" s="7">
        <f t="shared" si="21"/>
        <v>446.65000000000003</v>
      </c>
      <c r="O300" s="9">
        <f t="shared" si="22"/>
        <v>7.4441666666666668</v>
      </c>
      <c r="P300">
        <v>8</v>
      </c>
      <c r="S300">
        <v>39.855599999999903</v>
      </c>
      <c r="V300">
        <v>1</v>
      </c>
      <c r="W300">
        <v>2</v>
      </c>
      <c r="Z300">
        <v>1</v>
      </c>
      <c r="AB300">
        <v>1</v>
      </c>
      <c r="AC300">
        <v>2</v>
      </c>
      <c r="AD300">
        <v>1</v>
      </c>
    </row>
    <row r="301" spans="1:37">
      <c r="A301" t="s">
        <v>82</v>
      </c>
      <c r="B301" t="s">
        <v>82</v>
      </c>
      <c r="C301">
        <v>9916223930</v>
      </c>
      <c r="D301" t="s">
        <v>31</v>
      </c>
      <c r="E301" s="5">
        <v>44285</v>
      </c>
      <c r="F301">
        <v>13</v>
      </c>
      <c r="G301">
        <v>3</v>
      </c>
      <c r="H301">
        <v>170</v>
      </c>
      <c r="I301">
        <f t="shared" si="19"/>
        <v>10</v>
      </c>
      <c r="J301">
        <v>6</v>
      </c>
      <c r="K301" s="2">
        <v>0.46601851851851855</v>
      </c>
      <c r="L301" s="2">
        <v>0.80344907407407407</v>
      </c>
      <c r="M301" s="3">
        <f t="shared" si="20"/>
        <v>0.33743055555555551</v>
      </c>
      <c r="N301" s="7">
        <f t="shared" si="21"/>
        <v>485.89999999999992</v>
      </c>
      <c r="O301" s="9">
        <f t="shared" si="22"/>
        <v>8.0983333333333327</v>
      </c>
      <c r="P301">
        <v>13</v>
      </c>
      <c r="S301">
        <v>33.754300000000001</v>
      </c>
      <c r="V301">
        <v>3</v>
      </c>
      <c r="W301">
        <v>3</v>
      </c>
      <c r="X301">
        <v>3</v>
      </c>
      <c r="Y301">
        <v>1</v>
      </c>
      <c r="AA301">
        <v>1</v>
      </c>
      <c r="AC301">
        <v>1</v>
      </c>
      <c r="AD301">
        <v>1</v>
      </c>
    </row>
    <row r="302" spans="1:37">
      <c r="A302" t="s">
        <v>82</v>
      </c>
      <c r="B302" t="s">
        <v>82</v>
      </c>
      <c r="C302">
        <v>9916223930</v>
      </c>
      <c r="D302" t="s">
        <v>31</v>
      </c>
      <c r="E302" s="5">
        <v>44286</v>
      </c>
      <c r="F302">
        <v>11</v>
      </c>
      <c r="G302">
        <v>1</v>
      </c>
      <c r="H302">
        <v>230</v>
      </c>
      <c r="I302">
        <f t="shared" si="19"/>
        <v>10</v>
      </c>
      <c r="J302">
        <v>8</v>
      </c>
      <c r="K302" s="2">
        <v>0.42857638888888888</v>
      </c>
      <c r="L302" s="2">
        <v>0.77020833333333327</v>
      </c>
      <c r="M302" s="3">
        <f t="shared" si="20"/>
        <v>0.34163194444444439</v>
      </c>
      <c r="N302" s="7">
        <f t="shared" si="21"/>
        <v>491.94999999999993</v>
      </c>
      <c r="O302" s="9">
        <f t="shared" si="22"/>
        <v>8.1991666666666649</v>
      </c>
      <c r="P302">
        <v>11</v>
      </c>
      <c r="S302">
        <v>39.415999999999997</v>
      </c>
      <c r="U302">
        <v>2</v>
      </c>
      <c r="V302">
        <v>3</v>
      </c>
      <c r="W302">
        <v>3</v>
      </c>
      <c r="AA302">
        <v>1</v>
      </c>
      <c r="AB302">
        <v>1</v>
      </c>
      <c r="AC302">
        <v>1</v>
      </c>
      <c r="AK302">
        <v>8.5198</v>
      </c>
    </row>
    <row r="303" spans="1:37">
      <c r="A303" t="s">
        <v>44</v>
      </c>
      <c r="B303" t="s">
        <v>92</v>
      </c>
      <c r="C303">
        <v>7010093058</v>
      </c>
      <c r="D303" t="s">
        <v>31</v>
      </c>
      <c r="E303" s="5">
        <v>44256</v>
      </c>
      <c r="F303">
        <v>10</v>
      </c>
      <c r="G303">
        <v>10</v>
      </c>
      <c r="H303">
        <v>260</v>
      </c>
      <c r="I303">
        <f t="shared" si="19"/>
        <v>0</v>
      </c>
      <c r="K303" s="2">
        <v>0.69640046296296287</v>
      </c>
      <c r="L303" s="2">
        <v>0.81402777777777768</v>
      </c>
      <c r="M303" s="3">
        <f t="shared" si="20"/>
        <v>0.11762731481481481</v>
      </c>
      <c r="N303" s="7">
        <f t="shared" si="21"/>
        <v>169.38333333333333</v>
      </c>
      <c r="O303" s="9">
        <f t="shared" si="22"/>
        <v>2.8230555555555554</v>
      </c>
      <c r="Q303">
        <v>10</v>
      </c>
      <c r="S303">
        <v>72.726299999999995</v>
      </c>
      <c r="AA303">
        <v>2</v>
      </c>
      <c r="AB303">
        <v>6</v>
      </c>
      <c r="AC303">
        <v>1</v>
      </c>
      <c r="AD303">
        <v>1</v>
      </c>
    </row>
    <row r="304" spans="1:37">
      <c r="A304" t="s">
        <v>44</v>
      </c>
      <c r="B304" t="s">
        <v>92</v>
      </c>
      <c r="C304">
        <v>7010093058</v>
      </c>
      <c r="D304" t="s">
        <v>31</v>
      </c>
      <c r="E304" s="5">
        <v>44257</v>
      </c>
      <c r="F304">
        <v>12</v>
      </c>
      <c r="G304">
        <v>12</v>
      </c>
      <c r="H304">
        <v>200</v>
      </c>
      <c r="I304">
        <f t="shared" si="19"/>
        <v>0</v>
      </c>
      <c r="K304" s="2">
        <v>0.66388888888888886</v>
      </c>
      <c r="L304" s="2">
        <v>0.75394675925925936</v>
      </c>
      <c r="M304" s="3">
        <f t="shared" si="20"/>
        <v>9.0057870370370496E-2</v>
      </c>
      <c r="N304" s="7">
        <f t="shared" si="21"/>
        <v>129.68333333333351</v>
      </c>
      <c r="O304" s="9">
        <f t="shared" si="22"/>
        <v>2.1613888888888919</v>
      </c>
      <c r="Q304">
        <v>12</v>
      </c>
      <c r="S304">
        <v>123.84059999999999</v>
      </c>
      <c r="Z304">
        <v>1</v>
      </c>
      <c r="AA304">
        <v>6</v>
      </c>
      <c r="AB304">
        <v>4</v>
      </c>
      <c r="AC304">
        <v>1</v>
      </c>
    </row>
    <row r="305" spans="1:30">
      <c r="A305" t="s">
        <v>44</v>
      </c>
      <c r="B305" t="s">
        <v>92</v>
      </c>
      <c r="C305">
        <v>7010093058</v>
      </c>
      <c r="D305" t="s">
        <v>31</v>
      </c>
      <c r="E305" s="5">
        <v>44258</v>
      </c>
      <c r="F305">
        <v>11</v>
      </c>
      <c r="G305">
        <v>11</v>
      </c>
      <c r="H305">
        <v>230</v>
      </c>
      <c r="I305">
        <f t="shared" si="19"/>
        <v>0</v>
      </c>
      <c r="K305" s="2">
        <v>0.6675578703703704</v>
      </c>
      <c r="L305" s="2">
        <v>0.73399305555555561</v>
      </c>
      <c r="M305" s="3">
        <f t="shared" si="20"/>
        <v>6.6435185185185208E-2</v>
      </c>
      <c r="N305" s="7">
        <f t="shared" si="21"/>
        <v>95.6666666666667</v>
      </c>
      <c r="O305" s="9">
        <f t="shared" si="22"/>
        <v>1.594444444444445</v>
      </c>
      <c r="P305">
        <v>3</v>
      </c>
      <c r="Q305">
        <v>8</v>
      </c>
      <c r="S305">
        <v>57.442099999999897</v>
      </c>
      <c r="AA305">
        <v>3</v>
      </c>
      <c r="AB305">
        <v>8</v>
      </c>
    </row>
    <row r="306" spans="1:30">
      <c r="A306" t="s">
        <v>44</v>
      </c>
      <c r="B306" t="s">
        <v>92</v>
      </c>
      <c r="C306">
        <v>7010093058</v>
      </c>
      <c r="D306" t="s">
        <v>31</v>
      </c>
      <c r="E306" s="5">
        <v>44259</v>
      </c>
      <c r="F306">
        <v>7</v>
      </c>
      <c r="G306">
        <v>7</v>
      </c>
      <c r="H306">
        <v>350</v>
      </c>
      <c r="I306">
        <f t="shared" si="19"/>
        <v>0</v>
      </c>
      <c r="K306" s="2">
        <v>0.63748842592592592</v>
      </c>
      <c r="L306" s="2">
        <v>0.7775347222222222</v>
      </c>
      <c r="M306" s="3">
        <f t="shared" si="20"/>
        <v>0.14004629629629628</v>
      </c>
      <c r="N306" s="7">
        <f t="shared" si="21"/>
        <v>201.66666666666663</v>
      </c>
      <c r="O306" s="9">
        <f t="shared" si="22"/>
        <v>3.3611111111111103</v>
      </c>
      <c r="Q306">
        <v>7</v>
      </c>
      <c r="S306">
        <v>98.773499999999999</v>
      </c>
      <c r="Z306">
        <v>1</v>
      </c>
      <c r="AA306">
        <v>2</v>
      </c>
      <c r="AB306">
        <v>3</v>
      </c>
      <c r="AC306">
        <v>1</v>
      </c>
    </row>
    <row r="307" spans="1:30">
      <c r="A307" t="s">
        <v>44</v>
      </c>
      <c r="B307" t="s">
        <v>92</v>
      </c>
      <c r="C307">
        <v>7010093058</v>
      </c>
      <c r="D307" t="s">
        <v>31</v>
      </c>
      <c r="E307" s="5">
        <v>44260</v>
      </c>
      <c r="F307">
        <v>6</v>
      </c>
      <c r="G307">
        <v>6</v>
      </c>
      <c r="H307">
        <v>380</v>
      </c>
      <c r="I307">
        <f t="shared" si="19"/>
        <v>0</v>
      </c>
      <c r="K307" s="2">
        <v>0.67792824074074076</v>
      </c>
      <c r="L307" s="2">
        <v>0.76767361111111121</v>
      </c>
      <c r="M307" s="3">
        <f t="shared" si="20"/>
        <v>8.9745370370370448E-2</v>
      </c>
      <c r="N307" s="7">
        <f t="shared" si="21"/>
        <v>129.23333333333343</v>
      </c>
      <c r="O307" s="9">
        <f t="shared" si="22"/>
        <v>2.1538888888888907</v>
      </c>
      <c r="Q307">
        <v>6</v>
      </c>
      <c r="S307">
        <v>96.259699999999995</v>
      </c>
      <c r="AA307">
        <v>3</v>
      </c>
      <c r="AB307">
        <v>2</v>
      </c>
      <c r="AC307">
        <v>1</v>
      </c>
    </row>
    <row r="308" spans="1:30">
      <c r="A308" t="s">
        <v>44</v>
      </c>
      <c r="B308" t="s">
        <v>92</v>
      </c>
      <c r="C308">
        <v>7010093058</v>
      </c>
      <c r="D308" t="s">
        <v>31</v>
      </c>
      <c r="E308" s="5">
        <v>44261</v>
      </c>
      <c r="F308">
        <v>10</v>
      </c>
      <c r="G308">
        <v>10</v>
      </c>
      <c r="H308">
        <v>260</v>
      </c>
      <c r="I308">
        <f t="shared" si="19"/>
        <v>0</v>
      </c>
      <c r="K308" s="2">
        <v>0.66405092592592596</v>
      </c>
      <c r="L308" s="2">
        <v>0.73383101851851851</v>
      </c>
      <c r="M308" s="3">
        <f t="shared" si="20"/>
        <v>6.9780092592592546E-2</v>
      </c>
      <c r="N308" s="7">
        <f t="shared" si="21"/>
        <v>100.48333333333326</v>
      </c>
      <c r="O308" s="9">
        <f t="shared" si="22"/>
        <v>1.6747222222222211</v>
      </c>
      <c r="P308">
        <v>1</v>
      </c>
      <c r="Q308">
        <v>9</v>
      </c>
      <c r="S308">
        <v>57.628999999999998</v>
      </c>
      <c r="Z308">
        <v>2</v>
      </c>
      <c r="AA308">
        <v>4</v>
      </c>
      <c r="AB308">
        <v>4</v>
      </c>
    </row>
    <row r="309" spans="1:30">
      <c r="A309" t="s">
        <v>44</v>
      </c>
      <c r="B309" t="s">
        <v>92</v>
      </c>
      <c r="C309">
        <v>7010093058</v>
      </c>
      <c r="D309" t="s">
        <v>31</v>
      </c>
      <c r="E309" s="5">
        <v>44263</v>
      </c>
      <c r="F309">
        <v>8</v>
      </c>
      <c r="G309">
        <v>8</v>
      </c>
      <c r="H309">
        <v>320</v>
      </c>
      <c r="I309">
        <f t="shared" si="19"/>
        <v>0</v>
      </c>
      <c r="K309" s="2">
        <v>0.69045138888888891</v>
      </c>
      <c r="L309" s="2">
        <v>0.74694444444444441</v>
      </c>
      <c r="M309" s="3">
        <f t="shared" si="20"/>
        <v>5.6493055555555505E-2</v>
      </c>
      <c r="N309" s="7">
        <f t="shared" si="21"/>
        <v>81.349999999999923</v>
      </c>
      <c r="O309" s="9">
        <f t="shared" si="22"/>
        <v>1.3558333333333321</v>
      </c>
      <c r="Q309">
        <v>8</v>
      </c>
      <c r="S309">
        <v>66.218100000000007</v>
      </c>
      <c r="AA309">
        <v>3</v>
      </c>
      <c r="AB309">
        <v>5</v>
      </c>
    </row>
    <row r="310" spans="1:30">
      <c r="A310" t="s">
        <v>44</v>
      </c>
      <c r="B310" t="s">
        <v>92</v>
      </c>
      <c r="C310">
        <v>7010093058</v>
      </c>
      <c r="D310" t="s">
        <v>31</v>
      </c>
      <c r="E310" s="5">
        <v>44264</v>
      </c>
      <c r="F310">
        <v>8</v>
      </c>
      <c r="G310">
        <v>8</v>
      </c>
      <c r="H310">
        <v>320</v>
      </c>
      <c r="I310">
        <f t="shared" si="19"/>
        <v>0</v>
      </c>
      <c r="K310" s="2">
        <v>0.67834490740740738</v>
      </c>
      <c r="L310" s="2">
        <v>0.74850694444444443</v>
      </c>
      <c r="M310" s="3">
        <f t="shared" si="20"/>
        <v>7.0162037037037051E-2</v>
      </c>
      <c r="N310" s="7">
        <f t="shared" si="21"/>
        <v>101.03333333333336</v>
      </c>
      <c r="O310" s="9">
        <f t="shared" si="22"/>
        <v>1.6838888888888894</v>
      </c>
      <c r="Q310">
        <v>8</v>
      </c>
      <c r="S310">
        <v>61.9405</v>
      </c>
      <c r="AA310">
        <v>3</v>
      </c>
      <c r="AB310">
        <v>5</v>
      </c>
    </row>
    <row r="311" spans="1:30">
      <c r="A311" t="s">
        <v>44</v>
      </c>
      <c r="B311" t="s">
        <v>92</v>
      </c>
      <c r="C311">
        <v>7010093058</v>
      </c>
      <c r="D311" t="s">
        <v>31</v>
      </c>
      <c r="E311" s="5">
        <v>44265</v>
      </c>
      <c r="F311">
        <v>8</v>
      </c>
      <c r="G311">
        <v>8</v>
      </c>
      <c r="H311">
        <v>320</v>
      </c>
      <c r="I311">
        <f t="shared" si="19"/>
        <v>0</v>
      </c>
      <c r="K311" s="2">
        <v>0.68505787037037036</v>
      </c>
      <c r="L311" s="2">
        <v>0.75118055555555552</v>
      </c>
      <c r="M311" s="3">
        <f t="shared" si="20"/>
        <v>6.6122685185185159E-2</v>
      </c>
      <c r="N311" s="7">
        <f t="shared" si="21"/>
        <v>95.216666666666626</v>
      </c>
      <c r="O311" s="9">
        <f t="shared" si="22"/>
        <v>1.5869444444444438</v>
      </c>
      <c r="Q311">
        <v>8</v>
      </c>
      <c r="S311">
        <v>66.372599999999906</v>
      </c>
      <c r="AA311">
        <v>3</v>
      </c>
      <c r="AB311">
        <v>4</v>
      </c>
      <c r="AC311">
        <v>1</v>
      </c>
    </row>
    <row r="312" spans="1:30">
      <c r="A312" t="s">
        <v>44</v>
      </c>
      <c r="B312" t="s">
        <v>92</v>
      </c>
      <c r="C312">
        <v>7010093058</v>
      </c>
      <c r="D312" t="s">
        <v>31</v>
      </c>
      <c r="E312" s="5">
        <v>44266</v>
      </c>
      <c r="F312">
        <v>2</v>
      </c>
      <c r="G312">
        <v>2</v>
      </c>
      <c r="H312">
        <v>500</v>
      </c>
      <c r="I312">
        <f t="shared" si="19"/>
        <v>0</v>
      </c>
      <c r="K312" s="2">
        <v>0.69908564814814811</v>
      </c>
      <c r="L312" s="2">
        <v>0.72652777777777777</v>
      </c>
      <c r="M312" s="3">
        <f t="shared" si="20"/>
        <v>2.7442129629629664E-2</v>
      </c>
      <c r="N312" s="7">
        <f t="shared" si="21"/>
        <v>39.516666666666715</v>
      </c>
      <c r="O312" s="9">
        <f t="shared" si="22"/>
        <v>0.65861111111111192</v>
      </c>
      <c r="Q312">
        <v>2</v>
      </c>
      <c r="S312">
        <v>26.756999999999898</v>
      </c>
      <c r="AA312">
        <v>1</v>
      </c>
      <c r="AB312">
        <v>1</v>
      </c>
    </row>
    <row r="313" spans="1:30">
      <c r="A313" t="s">
        <v>44</v>
      </c>
      <c r="B313" t="s">
        <v>92</v>
      </c>
      <c r="C313">
        <v>7010093058</v>
      </c>
      <c r="D313" t="s">
        <v>31</v>
      </c>
      <c r="E313" s="5">
        <v>44267</v>
      </c>
      <c r="F313">
        <v>12</v>
      </c>
      <c r="G313">
        <v>12</v>
      </c>
      <c r="H313">
        <v>200</v>
      </c>
      <c r="I313">
        <f t="shared" si="19"/>
        <v>0</v>
      </c>
      <c r="K313" s="2">
        <v>0.68989583333333337</v>
      </c>
      <c r="L313" s="2">
        <v>0.82697916666666671</v>
      </c>
      <c r="M313" s="3">
        <f t="shared" si="20"/>
        <v>0.13708333333333333</v>
      </c>
      <c r="N313" s="7">
        <f t="shared" si="21"/>
        <v>197.4</v>
      </c>
      <c r="O313" s="9">
        <f t="shared" si="22"/>
        <v>3.29</v>
      </c>
      <c r="Q313">
        <v>12</v>
      </c>
      <c r="S313">
        <v>94.508499999999998</v>
      </c>
      <c r="AA313">
        <v>4</v>
      </c>
      <c r="AB313">
        <v>4</v>
      </c>
      <c r="AC313">
        <v>3</v>
      </c>
      <c r="AD313">
        <v>1</v>
      </c>
    </row>
    <row r="314" spans="1:30">
      <c r="A314" t="s">
        <v>44</v>
      </c>
      <c r="B314" t="s">
        <v>92</v>
      </c>
      <c r="C314">
        <v>7010093058</v>
      </c>
      <c r="D314" t="s">
        <v>31</v>
      </c>
      <c r="E314" s="5">
        <v>44268</v>
      </c>
      <c r="F314">
        <v>13</v>
      </c>
      <c r="G314">
        <v>13</v>
      </c>
      <c r="H314">
        <v>170</v>
      </c>
      <c r="I314">
        <f t="shared" si="19"/>
        <v>0</v>
      </c>
      <c r="K314" s="2">
        <v>0.70613425925925932</v>
      </c>
      <c r="L314" s="2">
        <v>0.77134259259259252</v>
      </c>
      <c r="M314" s="3">
        <f t="shared" si="20"/>
        <v>6.5208333333333202E-2</v>
      </c>
      <c r="N314" s="7">
        <f t="shared" si="21"/>
        <v>93.899999999999807</v>
      </c>
      <c r="O314" s="9">
        <f t="shared" si="22"/>
        <v>1.5649999999999968</v>
      </c>
      <c r="P314">
        <v>6</v>
      </c>
      <c r="Q314">
        <v>7</v>
      </c>
      <c r="S314">
        <v>56.005099999999999</v>
      </c>
      <c r="AA314">
        <v>1</v>
      </c>
      <c r="AB314">
        <v>11</v>
      </c>
      <c r="AC314">
        <v>1</v>
      </c>
    </row>
    <row r="315" spans="1:30">
      <c r="A315" t="s">
        <v>44</v>
      </c>
      <c r="B315" t="s">
        <v>92</v>
      </c>
      <c r="C315">
        <v>7010093058</v>
      </c>
      <c r="D315" t="s">
        <v>31</v>
      </c>
      <c r="E315" s="5">
        <v>44270</v>
      </c>
      <c r="F315">
        <v>7</v>
      </c>
      <c r="G315">
        <v>7</v>
      </c>
      <c r="H315">
        <v>350</v>
      </c>
      <c r="I315">
        <f t="shared" si="19"/>
        <v>0</v>
      </c>
      <c r="K315" s="2">
        <v>0.72598379629629628</v>
      </c>
      <c r="L315" s="2">
        <v>0.76467592592592604</v>
      </c>
      <c r="M315" s="3">
        <f t="shared" si="20"/>
        <v>3.8692129629629757E-2</v>
      </c>
      <c r="N315" s="7">
        <f t="shared" si="21"/>
        <v>55.716666666666853</v>
      </c>
      <c r="O315" s="9">
        <f t="shared" si="22"/>
        <v>0.92861111111111427</v>
      </c>
      <c r="Q315">
        <v>7</v>
      </c>
      <c r="S315">
        <v>52.916699999999999</v>
      </c>
      <c r="AB315">
        <v>5</v>
      </c>
      <c r="AC315">
        <v>2</v>
      </c>
    </row>
    <row r="316" spans="1:30">
      <c r="A316" t="s">
        <v>44</v>
      </c>
      <c r="B316" t="s">
        <v>92</v>
      </c>
      <c r="C316">
        <v>7010093058</v>
      </c>
      <c r="D316" t="s">
        <v>31</v>
      </c>
      <c r="E316" s="5">
        <v>44271</v>
      </c>
      <c r="F316">
        <v>11</v>
      </c>
      <c r="G316">
        <v>11</v>
      </c>
      <c r="H316">
        <v>230</v>
      </c>
      <c r="I316">
        <f t="shared" si="19"/>
        <v>0</v>
      </c>
      <c r="K316" s="2">
        <v>0.69662037037037028</v>
      </c>
      <c r="L316" s="2">
        <v>0.79216435185185186</v>
      </c>
      <c r="M316" s="3">
        <f t="shared" si="20"/>
        <v>9.5543981481481577E-2</v>
      </c>
      <c r="N316" s="7">
        <f t="shared" si="21"/>
        <v>137.58333333333348</v>
      </c>
      <c r="O316" s="9">
        <f t="shared" si="22"/>
        <v>2.2930555555555583</v>
      </c>
      <c r="Q316">
        <v>11</v>
      </c>
      <c r="S316">
        <v>57.503500000000003</v>
      </c>
      <c r="AA316">
        <v>3</v>
      </c>
      <c r="AB316">
        <v>5</v>
      </c>
      <c r="AC316">
        <v>2</v>
      </c>
      <c r="AD316">
        <v>1</v>
      </c>
    </row>
    <row r="317" spans="1:30">
      <c r="A317" t="s">
        <v>44</v>
      </c>
      <c r="B317" t="s">
        <v>92</v>
      </c>
      <c r="C317">
        <v>7010093058</v>
      </c>
      <c r="D317" t="s">
        <v>31</v>
      </c>
      <c r="E317" s="5">
        <v>44272</v>
      </c>
      <c r="F317">
        <v>15</v>
      </c>
      <c r="G317">
        <v>15</v>
      </c>
      <c r="H317">
        <v>110</v>
      </c>
      <c r="I317">
        <f t="shared" si="19"/>
        <v>0</v>
      </c>
      <c r="K317" s="2">
        <v>0.68420138888888893</v>
      </c>
      <c r="L317" s="2">
        <v>0.77982638888888889</v>
      </c>
      <c r="M317" s="3">
        <f t="shared" si="20"/>
        <v>9.562499999999996E-2</v>
      </c>
      <c r="N317" s="7">
        <f t="shared" si="21"/>
        <v>137.69999999999993</v>
      </c>
      <c r="O317" s="9">
        <f t="shared" si="22"/>
        <v>2.294999999999999</v>
      </c>
      <c r="Q317">
        <v>15</v>
      </c>
      <c r="S317">
        <v>81.103099999999998</v>
      </c>
      <c r="AA317">
        <v>7</v>
      </c>
      <c r="AB317">
        <v>4</v>
      </c>
      <c r="AC317">
        <v>4</v>
      </c>
    </row>
    <row r="318" spans="1:30">
      <c r="A318" t="s">
        <v>44</v>
      </c>
      <c r="B318" t="s">
        <v>92</v>
      </c>
      <c r="C318">
        <v>7010093058</v>
      </c>
      <c r="D318" t="s">
        <v>31</v>
      </c>
      <c r="E318" s="5">
        <v>44274</v>
      </c>
      <c r="F318">
        <v>14</v>
      </c>
      <c r="G318">
        <v>14</v>
      </c>
      <c r="H318">
        <v>140</v>
      </c>
      <c r="I318">
        <f t="shared" si="19"/>
        <v>0</v>
      </c>
      <c r="K318" s="2">
        <v>0.66856481481481478</v>
      </c>
      <c r="L318" s="2">
        <v>0.80256944444444445</v>
      </c>
      <c r="M318" s="3">
        <f t="shared" si="20"/>
        <v>0.13400462962962967</v>
      </c>
      <c r="N318" s="7">
        <f t="shared" si="21"/>
        <v>192.96666666666673</v>
      </c>
      <c r="O318" s="9">
        <f t="shared" si="22"/>
        <v>3.216111111111112</v>
      </c>
      <c r="P318">
        <v>5</v>
      </c>
      <c r="Q318">
        <v>9</v>
      </c>
      <c r="R318">
        <v>5</v>
      </c>
      <c r="S318">
        <v>106.5836</v>
      </c>
      <c r="AA318">
        <v>8</v>
      </c>
      <c r="AB318">
        <v>4</v>
      </c>
      <c r="AC318">
        <v>1</v>
      </c>
      <c r="AD318">
        <v>1</v>
      </c>
    </row>
    <row r="319" spans="1:30">
      <c r="A319" t="s">
        <v>44</v>
      </c>
      <c r="B319" t="s">
        <v>92</v>
      </c>
      <c r="C319">
        <v>7010093058</v>
      </c>
      <c r="D319" t="s">
        <v>31</v>
      </c>
      <c r="E319" s="5">
        <v>44275</v>
      </c>
      <c r="F319">
        <v>10</v>
      </c>
      <c r="G319">
        <v>10</v>
      </c>
      <c r="H319">
        <v>260</v>
      </c>
      <c r="I319">
        <f t="shared" si="19"/>
        <v>0</v>
      </c>
      <c r="K319" s="2">
        <v>0.6868171296296296</v>
      </c>
      <c r="L319" s="2">
        <v>0.74850694444444443</v>
      </c>
      <c r="M319" s="3">
        <f t="shared" si="20"/>
        <v>6.1689814814814836E-2</v>
      </c>
      <c r="N319" s="7">
        <f t="shared" si="21"/>
        <v>88.833333333333371</v>
      </c>
      <c r="O319" s="9">
        <f t="shared" si="22"/>
        <v>1.4805555555555563</v>
      </c>
      <c r="Q319">
        <v>10</v>
      </c>
      <c r="S319">
        <v>63.805699999999902</v>
      </c>
      <c r="AA319">
        <v>3</v>
      </c>
      <c r="AB319">
        <v>7</v>
      </c>
    </row>
    <row r="320" spans="1:30">
      <c r="A320" t="s">
        <v>44</v>
      </c>
      <c r="B320" t="s">
        <v>92</v>
      </c>
      <c r="C320">
        <v>7010093058</v>
      </c>
      <c r="D320" t="s">
        <v>31</v>
      </c>
      <c r="E320" s="5">
        <v>44277</v>
      </c>
      <c r="F320">
        <v>14</v>
      </c>
      <c r="G320">
        <v>14</v>
      </c>
      <c r="H320">
        <v>140</v>
      </c>
      <c r="I320">
        <f t="shared" si="19"/>
        <v>0</v>
      </c>
      <c r="K320" s="2">
        <v>0.67584490740740744</v>
      </c>
      <c r="L320" s="2">
        <v>0.74344907407407401</v>
      </c>
      <c r="M320" s="3">
        <f t="shared" si="20"/>
        <v>6.7604166666666576E-2</v>
      </c>
      <c r="N320" s="7">
        <f t="shared" si="21"/>
        <v>97.349999999999866</v>
      </c>
      <c r="O320" s="9">
        <f t="shared" si="22"/>
        <v>1.6224999999999978</v>
      </c>
      <c r="P320">
        <v>6</v>
      </c>
      <c r="Q320">
        <v>8</v>
      </c>
      <c r="R320">
        <v>4</v>
      </c>
      <c r="S320">
        <v>62.445699999999903</v>
      </c>
      <c r="AA320">
        <v>8</v>
      </c>
      <c r="AB320">
        <v>6</v>
      </c>
    </row>
    <row r="321" spans="1:30">
      <c r="A321" t="s">
        <v>44</v>
      </c>
      <c r="B321" t="s">
        <v>92</v>
      </c>
      <c r="C321">
        <v>7010093058</v>
      </c>
      <c r="D321" t="s">
        <v>31</v>
      </c>
      <c r="E321" s="5">
        <v>44278</v>
      </c>
      <c r="F321">
        <v>9</v>
      </c>
      <c r="G321">
        <v>9</v>
      </c>
      <c r="H321">
        <v>290</v>
      </c>
      <c r="I321">
        <f t="shared" si="19"/>
        <v>0</v>
      </c>
      <c r="K321" s="2">
        <v>0.52886574074074078</v>
      </c>
      <c r="L321" s="2">
        <v>0.71494212962962955</v>
      </c>
      <c r="M321" s="3">
        <f t="shared" si="20"/>
        <v>0.18607638888888878</v>
      </c>
      <c r="N321" s="7">
        <f t="shared" si="21"/>
        <v>267.94999999999982</v>
      </c>
      <c r="O321" s="9">
        <f t="shared" si="22"/>
        <v>4.4658333333333307</v>
      </c>
      <c r="P321">
        <v>4</v>
      </c>
      <c r="Q321">
        <v>5</v>
      </c>
      <c r="R321">
        <v>4</v>
      </c>
      <c r="S321">
        <v>40.407400000000003</v>
      </c>
      <c r="W321">
        <v>1</v>
      </c>
      <c r="AA321">
        <v>4</v>
      </c>
      <c r="AB321">
        <v>4</v>
      </c>
    </row>
    <row r="322" spans="1:30">
      <c r="A322" t="s">
        <v>44</v>
      </c>
      <c r="B322" t="s">
        <v>92</v>
      </c>
      <c r="C322">
        <v>7010093058</v>
      </c>
      <c r="D322" t="s">
        <v>31</v>
      </c>
      <c r="E322" s="5">
        <v>44279</v>
      </c>
      <c r="F322">
        <v>10</v>
      </c>
      <c r="G322">
        <v>10</v>
      </c>
      <c r="H322">
        <v>260</v>
      </c>
      <c r="I322">
        <f t="shared" ref="I322:I385" si="23">F322-G322</f>
        <v>0</v>
      </c>
      <c r="K322" s="2">
        <v>0.6799884259259259</v>
      </c>
      <c r="L322" s="2">
        <v>0.7658449074074074</v>
      </c>
      <c r="M322" s="3">
        <f t="shared" ref="M322:M385" si="24">L322-K322</f>
        <v>8.5856481481481506E-2</v>
      </c>
      <c r="N322" s="7">
        <f t="shared" si="21"/>
        <v>123.63333333333337</v>
      </c>
      <c r="O322" s="9">
        <f t="shared" si="22"/>
        <v>2.0605555555555561</v>
      </c>
      <c r="Q322">
        <v>10</v>
      </c>
      <c r="S322">
        <v>85.506100000000004</v>
      </c>
      <c r="AA322">
        <v>4</v>
      </c>
      <c r="AB322">
        <v>2</v>
      </c>
      <c r="AC322">
        <v>4</v>
      </c>
    </row>
    <row r="323" spans="1:30">
      <c r="A323" t="s">
        <v>44</v>
      </c>
      <c r="B323" t="s">
        <v>92</v>
      </c>
      <c r="C323">
        <v>7010093058</v>
      </c>
      <c r="D323" t="s">
        <v>31</v>
      </c>
      <c r="E323" s="5">
        <v>44280</v>
      </c>
      <c r="F323">
        <v>10</v>
      </c>
      <c r="G323">
        <v>10</v>
      </c>
      <c r="H323">
        <v>260</v>
      </c>
      <c r="I323">
        <f t="shared" si="23"/>
        <v>0</v>
      </c>
      <c r="K323" s="2">
        <v>0.68231481481481471</v>
      </c>
      <c r="L323" s="2">
        <v>0.7890625</v>
      </c>
      <c r="M323" s="3">
        <f t="shared" si="24"/>
        <v>0.10674768518518529</v>
      </c>
      <c r="N323" s="7">
        <f t="shared" ref="N323:N386" si="25">M323*1440</f>
        <v>153.71666666666681</v>
      </c>
      <c r="O323" s="9">
        <f t="shared" si="22"/>
        <v>2.561944444444447</v>
      </c>
      <c r="Q323">
        <v>10</v>
      </c>
      <c r="S323">
        <v>106.0429</v>
      </c>
      <c r="AA323">
        <v>4</v>
      </c>
      <c r="AB323">
        <v>5</v>
      </c>
      <c r="AC323">
        <v>1</v>
      </c>
    </row>
    <row r="324" spans="1:30">
      <c r="A324" t="s">
        <v>44</v>
      </c>
      <c r="B324" t="s">
        <v>92</v>
      </c>
      <c r="C324">
        <v>7010093058</v>
      </c>
      <c r="D324" t="s">
        <v>31</v>
      </c>
      <c r="E324" s="5">
        <v>44281</v>
      </c>
      <c r="F324">
        <v>14</v>
      </c>
      <c r="G324">
        <v>14</v>
      </c>
      <c r="H324">
        <v>140</v>
      </c>
      <c r="I324">
        <f t="shared" si="23"/>
        <v>0</v>
      </c>
      <c r="K324" s="2">
        <v>0.67163194444444452</v>
      </c>
      <c r="L324" s="2">
        <v>0.741724537037037</v>
      </c>
      <c r="M324" s="3">
        <f t="shared" si="24"/>
        <v>7.0092592592592484E-2</v>
      </c>
      <c r="N324" s="7">
        <f t="shared" si="25"/>
        <v>100.93333333333318</v>
      </c>
      <c r="O324" s="9">
        <f t="shared" ref="O324:O387" si="26">N324/60</f>
        <v>1.6822222222222196</v>
      </c>
      <c r="P324">
        <v>5</v>
      </c>
      <c r="Q324">
        <v>9</v>
      </c>
      <c r="R324">
        <v>1</v>
      </c>
      <c r="S324">
        <v>81.162499999999895</v>
      </c>
      <c r="AA324">
        <v>7</v>
      </c>
      <c r="AB324">
        <v>7</v>
      </c>
    </row>
    <row r="325" spans="1:30">
      <c r="A325" t="s">
        <v>44</v>
      </c>
      <c r="B325" t="s">
        <v>92</v>
      </c>
      <c r="C325">
        <v>7010093058</v>
      </c>
      <c r="D325" t="s">
        <v>31</v>
      </c>
      <c r="E325" s="5">
        <v>44282</v>
      </c>
      <c r="F325">
        <v>9</v>
      </c>
      <c r="G325">
        <v>9</v>
      </c>
      <c r="H325">
        <v>290</v>
      </c>
      <c r="I325">
        <f t="shared" si="23"/>
        <v>0</v>
      </c>
      <c r="K325" s="2">
        <v>0.67729166666666663</v>
      </c>
      <c r="L325" s="2">
        <v>0.78116898148148151</v>
      </c>
      <c r="M325" s="3">
        <f t="shared" si="24"/>
        <v>0.10387731481481488</v>
      </c>
      <c r="N325" s="7">
        <f t="shared" si="25"/>
        <v>149.58333333333343</v>
      </c>
      <c r="O325" s="9">
        <f t="shared" si="26"/>
        <v>2.4930555555555571</v>
      </c>
      <c r="Q325">
        <v>9</v>
      </c>
      <c r="S325">
        <v>112.0604</v>
      </c>
      <c r="AA325">
        <v>5</v>
      </c>
      <c r="AB325">
        <v>3</v>
      </c>
      <c r="AC325">
        <v>1</v>
      </c>
    </row>
    <row r="326" spans="1:30">
      <c r="A326" t="s">
        <v>44</v>
      </c>
      <c r="B326" t="s">
        <v>92</v>
      </c>
      <c r="C326">
        <v>7010093058</v>
      </c>
      <c r="D326" t="s">
        <v>31</v>
      </c>
      <c r="E326" s="5">
        <v>44284</v>
      </c>
      <c r="F326">
        <v>12</v>
      </c>
      <c r="G326">
        <v>12</v>
      </c>
      <c r="H326">
        <v>200</v>
      </c>
      <c r="I326">
        <f t="shared" si="23"/>
        <v>0</v>
      </c>
      <c r="K326" s="2">
        <v>0.69409722222222225</v>
      </c>
      <c r="L326" s="2">
        <v>0.74046296296296299</v>
      </c>
      <c r="M326" s="3">
        <f t="shared" si="24"/>
        <v>4.6365740740740735E-2</v>
      </c>
      <c r="N326" s="7">
        <f t="shared" si="25"/>
        <v>66.766666666666652</v>
      </c>
      <c r="O326" s="9">
        <f t="shared" si="26"/>
        <v>1.1127777777777774</v>
      </c>
      <c r="P326">
        <v>7</v>
      </c>
      <c r="Q326">
        <v>5</v>
      </c>
      <c r="R326">
        <v>3</v>
      </c>
      <c r="S326">
        <v>55.140999999999998</v>
      </c>
      <c r="AA326">
        <v>9</v>
      </c>
      <c r="AB326">
        <v>3</v>
      </c>
    </row>
    <row r="327" spans="1:30">
      <c r="A327" t="s">
        <v>44</v>
      </c>
      <c r="B327" t="s">
        <v>92</v>
      </c>
      <c r="C327">
        <v>7010093058</v>
      </c>
      <c r="D327" t="s">
        <v>31</v>
      </c>
      <c r="E327" s="5">
        <v>44285</v>
      </c>
      <c r="F327">
        <v>13</v>
      </c>
      <c r="G327">
        <v>13</v>
      </c>
      <c r="H327">
        <v>170</v>
      </c>
      <c r="I327">
        <f t="shared" si="23"/>
        <v>0</v>
      </c>
      <c r="K327" s="2">
        <v>0.63864583333333336</v>
      </c>
      <c r="L327" s="2">
        <v>0.79401620370370374</v>
      </c>
      <c r="M327" s="3">
        <f t="shared" si="24"/>
        <v>0.15537037037037038</v>
      </c>
      <c r="N327" s="7">
        <f t="shared" si="25"/>
        <v>223.73333333333335</v>
      </c>
      <c r="O327" s="9">
        <f t="shared" si="26"/>
        <v>3.7288888888888891</v>
      </c>
      <c r="Q327">
        <v>13</v>
      </c>
      <c r="S327">
        <v>72.747100000000003</v>
      </c>
      <c r="Z327">
        <v>1</v>
      </c>
      <c r="AB327">
        <v>7</v>
      </c>
      <c r="AC327">
        <v>4</v>
      </c>
      <c r="AD327">
        <v>1</v>
      </c>
    </row>
    <row r="328" spans="1:30">
      <c r="A328" t="s">
        <v>44</v>
      </c>
      <c r="B328" t="s">
        <v>92</v>
      </c>
      <c r="C328">
        <v>7010093058</v>
      </c>
      <c r="D328" t="s">
        <v>31</v>
      </c>
      <c r="E328" s="5">
        <v>44286</v>
      </c>
      <c r="F328">
        <v>11</v>
      </c>
      <c r="G328">
        <v>11</v>
      </c>
      <c r="H328">
        <v>230</v>
      </c>
      <c r="I328">
        <f t="shared" si="23"/>
        <v>0</v>
      </c>
      <c r="K328" s="2">
        <v>0.6680787037037037</v>
      </c>
      <c r="L328" s="2">
        <v>0.74820601851851853</v>
      </c>
      <c r="M328" s="3">
        <f t="shared" si="24"/>
        <v>8.0127314814814832E-2</v>
      </c>
      <c r="N328" s="7">
        <f t="shared" si="25"/>
        <v>115.38333333333335</v>
      </c>
      <c r="O328" s="9">
        <f t="shared" si="26"/>
        <v>1.923055555555556</v>
      </c>
      <c r="Q328">
        <v>11</v>
      </c>
      <c r="S328">
        <v>69.617099999999994</v>
      </c>
      <c r="AA328">
        <v>5</v>
      </c>
      <c r="AB328">
        <v>6</v>
      </c>
    </row>
    <row r="329" spans="1:30">
      <c r="A329" t="s">
        <v>45</v>
      </c>
      <c r="B329" t="s">
        <v>45</v>
      </c>
      <c r="C329">
        <v>8939999916</v>
      </c>
      <c r="D329" t="s">
        <v>31</v>
      </c>
      <c r="E329" s="5">
        <v>44259</v>
      </c>
      <c r="F329">
        <v>1</v>
      </c>
      <c r="G329">
        <v>1</v>
      </c>
      <c r="H329">
        <v>530</v>
      </c>
      <c r="I329">
        <f t="shared" si="23"/>
        <v>0</v>
      </c>
      <c r="K329" s="2">
        <v>0.80060185185185195</v>
      </c>
      <c r="L329" s="2">
        <v>0.80060185185185195</v>
      </c>
      <c r="M329" s="3">
        <f t="shared" si="24"/>
        <v>0</v>
      </c>
      <c r="N329" s="7">
        <f t="shared" si="25"/>
        <v>0</v>
      </c>
      <c r="O329" s="9">
        <f t="shared" si="26"/>
        <v>0</v>
      </c>
      <c r="Q329">
        <v>1</v>
      </c>
      <c r="S329">
        <v>0.79179999999999995</v>
      </c>
      <c r="AD329">
        <v>1</v>
      </c>
    </row>
    <row r="330" spans="1:30">
      <c r="A330" t="s">
        <v>46</v>
      </c>
      <c r="B330" t="s">
        <v>95</v>
      </c>
      <c r="C330">
        <v>9381483810</v>
      </c>
      <c r="D330" t="s">
        <v>31</v>
      </c>
      <c r="E330" s="5">
        <v>44277</v>
      </c>
      <c r="F330">
        <v>14</v>
      </c>
      <c r="G330">
        <v>14</v>
      </c>
      <c r="H330">
        <v>140</v>
      </c>
      <c r="I330">
        <f t="shared" si="23"/>
        <v>0</v>
      </c>
      <c r="K330" s="2">
        <v>0.66500000000000004</v>
      </c>
      <c r="L330" s="2">
        <v>0.73561342592592593</v>
      </c>
      <c r="M330" s="3">
        <f t="shared" si="24"/>
        <v>7.0613425925925899E-2</v>
      </c>
      <c r="N330" s="7">
        <f t="shared" si="25"/>
        <v>101.68333333333329</v>
      </c>
      <c r="O330" s="9">
        <f t="shared" si="26"/>
        <v>1.6947222222222216</v>
      </c>
      <c r="P330">
        <v>12</v>
      </c>
      <c r="Q330">
        <v>2</v>
      </c>
      <c r="S330">
        <v>25.771999999999899</v>
      </c>
      <c r="Z330">
        <v>1</v>
      </c>
      <c r="AB330">
        <v>13</v>
      </c>
    </row>
    <row r="331" spans="1:30">
      <c r="A331" t="s">
        <v>46</v>
      </c>
      <c r="B331" t="s">
        <v>95</v>
      </c>
      <c r="C331">
        <v>9381483810</v>
      </c>
      <c r="D331" t="s">
        <v>31</v>
      </c>
      <c r="E331" s="5">
        <v>44278</v>
      </c>
      <c r="F331">
        <v>14</v>
      </c>
      <c r="G331">
        <v>14</v>
      </c>
      <c r="H331">
        <v>140</v>
      </c>
      <c r="I331">
        <f t="shared" si="23"/>
        <v>0</v>
      </c>
      <c r="K331" s="2">
        <v>0.63180555555555562</v>
      </c>
      <c r="L331" s="2">
        <v>0.7338541666666667</v>
      </c>
      <c r="M331" s="3">
        <f t="shared" si="24"/>
        <v>0.10204861111111108</v>
      </c>
      <c r="N331" s="7">
        <f t="shared" si="25"/>
        <v>146.94999999999996</v>
      </c>
      <c r="O331" s="9">
        <f t="shared" si="26"/>
        <v>2.4491666666666658</v>
      </c>
      <c r="P331">
        <v>9</v>
      </c>
      <c r="Q331">
        <v>5</v>
      </c>
      <c r="S331">
        <v>51.141800000000003</v>
      </c>
      <c r="Z331">
        <v>2</v>
      </c>
      <c r="AA331">
        <v>2</v>
      </c>
      <c r="AB331">
        <v>10</v>
      </c>
    </row>
    <row r="332" spans="1:30">
      <c r="A332" t="s">
        <v>46</v>
      </c>
      <c r="B332" t="s">
        <v>95</v>
      </c>
      <c r="C332">
        <v>9381483810</v>
      </c>
      <c r="D332" t="s">
        <v>31</v>
      </c>
      <c r="E332" s="5">
        <v>44279</v>
      </c>
      <c r="F332">
        <v>10</v>
      </c>
      <c r="G332">
        <v>10</v>
      </c>
      <c r="H332">
        <v>260</v>
      </c>
      <c r="I332">
        <f t="shared" si="23"/>
        <v>0</v>
      </c>
      <c r="K332" s="2">
        <v>0.70606481481481476</v>
      </c>
      <c r="L332" s="2">
        <v>0.81304398148148149</v>
      </c>
      <c r="M332" s="3">
        <f t="shared" si="24"/>
        <v>0.10697916666666674</v>
      </c>
      <c r="N332" s="7">
        <f t="shared" si="25"/>
        <v>154.0500000000001</v>
      </c>
      <c r="O332" s="9">
        <f t="shared" si="26"/>
        <v>2.5675000000000017</v>
      </c>
      <c r="P332">
        <v>5</v>
      </c>
      <c r="Q332">
        <v>5</v>
      </c>
      <c r="S332">
        <v>30.851199999999999</v>
      </c>
      <c r="AA332">
        <v>1</v>
      </c>
      <c r="AB332">
        <v>1</v>
      </c>
      <c r="AC332">
        <v>2</v>
      </c>
      <c r="AD332">
        <v>6</v>
      </c>
    </row>
    <row r="333" spans="1:30">
      <c r="A333" t="s">
        <v>46</v>
      </c>
      <c r="B333" t="s">
        <v>95</v>
      </c>
      <c r="C333">
        <v>9381483810</v>
      </c>
      <c r="D333" t="s">
        <v>31</v>
      </c>
      <c r="E333" s="5">
        <v>44280</v>
      </c>
      <c r="F333">
        <v>17</v>
      </c>
      <c r="G333">
        <v>17</v>
      </c>
      <c r="H333">
        <v>50</v>
      </c>
      <c r="I333">
        <f t="shared" si="23"/>
        <v>0</v>
      </c>
      <c r="K333" s="2">
        <v>0.64716435185185184</v>
      </c>
      <c r="L333" s="2">
        <v>0.71240740740740749</v>
      </c>
      <c r="M333" s="3">
        <f t="shared" si="24"/>
        <v>6.5243055555555651E-2</v>
      </c>
      <c r="N333" s="7">
        <f t="shared" si="25"/>
        <v>93.950000000000131</v>
      </c>
      <c r="O333" s="9">
        <f t="shared" si="26"/>
        <v>1.5658333333333354</v>
      </c>
      <c r="P333">
        <v>14</v>
      </c>
      <c r="Q333">
        <v>3</v>
      </c>
      <c r="S333">
        <v>28.147300000000001</v>
      </c>
      <c r="Z333">
        <v>2</v>
      </c>
      <c r="AA333">
        <v>14</v>
      </c>
      <c r="AB333">
        <v>1</v>
      </c>
    </row>
    <row r="334" spans="1:30">
      <c r="A334" t="s">
        <v>46</v>
      </c>
      <c r="B334" t="s">
        <v>95</v>
      </c>
      <c r="C334">
        <v>9381483810</v>
      </c>
      <c r="D334" t="s">
        <v>31</v>
      </c>
      <c r="E334" s="5">
        <v>44281</v>
      </c>
      <c r="F334">
        <v>12</v>
      </c>
      <c r="G334">
        <v>12</v>
      </c>
      <c r="H334">
        <v>200</v>
      </c>
      <c r="I334">
        <f t="shared" si="23"/>
        <v>0</v>
      </c>
      <c r="K334" s="2">
        <v>0.61053240740740744</v>
      </c>
      <c r="L334" s="2">
        <v>0.72189814814814823</v>
      </c>
      <c r="M334" s="3">
        <f t="shared" si="24"/>
        <v>0.11136574074074079</v>
      </c>
      <c r="N334" s="7">
        <f t="shared" si="25"/>
        <v>160.36666666666673</v>
      </c>
      <c r="O334" s="9">
        <f t="shared" si="26"/>
        <v>2.672777777777779</v>
      </c>
      <c r="P334">
        <v>11</v>
      </c>
      <c r="Q334">
        <v>1</v>
      </c>
      <c r="S334">
        <v>21.656999999999901</v>
      </c>
      <c r="Y334">
        <v>2</v>
      </c>
      <c r="Z334">
        <v>7</v>
      </c>
      <c r="AA334">
        <v>2</v>
      </c>
      <c r="AB334">
        <v>1</v>
      </c>
    </row>
    <row r="335" spans="1:30">
      <c r="A335" t="s">
        <v>46</v>
      </c>
      <c r="B335" t="s">
        <v>95</v>
      </c>
      <c r="C335">
        <v>9381483810</v>
      </c>
      <c r="D335" t="s">
        <v>31</v>
      </c>
      <c r="E335" s="5">
        <v>44282</v>
      </c>
      <c r="F335">
        <v>14</v>
      </c>
      <c r="G335">
        <v>14</v>
      </c>
      <c r="H335">
        <v>140</v>
      </c>
      <c r="I335">
        <f t="shared" si="23"/>
        <v>0</v>
      </c>
      <c r="K335" s="2">
        <v>0.63799768518518518</v>
      </c>
      <c r="L335" s="2">
        <v>0.68858796296296287</v>
      </c>
      <c r="M335" s="3">
        <f t="shared" si="24"/>
        <v>5.0590277777777692E-2</v>
      </c>
      <c r="N335" s="7">
        <f t="shared" si="25"/>
        <v>72.849999999999881</v>
      </c>
      <c r="O335" s="9">
        <f t="shared" si="26"/>
        <v>1.2141666666666646</v>
      </c>
      <c r="P335">
        <v>12</v>
      </c>
      <c r="Q335">
        <v>2</v>
      </c>
      <c r="S335">
        <v>31.757100000000001</v>
      </c>
      <c r="Z335">
        <v>13</v>
      </c>
      <c r="AA335">
        <v>1</v>
      </c>
    </row>
    <row r="336" spans="1:30">
      <c r="A336" t="s">
        <v>46</v>
      </c>
      <c r="B336" t="s">
        <v>95</v>
      </c>
      <c r="C336">
        <v>9381483810</v>
      </c>
      <c r="D336" t="s">
        <v>31</v>
      </c>
      <c r="E336" s="5">
        <v>44285</v>
      </c>
      <c r="F336">
        <v>13</v>
      </c>
      <c r="G336">
        <v>11</v>
      </c>
      <c r="H336">
        <v>170</v>
      </c>
      <c r="I336">
        <f t="shared" si="23"/>
        <v>2</v>
      </c>
      <c r="K336" s="2">
        <v>0.59355324074074078</v>
      </c>
      <c r="L336" s="2">
        <v>0.75008101851851849</v>
      </c>
      <c r="M336" s="3">
        <f t="shared" si="24"/>
        <v>0.15652777777777771</v>
      </c>
      <c r="N336" s="7">
        <f t="shared" si="25"/>
        <v>225.39999999999989</v>
      </c>
      <c r="O336" s="9">
        <f t="shared" si="26"/>
        <v>3.756666666666665</v>
      </c>
      <c r="P336">
        <v>8</v>
      </c>
      <c r="Q336">
        <v>5</v>
      </c>
      <c r="S336">
        <v>20.586599999999901</v>
      </c>
      <c r="Y336">
        <v>1</v>
      </c>
      <c r="Z336">
        <v>4</v>
      </c>
      <c r="AA336">
        <v>2</v>
      </c>
      <c r="AB336">
        <v>5</v>
      </c>
      <c r="AC336">
        <v>1</v>
      </c>
    </row>
    <row r="337" spans="1:37">
      <c r="A337" t="s">
        <v>46</v>
      </c>
      <c r="B337" t="s">
        <v>95</v>
      </c>
      <c r="C337">
        <v>9381483810</v>
      </c>
      <c r="D337" t="s">
        <v>31</v>
      </c>
      <c r="E337" s="5">
        <v>44286</v>
      </c>
      <c r="F337">
        <v>11</v>
      </c>
      <c r="G337">
        <v>10</v>
      </c>
      <c r="H337">
        <v>230</v>
      </c>
      <c r="I337">
        <f t="shared" si="23"/>
        <v>1</v>
      </c>
      <c r="K337" s="2">
        <v>0.64893518518518511</v>
      </c>
      <c r="L337" s="2">
        <v>0.73282407407407402</v>
      </c>
      <c r="M337" s="3">
        <f t="shared" si="24"/>
        <v>8.3888888888888902E-2</v>
      </c>
      <c r="N337" s="7">
        <f t="shared" si="25"/>
        <v>120.80000000000001</v>
      </c>
      <c r="O337" s="9">
        <f t="shared" si="26"/>
        <v>2.0133333333333336</v>
      </c>
      <c r="P337">
        <v>8</v>
      </c>
      <c r="Q337">
        <v>3</v>
      </c>
      <c r="S337">
        <v>16.875699999999998</v>
      </c>
      <c r="Z337">
        <v>2</v>
      </c>
      <c r="AA337">
        <v>1</v>
      </c>
      <c r="AB337">
        <v>8</v>
      </c>
    </row>
    <row r="338" spans="1:37">
      <c r="A338" t="s">
        <v>47</v>
      </c>
      <c r="B338" t="s">
        <v>96</v>
      </c>
      <c r="C338">
        <v>9659510007</v>
      </c>
      <c r="D338" t="s">
        <v>31</v>
      </c>
      <c r="E338" s="5">
        <v>44256</v>
      </c>
      <c r="F338">
        <v>2</v>
      </c>
      <c r="G338">
        <v>2</v>
      </c>
      <c r="H338">
        <v>500</v>
      </c>
      <c r="I338">
        <f t="shared" si="23"/>
        <v>0</v>
      </c>
      <c r="K338" s="2">
        <v>0.41781249999999998</v>
      </c>
      <c r="L338" s="2">
        <v>0.45818287037037037</v>
      </c>
      <c r="M338" s="3">
        <f t="shared" si="24"/>
        <v>4.037037037037039E-2</v>
      </c>
      <c r="N338" s="7">
        <f t="shared" si="25"/>
        <v>58.133333333333361</v>
      </c>
      <c r="O338" s="9">
        <f t="shared" si="26"/>
        <v>0.96888888888888935</v>
      </c>
      <c r="Q338">
        <v>2</v>
      </c>
      <c r="S338">
        <v>36.300399999999897</v>
      </c>
      <c r="U338">
        <v>2</v>
      </c>
      <c r="AK338">
        <v>36.300399999999897</v>
      </c>
    </row>
    <row r="339" spans="1:37">
      <c r="A339" t="s">
        <v>47</v>
      </c>
      <c r="B339" t="s">
        <v>96</v>
      </c>
      <c r="C339">
        <v>9659510007</v>
      </c>
      <c r="D339" t="s">
        <v>31</v>
      </c>
      <c r="E339" s="5">
        <v>44257</v>
      </c>
      <c r="F339">
        <v>4</v>
      </c>
      <c r="G339">
        <v>4</v>
      </c>
      <c r="H339">
        <v>440</v>
      </c>
      <c r="I339">
        <f t="shared" si="23"/>
        <v>0</v>
      </c>
      <c r="K339" s="2">
        <v>0.49700231481481483</v>
      </c>
      <c r="L339" s="2">
        <v>0.64129629629629636</v>
      </c>
      <c r="M339" s="3">
        <f t="shared" si="24"/>
        <v>0.14429398148148154</v>
      </c>
      <c r="N339" s="7">
        <f t="shared" si="25"/>
        <v>207.78333333333342</v>
      </c>
      <c r="O339" s="9">
        <f t="shared" si="26"/>
        <v>3.4630555555555569</v>
      </c>
      <c r="Q339">
        <v>4</v>
      </c>
      <c r="S339">
        <v>20.8249</v>
      </c>
      <c r="V339">
        <v>1</v>
      </c>
      <c r="W339">
        <v>1</v>
      </c>
      <c r="Y339">
        <v>1</v>
      </c>
      <c r="Z339">
        <v>1</v>
      </c>
    </row>
    <row r="340" spans="1:37">
      <c r="A340" t="s">
        <v>47</v>
      </c>
      <c r="B340" t="s">
        <v>96</v>
      </c>
      <c r="C340">
        <v>9659510007</v>
      </c>
      <c r="D340" t="s">
        <v>31</v>
      </c>
      <c r="E340" s="5">
        <v>44258</v>
      </c>
      <c r="F340">
        <v>1</v>
      </c>
      <c r="G340">
        <v>1</v>
      </c>
      <c r="H340">
        <v>530</v>
      </c>
      <c r="I340">
        <f t="shared" si="23"/>
        <v>0</v>
      </c>
      <c r="K340" s="2">
        <v>0.50207175925925929</v>
      </c>
      <c r="L340" s="2">
        <v>0.50207175925925929</v>
      </c>
      <c r="M340" s="3">
        <f t="shared" si="24"/>
        <v>0</v>
      </c>
      <c r="N340" s="7">
        <f t="shared" si="25"/>
        <v>0</v>
      </c>
      <c r="O340" s="9">
        <f t="shared" si="26"/>
        <v>0</v>
      </c>
      <c r="Q340">
        <v>1</v>
      </c>
      <c r="S340">
        <v>19.7225</v>
      </c>
      <c r="W340">
        <v>1</v>
      </c>
    </row>
    <row r="341" spans="1:37">
      <c r="A341" t="s">
        <v>47</v>
      </c>
      <c r="B341" t="s">
        <v>96</v>
      </c>
      <c r="C341">
        <v>9659510007</v>
      </c>
      <c r="D341" t="s">
        <v>31</v>
      </c>
      <c r="E341" s="5">
        <v>44259</v>
      </c>
      <c r="F341">
        <v>2</v>
      </c>
      <c r="G341">
        <v>2</v>
      </c>
      <c r="H341">
        <v>500</v>
      </c>
      <c r="I341">
        <f t="shared" si="23"/>
        <v>0</v>
      </c>
      <c r="K341" s="2">
        <v>0.62684027777777784</v>
      </c>
      <c r="L341" s="2">
        <v>0.62728009259259265</v>
      </c>
      <c r="M341" s="3">
        <f t="shared" si="24"/>
        <v>4.3981481481480955E-4</v>
      </c>
      <c r="N341" s="7">
        <f t="shared" si="25"/>
        <v>0.63333333333332575</v>
      </c>
      <c r="O341" s="9">
        <f t="shared" si="26"/>
        <v>1.0555555555555429E-2</v>
      </c>
      <c r="Q341">
        <v>2</v>
      </c>
      <c r="S341">
        <v>460.52670000000001</v>
      </c>
      <c r="Z341">
        <v>2</v>
      </c>
    </row>
    <row r="342" spans="1:37">
      <c r="A342" t="s">
        <v>47</v>
      </c>
      <c r="B342" t="s">
        <v>96</v>
      </c>
      <c r="C342">
        <v>9659510007</v>
      </c>
      <c r="D342" t="s">
        <v>31</v>
      </c>
      <c r="E342" s="5">
        <v>44260</v>
      </c>
      <c r="F342">
        <v>1</v>
      </c>
      <c r="G342">
        <v>1</v>
      </c>
      <c r="H342">
        <v>530</v>
      </c>
      <c r="I342">
        <f t="shared" si="23"/>
        <v>0</v>
      </c>
      <c r="K342" s="2">
        <v>0.51571759259259264</v>
      </c>
      <c r="L342" s="2">
        <v>0.51571759259259264</v>
      </c>
      <c r="M342" s="3">
        <f t="shared" si="24"/>
        <v>0</v>
      </c>
      <c r="N342" s="7">
        <f t="shared" si="25"/>
        <v>0</v>
      </c>
      <c r="O342" s="9">
        <f t="shared" si="26"/>
        <v>0</v>
      </c>
      <c r="Q342">
        <v>1</v>
      </c>
      <c r="S342">
        <v>9.6593</v>
      </c>
      <c r="W342">
        <v>1</v>
      </c>
    </row>
    <row r="343" spans="1:37">
      <c r="A343" t="s">
        <v>47</v>
      </c>
      <c r="B343" t="s">
        <v>96</v>
      </c>
      <c r="C343">
        <v>9659510007</v>
      </c>
      <c r="D343" t="s">
        <v>31</v>
      </c>
      <c r="E343" s="5">
        <v>44261</v>
      </c>
      <c r="F343">
        <v>6</v>
      </c>
      <c r="G343">
        <v>6</v>
      </c>
      <c r="H343">
        <v>380</v>
      </c>
      <c r="I343">
        <f t="shared" si="23"/>
        <v>0</v>
      </c>
      <c r="K343" s="2">
        <v>0.44843749999999999</v>
      </c>
      <c r="L343" s="2">
        <v>0.53479166666666667</v>
      </c>
      <c r="M343" s="3">
        <f t="shared" si="24"/>
        <v>8.6354166666666676E-2</v>
      </c>
      <c r="N343" s="7">
        <f t="shared" si="25"/>
        <v>124.35000000000001</v>
      </c>
      <c r="O343" s="9">
        <f t="shared" si="26"/>
        <v>2.0725000000000002</v>
      </c>
      <c r="Q343">
        <v>6</v>
      </c>
      <c r="S343">
        <v>17.680299999999999</v>
      </c>
      <c r="U343">
        <v>2</v>
      </c>
      <c r="V343">
        <v>1</v>
      </c>
      <c r="W343">
        <v>3</v>
      </c>
      <c r="AK343">
        <v>1.9666999999999999</v>
      </c>
    </row>
    <row r="344" spans="1:37">
      <c r="A344" t="s">
        <v>47</v>
      </c>
      <c r="B344" t="s">
        <v>96</v>
      </c>
      <c r="C344">
        <v>9659510007</v>
      </c>
      <c r="D344" t="s">
        <v>31</v>
      </c>
      <c r="E344" s="5">
        <v>44263</v>
      </c>
      <c r="F344">
        <v>3</v>
      </c>
      <c r="G344">
        <v>3</v>
      </c>
      <c r="H344">
        <v>470</v>
      </c>
      <c r="I344">
        <f t="shared" si="23"/>
        <v>0</v>
      </c>
      <c r="K344" s="2">
        <v>0.47704861111111113</v>
      </c>
      <c r="L344" s="2">
        <v>0.54174768518518512</v>
      </c>
      <c r="M344" s="3">
        <f t="shared" si="24"/>
        <v>6.4699074074073992E-2</v>
      </c>
      <c r="N344" s="7">
        <f t="shared" si="25"/>
        <v>93.166666666666544</v>
      </c>
      <c r="O344" s="9">
        <f t="shared" si="26"/>
        <v>1.5527777777777758</v>
      </c>
      <c r="Q344">
        <v>3</v>
      </c>
      <c r="S344">
        <v>44.5017</v>
      </c>
      <c r="V344">
        <v>2</v>
      </c>
      <c r="X344">
        <v>1</v>
      </c>
    </row>
    <row r="345" spans="1:37">
      <c r="A345" t="s">
        <v>47</v>
      </c>
      <c r="B345" t="s">
        <v>96</v>
      </c>
      <c r="C345">
        <v>9659510007</v>
      </c>
      <c r="D345" t="s">
        <v>31</v>
      </c>
      <c r="E345" s="5">
        <v>44264</v>
      </c>
      <c r="F345">
        <v>10</v>
      </c>
      <c r="G345">
        <v>10</v>
      </c>
      <c r="H345">
        <v>260</v>
      </c>
      <c r="I345">
        <f t="shared" si="23"/>
        <v>0</v>
      </c>
      <c r="K345" s="2">
        <v>0.43991898148148145</v>
      </c>
      <c r="L345" s="2">
        <v>0.59863425925925928</v>
      </c>
      <c r="M345" s="3">
        <f t="shared" si="24"/>
        <v>0.15871527777777783</v>
      </c>
      <c r="N345" s="7">
        <f t="shared" si="25"/>
        <v>228.55000000000007</v>
      </c>
      <c r="O345" s="9">
        <f t="shared" si="26"/>
        <v>3.8091666666666679</v>
      </c>
      <c r="Q345">
        <v>10</v>
      </c>
      <c r="S345">
        <v>83.093599999999995</v>
      </c>
      <c r="U345">
        <v>3</v>
      </c>
      <c r="W345">
        <v>4</v>
      </c>
      <c r="X345">
        <v>1</v>
      </c>
      <c r="Y345">
        <v>2</v>
      </c>
      <c r="AK345">
        <v>18.377099999999999</v>
      </c>
    </row>
    <row r="346" spans="1:37">
      <c r="A346" t="s">
        <v>47</v>
      </c>
      <c r="B346" t="s">
        <v>96</v>
      </c>
      <c r="C346">
        <v>9659510007</v>
      </c>
      <c r="D346" t="s">
        <v>31</v>
      </c>
      <c r="E346" s="5">
        <v>44275</v>
      </c>
      <c r="F346">
        <v>1</v>
      </c>
      <c r="G346">
        <v>1</v>
      </c>
      <c r="H346">
        <v>530</v>
      </c>
      <c r="I346">
        <f t="shared" si="23"/>
        <v>0</v>
      </c>
      <c r="K346" s="2">
        <v>0.70480324074074074</v>
      </c>
      <c r="L346" s="2">
        <v>0.70480324074074074</v>
      </c>
      <c r="M346" s="3">
        <f t="shared" si="24"/>
        <v>0</v>
      </c>
      <c r="N346" s="7">
        <f t="shared" si="25"/>
        <v>0</v>
      </c>
      <c r="O346" s="9">
        <f t="shared" si="26"/>
        <v>0</v>
      </c>
      <c r="Q346">
        <v>1</v>
      </c>
      <c r="S346">
        <v>460.52190000000002</v>
      </c>
      <c r="AA346">
        <v>1</v>
      </c>
    </row>
    <row r="347" spans="1:37">
      <c r="A347" t="s">
        <v>48</v>
      </c>
      <c r="B347" t="s">
        <v>97</v>
      </c>
      <c r="C347">
        <v>9738115548</v>
      </c>
      <c r="D347" t="s">
        <v>31</v>
      </c>
      <c r="E347" s="5">
        <v>44256</v>
      </c>
      <c r="F347">
        <v>1</v>
      </c>
      <c r="G347">
        <v>1</v>
      </c>
      <c r="H347">
        <v>530</v>
      </c>
      <c r="I347">
        <f t="shared" si="23"/>
        <v>0</v>
      </c>
      <c r="K347" s="2">
        <v>0.57611111111111113</v>
      </c>
      <c r="L347" s="2">
        <v>0.57611111111111113</v>
      </c>
      <c r="M347" s="3">
        <f t="shared" si="24"/>
        <v>0</v>
      </c>
      <c r="N347" s="7">
        <f t="shared" si="25"/>
        <v>0</v>
      </c>
      <c r="O347" s="9">
        <f t="shared" si="26"/>
        <v>0</v>
      </c>
      <c r="P347">
        <v>1</v>
      </c>
      <c r="S347">
        <v>0.1658</v>
      </c>
      <c r="X347">
        <v>1</v>
      </c>
    </row>
    <row r="348" spans="1:37">
      <c r="A348" t="s">
        <v>48</v>
      </c>
      <c r="B348" t="s">
        <v>97</v>
      </c>
      <c r="C348">
        <v>9738115548</v>
      </c>
      <c r="D348" t="s">
        <v>31</v>
      </c>
      <c r="E348" s="5">
        <v>44257</v>
      </c>
      <c r="F348">
        <v>3</v>
      </c>
      <c r="G348">
        <v>3</v>
      </c>
      <c r="H348">
        <v>470</v>
      </c>
      <c r="I348">
        <f t="shared" si="23"/>
        <v>0</v>
      </c>
      <c r="K348" s="2">
        <v>0.48987268518518517</v>
      </c>
      <c r="L348" s="2">
        <v>0.76356481481481486</v>
      </c>
      <c r="M348" s="3">
        <f t="shared" si="24"/>
        <v>0.27369212962962969</v>
      </c>
      <c r="N348" s="7">
        <f t="shared" si="25"/>
        <v>394.11666666666673</v>
      </c>
      <c r="O348" s="9">
        <f t="shared" si="26"/>
        <v>6.5686111111111121</v>
      </c>
      <c r="Q348">
        <v>3</v>
      </c>
      <c r="S348">
        <v>4.2502000000000004</v>
      </c>
      <c r="V348">
        <v>1</v>
      </c>
      <c r="W348">
        <v>1</v>
      </c>
      <c r="AC348">
        <v>1</v>
      </c>
    </row>
    <row r="349" spans="1:37">
      <c r="A349" t="s">
        <v>48</v>
      </c>
      <c r="B349" t="s">
        <v>97</v>
      </c>
      <c r="C349">
        <v>9738115548</v>
      </c>
      <c r="D349" t="s">
        <v>31</v>
      </c>
      <c r="E349" s="5">
        <v>44258</v>
      </c>
      <c r="F349">
        <v>1</v>
      </c>
      <c r="G349">
        <v>1</v>
      </c>
      <c r="H349">
        <v>530</v>
      </c>
      <c r="I349">
        <f t="shared" si="23"/>
        <v>0</v>
      </c>
      <c r="K349" s="2">
        <v>0.72511574074074081</v>
      </c>
      <c r="L349" s="2">
        <v>0.72511574074074081</v>
      </c>
      <c r="M349" s="3">
        <f t="shared" si="24"/>
        <v>0</v>
      </c>
      <c r="N349" s="7">
        <f t="shared" si="25"/>
        <v>0</v>
      </c>
      <c r="O349" s="9">
        <f t="shared" si="26"/>
        <v>0</v>
      </c>
      <c r="Q349">
        <v>1</v>
      </c>
      <c r="S349">
        <v>3.3491</v>
      </c>
      <c r="AB349">
        <v>1</v>
      </c>
    </row>
    <row r="350" spans="1:37">
      <c r="A350" t="s">
        <v>48</v>
      </c>
      <c r="B350" t="s">
        <v>97</v>
      </c>
      <c r="C350">
        <v>9738115548</v>
      </c>
      <c r="D350" t="s">
        <v>31</v>
      </c>
      <c r="E350" s="5">
        <v>44278</v>
      </c>
      <c r="F350">
        <v>1</v>
      </c>
      <c r="G350">
        <v>1</v>
      </c>
      <c r="H350">
        <v>530</v>
      </c>
      <c r="I350">
        <f t="shared" si="23"/>
        <v>0</v>
      </c>
      <c r="K350" s="2">
        <v>0.67828703703703708</v>
      </c>
      <c r="L350" s="2">
        <v>0.67828703703703708</v>
      </c>
      <c r="M350" s="3">
        <f t="shared" si="24"/>
        <v>0</v>
      </c>
      <c r="N350" s="7">
        <f t="shared" si="25"/>
        <v>0</v>
      </c>
      <c r="O350" s="9">
        <f t="shared" si="26"/>
        <v>0</v>
      </c>
      <c r="Q350">
        <v>1</v>
      </c>
      <c r="S350">
        <v>3.9445000000000001</v>
      </c>
      <c r="AA350">
        <v>1</v>
      </c>
    </row>
    <row r="351" spans="1:37">
      <c r="A351" t="s">
        <v>48</v>
      </c>
      <c r="B351" t="s">
        <v>97</v>
      </c>
      <c r="C351">
        <v>9738115548</v>
      </c>
      <c r="D351" t="s">
        <v>31</v>
      </c>
      <c r="E351" s="5">
        <v>44280</v>
      </c>
      <c r="F351">
        <v>1</v>
      </c>
      <c r="G351">
        <v>1</v>
      </c>
      <c r="H351">
        <v>530</v>
      </c>
      <c r="I351">
        <f t="shared" si="23"/>
        <v>0</v>
      </c>
      <c r="K351" s="2">
        <v>0.85093750000000001</v>
      </c>
      <c r="L351" s="2">
        <v>0.85093750000000001</v>
      </c>
      <c r="M351" s="3">
        <f t="shared" si="24"/>
        <v>0</v>
      </c>
      <c r="N351" s="7">
        <f t="shared" si="25"/>
        <v>0</v>
      </c>
      <c r="O351" s="9">
        <f t="shared" si="26"/>
        <v>0</v>
      </c>
      <c r="Q351">
        <v>1</v>
      </c>
      <c r="S351">
        <v>16.365400000000001</v>
      </c>
      <c r="AE351">
        <v>1</v>
      </c>
    </row>
    <row r="352" spans="1:37">
      <c r="A352" t="s">
        <v>48</v>
      </c>
      <c r="B352" t="s">
        <v>97</v>
      </c>
      <c r="C352">
        <v>9738115548</v>
      </c>
      <c r="D352" t="s">
        <v>31</v>
      </c>
      <c r="E352" s="5">
        <v>44281</v>
      </c>
      <c r="F352">
        <v>1</v>
      </c>
      <c r="G352">
        <v>1</v>
      </c>
      <c r="H352">
        <v>530</v>
      </c>
      <c r="I352">
        <f t="shared" si="23"/>
        <v>0</v>
      </c>
      <c r="K352" s="2">
        <v>0.4288541666666667</v>
      </c>
      <c r="L352" s="2">
        <v>0.4288541666666667</v>
      </c>
      <c r="M352" s="3">
        <f t="shared" si="24"/>
        <v>0</v>
      </c>
      <c r="N352" s="7">
        <f t="shared" si="25"/>
        <v>0</v>
      </c>
      <c r="O352" s="9">
        <f t="shared" si="26"/>
        <v>0</v>
      </c>
      <c r="Q352">
        <v>1</v>
      </c>
      <c r="S352">
        <v>16.365400000000001</v>
      </c>
      <c r="U352">
        <v>1</v>
      </c>
      <c r="AK352">
        <v>16.365400000000001</v>
      </c>
    </row>
    <row r="353" spans="1:30">
      <c r="A353" t="s">
        <v>48</v>
      </c>
      <c r="B353" t="s">
        <v>97</v>
      </c>
      <c r="C353">
        <v>9738115548</v>
      </c>
      <c r="D353" t="s">
        <v>31</v>
      </c>
      <c r="E353" s="5">
        <v>44282</v>
      </c>
      <c r="F353">
        <v>1</v>
      </c>
      <c r="G353">
        <v>1</v>
      </c>
      <c r="H353">
        <v>530</v>
      </c>
      <c r="I353">
        <f t="shared" si="23"/>
        <v>0</v>
      </c>
      <c r="K353" s="2">
        <v>0.49938657407407411</v>
      </c>
      <c r="L353" s="2">
        <v>0.49938657407407411</v>
      </c>
      <c r="M353" s="3">
        <f t="shared" si="24"/>
        <v>0</v>
      </c>
      <c r="N353" s="7">
        <f t="shared" si="25"/>
        <v>0</v>
      </c>
      <c r="O353" s="9">
        <f t="shared" si="26"/>
        <v>0</v>
      </c>
      <c r="Q353">
        <v>1</v>
      </c>
      <c r="S353">
        <v>16.198</v>
      </c>
      <c r="V353">
        <v>1</v>
      </c>
    </row>
    <row r="354" spans="1:30">
      <c r="A354" t="s">
        <v>48</v>
      </c>
      <c r="B354" t="s">
        <v>97</v>
      </c>
      <c r="C354">
        <v>9738115548</v>
      </c>
      <c r="D354" t="s">
        <v>31</v>
      </c>
      <c r="E354" s="5">
        <v>44284</v>
      </c>
      <c r="F354">
        <v>1</v>
      </c>
      <c r="G354">
        <v>1</v>
      </c>
      <c r="H354">
        <v>530</v>
      </c>
      <c r="I354">
        <f t="shared" si="23"/>
        <v>0</v>
      </c>
      <c r="K354" s="2">
        <v>0.4713310185185185</v>
      </c>
      <c r="L354" s="2">
        <v>0.4713310185185185</v>
      </c>
      <c r="M354" s="3">
        <f t="shared" si="24"/>
        <v>0</v>
      </c>
      <c r="N354" s="7">
        <f t="shared" si="25"/>
        <v>0</v>
      </c>
      <c r="O354" s="9">
        <f t="shared" si="26"/>
        <v>0</v>
      </c>
      <c r="Q354">
        <v>1</v>
      </c>
      <c r="S354">
        <v>22.0062</v>
      </c>
      <c r="V354">
        <v>1</v>
      </c>
    </row>
    <row r="355" spans="1:30">
      <c r="A355" t="s">
        <v>48</v>
      </c>
      <c r="B355" t="s">
        <v>97</v>
      </c>
      <c r="C355">
        <v>9738115548</v>
      </c>
      <c r="D355" t="s">
        <v>31</v>
      </c>
      <c r="E355" s="5">
        <v>44285</v>
      </c>
      <c r="F355">
        <v>1</v>
      </c>
      <c r="G355">
        <v>1</v>
      </c>
      <c r="H355">
        <v>530</v>
      </c>
      <c r="I355">
        <f t="shared" si="23"/>
        <v>0</v>
      </c>
      <c r="K355" s="2">
        <v>0.47974537037037041</v>
      </c>
      <c r="L355" s="2">
        <v>0.47974537037037041</v>
      </c>
      <c r="M355" s="3">
        <f t="shared" si="24"/>
        <v>0</v>
      </c>
      <c r="N355" s="7">
        <f t="shared" si="25"/>
        <v>0</v>
      </c>
      <c r="O355" s="9">
        <f t="shared" si="26"/>
        <v>0</v>
      </c>
      <c r="Q355">
        <v>1</v>
      </c>
      <c r="S355">
        <v>17.601399999999899</v>
      </c>
      <c r="V355">
        <v>1</v>
      </c>
    </row>
    <row r="356" spans="1:30">
      <c r="A356" t="s">
        <v>48</v>
      </c>
      <c r="B356" t="s">
        <v>97</v>
      </c>
      <c r="C356">
        <v>9738115548</v>
      </c>
      <c r="D356" t="s">
        <v>31</v>
      </c>
      <c r="E356" s="5">
        <v>44286</v>
      </c>
      <c r="F356">
        <v>1</v>
      </c>
      <c r="G356">
        <v>1</v>
      </c>
      <c r="H356">
        <v>530</v>
      </c>
      <c r="I356">
        <f t="shared" si="23"/>
        <v>0</v>
      </c>
      <c r="K356" s="2">
        <v>0.49652777777777773</v>
      </c>
      <c r="L356" s="2">
        <v>0.49652777777777773</v>
      </c>
      <c r="M356" s="3">
        <f t="shared" si="24"/>
        <v>0</v>
      </c>
      <c r="N356" s="7">
        <f t="shared" si="25"/>
        <v>0</v>
      </c>
      <c r="O356" s="9">
        <f t="shared" si="26"/>
        <v>0</v>
      </c>
      <c r="Q356">
        <v>1</v>
      </c>
      <c r="S356">
        <v>16.368600000000001</v>
      </c>
      <c r="V356">
        <v>1</v>
      </c>
    </row>
    <row r="357" spans="1:30">
      <c r="A357" t="s">
        <v>49</v>
      </c>
      <c r="B357" t="s">
        <v>49</v>
      </c>
      <c r="C357">
        <v>9841724849</v>
      </c>
      <c r="D357" t="s">
        <v>31</v>
      </c>
      <c r="E357" s="5">
        <v>44257</v>
      </c>
      <c r="F357">
        <v>1</v>
      </c>
      <c r="G357">
        <v>1</v>
      </c>
      <c r="H357">
        <v>530</v>
      </c>
      <c r="I357">
        <f t="shared" si="23"/>
        <v>0</v>
      </c>
      <c r="K357" s="2">
        <v>0.52829861111111109</v>
      </c>
      <c r="L357" s="2">
        <v>0.52829861111111109</v>
      </c>
      <c r="M357" s="3">
        <f t="shared" si="24"/>
        <v>0</v>
      </c>
      <c r="N357" s="7">
        <f t="shared" si="25"/>
        <v>0</v>
      </c>
      <c r="O357" s="9">
        <f t="shared" si="26"/>
        <v>0</v>
      </c>
      <c r="Q357">
        <v>1</v>
      </c>
      <c r="S357">
        <v>0.78210000000000002</v>
      </c>
      <c r="W357">
        <v>1</v>
      </c>
    </row>
    <row r="358" spans="1:30">
      <c r="A358" t="s">
        <v>49</v>
      </c>
      <c r="B358" t="s">
        <v>49</v>
      </c>
      <c r="C358">
        <v>9841724849</v>
      </c>
      <c r="D358" t="s">
        <v>31</v>
      </c>
      <c r="E358" s="5">
        <v>44259</v>
      </c>
      <c r="F358">
        <v>4</v>
      </c>
      <c r="G358">
        <v>4</v>
      </c>
      <c r="H358">
        <v>440</v>
      </c>
      <c r="I358">
        <f t="shared" si="23"/>
        <v>0</v>
      </c>
      <c r="K358" s="2">
        <v>0.64537037037037037</v>
      </c>
      <c r="L358" s="2">
        <v>0.8149305555555556</v>
      </c>
      <c r="M358" s="3">
        <f t="shared" si="24"/>
        <v>0.16956018518518523</v>
      </c>
      <c r="N358" s="7">
        <f t="shared" si="25"/>
        <v>244.16666666666674</v>
      </c>
      <c r="O358" s="9">
        <f t="shared" si="26"/>
        <v>4.0694444444444455</v>
      </c>
      <c r="Q358">
        <v>4</v>
      </c>
      <c r="S358">
        <v>1.5754999999999999</v>
      </c>
      <c r="Z358">
        <v>2</v>
      </c>
      <c r="AB358">
        <v>1</v>
      </c>
      <c r="AD358">
        <v>1</v>
      </c>
    </row>
    <row r="359" spans="1:30">
      <c r="A359" t="s">
        <v>49</v>
      </c>
      <c r="B359" t="s">
        <v>49</v>
      </c>
      <c r="C359">
        <v>9841724849</v>
      </c>
      <c r="D359" t="s">
        <v>31</v>
      </c>
      <c r="E359" s="5">
        <v>44260</v>
      </c>
      <c r="F359">
        <v>5</v>
      </c>
      <c r="G359">
        <v>5</v>
      </c>
      <c r="H359">
        <v>410</v>
      </c>
      <c r="I359">
        <f t="shared" si="23"/>
        <v>0</v>
      </c>
      <c r="K359" s="2">
        <v>0.48543981481481485</v>
      </c>
      <c r="L359" s="2">
        <v>0.62503472222222223</v>
      </c>
      <c r="M359" s="3">
        <f t="shared" si="24"/>
        <v>0.13959490740740738</v>
      </c>
      <c r="N359" s="7">
        <f t="shared" si="25"/>
        <v>201.01666666666662</v>
      </c>
      <c r="O359" s="9">
        <f t="shared" si="26"/>
        <v>3.350277777777777</v>
      </c>
      <c r="Q359">
        <v>5</v>
      </c>
      <c r="S359">
        <v>2.3689</v>
      </c>
      <c r="V359">
        <v>1</v>
      </c>
      <c r="X359">
        <v>3</v>
      </c>
      <c r="Z359">
        <v>1</v>
      </c>
    </row>
    <row r="360" spans="1:30">
      <c r="A360" t="s">
        <v>49</v>
      </c>
      <c r="B360" t="s">
        <v>49</v>
      </c>
      <c r="C360">
        <v>9841724849</v>
      </c>
      <c r="D360" t="s">
        <v>31</v>
      </c>
      <c r="E360" s="5">
        <v>44263</v>
      </c>
      <c r="F360">
        <v>1</v>
      </c>
      <c r="G360">
        <v>1</v>
      </c>
      <c r="H360">
        <v>530</v>
      </c>
      <c r="I360">
        <f t="shared" si="23"/>
        <v>0</v>
      </c>
      <c r="K360" s="2">
        <v>0.71173611111111112</v>
      </c>
      <c r="L360" s="2">
        <v>0.71173611111111112</v>
      </c>
      <c r="M360" s="3">
        <f t="shared" si="24"/>
        <v>0</v>
      </c>
      <c r="N360" s="7">
        <f t="shared" si="25"/>
        <v>0</v>
      </c>
      <c r="O360" s="9">
        <f t="shared" si="26"/>
        <v>0</v>
      </c>
      <c r="Q360">
        <v>1</v>
      </c>
      <c r="S360">
        <v>6.0590999999999999</v>
      </c>
      <c r="AB360">
        <v>1</v>
      </c>
    </row>
    <row r="361" spans="1:30">
      <c r="A361" t="s">
        <v>49</v>
      </c>
      <c r="B361" t="s">
        <v>49</v>
      </c>
      <c r="C361">
        <v>9841724849</v>
      </c>
      <c r="D361" t="s">
        <v>31</v>
      </c>
      <c r="E361" s="5">
        <v>44264</v>
      </c>
      <c r="F361">
        <v>1</v>
      </c>
      <c r="G361">
        <v>1</v>
      </c>
      <c r="H361">
        <v>530</v>
      </c>
      <c r="I361">
        <f t="shared" si="23"/>
        <v>0</v>
      </c>
      <c r="K361" s="2">
        <v>0.75473379629629633</v>
      </c>
      <c r="L361" s="2">
        <v>0.75473379629629633</v>
      </c>
      <c r="M361" s="3">
        <f t="shared" si="24"/>
        <v>0</v>
      </c>
      <c r="N361" s="7">
        <f t="shared" si="25"/>
        <v>0</v>
      </c>
      <c r="O361" s="9">
        <f t="shared" si="26"/>
        <v>0</v>
      </c>
      <c r="Q361">
        <v>1</v>
      </c>
      <c r="S361">
        <v>0.77569999999999995</v>
      </c>
      <c r="AC361">
        <v>1</v>
      </c>
    </row>
    <row r="362" spans="1:30">
      <c r="A362" t="s">
        <v>49</v>
      </c>
      <c r="B362" t="s">
        <v>49</v>
      </c>
      <c r="C362">
        <v>9841724849</v>
      </c>
      <c r="D362" t="s">
        <v>31</v>
      </c>
      <c r="E362" s="5">
        <v>44266</v>
      </c>
      <c r="F362">
        <v>1</v>
      </c>
      <c r="G362">
        <v>1</v>
      </c>
      <c r="H362">
        <v>530</v>
      </c>
      <c r="I362">
        <f t="shared" si="23"/>
        <v>0</v>
      </c>
      <c r="K362" s="2">
        <v>0.70885416666666667</v>
      </c>
      <c r="L362" s="2">
        <v>0.70885416666666667</v>
      </c>
      <c r="M362" s="3">
        <f t="shared" si="24"/>
        <v>0</v>
      </c>
      <c r="N362" s="7">
        <f t="shared" si="25"/>
        <v>0</v>
      </c>
      <c r="O362" s="9">
        <f t="shared" si="26"/>
        <v>0</v>
      </c>
      <c r="Q362">
        <v>1</v>
      </c>
      <c r="S362">
        <v>0.78539999999999999</v>
      </c>
      <c r="AB362">
        <v>1</v>
      </c>
    </row>
    <row r="363" spans="1:30">
      <c r="A363" t="s">
        <v>49</v>
      </c>
      <c r="B363" t="s">
        <v>49</v>
      </c>
      <c r="C363">
        <v>9841724849</v>
      </c>
      <c r="D363" t="s">
        <v>31</v>
      </c>
      <c r="E363" s="5">
        <v>44268</v>
      </c>
      <c r="F363">
        <v>1</v>
      </c>
      <c r="G363">
        <v>1</v>
      </c>
      <c r="H363">
        <v>530</v>
      </c>
      <c r="I363">
        <f t="shared" si="23"/>
        <v>0</v>
      </c>
      <c r="K363" s="2">
        <v>0.70614583333333336</v>
      </c>
      <c r="L363" s="2">
        <v>0.70614583333333336</v>
      </c>
      <c r="M363" s="3">
        <f t="shared" si="24"/>
        <v>0</v>
      </c>
      <c r="N363" s="7">
        <f t="shared" si="25"/>
        <v>0</v>
      </c>
      <c r="O363" s="9">
        <f t="shared" si="26"/>
        <v>0</v>
      </c>
      <c r="Q363">
        <v>1</v>
      </c>
      <c r="S363">
        <v>0.78700000000000003</v>
      </c>
      <c r="AA363">
        <v>1</v>
      </c>
    </row>
    <row r="364" spans="1:30">
      <c r="A364" t="s">
        <v>49</v>
      </c>
      <c r="B364" t="s">
        <v>49</v>
      </c>
      <c r="C364">
        <v>9841724849</v>
      </c>
      <c r="D364" t="s">
        <v>31</v>
      </c>
      <c r="E364" s="5">
        <v>44270</v>
      </c>
      <c r="F364">
        <v>1</v>
      </c>
      <c r="G364">
        <v>1</v>
      </c>
      <c r="H364">
        <v>530</v>
      </c>
      <c r="I364">
        <f t="shared" si="23"/>
        <v>0</v>
      </c>
      <c r="K364" s="2">
        <v>0.61519675925925921</v>
      </c>
      <c r="L364" s="2">
        <v>0.61519675925925921</v>
      </c>
      <c r="M364" s="3">
        <f t="shared" si="24"/>
        <v>0</v>
      </c>
      <c r="N364" s="7">
        <f t="shared" si="25"/>
        <v>0</v>
      </c>
      <c r="O364" s="9">
        <f t="shared" si="26"/>
        <v>0</v>
      </c>
      <c r="Q364">
        <v>1</v>
      </c>
      <c r="S364">
        <v>0.78380000000000005</v>
      </c>
      <c r="Y364">
        <v>1</v>
      </c>
    </row>
    <row r="365" spans="1:30">
      <c r="A365" t="s">
        <v>49</v>
      </c>
      <c r="B365" t="s">
        <v>49</v>
      </c>
      <c r="C365">
        <v>9841724849</v>
      </c>
      <c r="D365" t="s">
        <v>31</v>
      </c>
      <c r="E365" s="5">
        <v>44271</v>
      </c>
      <c r="F365">
        <v>1</v>
      </c>
      <c r="G365">
        <v>1</v>
      </c>
      <c r="H365">
        <v>530</v>
      </c>
      <c r="I365">
        <f t="shared" si="23"/>
        <v>0</v>
      </c>
      <c r="K365" s="2">
        <v>0.58200231481481479</v>
      </c>
      <c r="L365" s="2">
        <v>0.58200231481481479</v>
      </c>
      <c r="M365" s="3">
        <f t="shared" si="24"/>
        <v>0</v>
      </c>
      <c r="N365" s="7">
        <f t="shared" si="25"/>
        <v>0</v>
      </c>
      <c r="O365" s="9">
        <f t="shared" si="26"/>
        <v>0</v>
      </c>
      <c r="Q365">
        <v>1</v>
      </c>
      <c r="S365">
        <v>0.78539999999999999</v>
      </c>
      <c r="X365">
        <v>1</v>
      </c>
    </row>
    <row r="366" spans="1:30">
      <c r="A366" t="s">
        <v>49</v>
      </c>
      <c r="B366" t="s">
        <v>49</v>
      </c>
      <c r="C366">
        <v>9841724849</v>
      </c>
      <c r="D366" t="s">
        <v>31</v>
      </c>
      <c r="E366" s="5">
        <v>44273</v>
      </c>
      <c r="F366">
        <v>1</v>
      </c>
      <c r="G366">
        <v>1</v>
      </c>
      <c r="H366">
        <v>530</v>
      </c>
      <c r="I366">
        <f t="shared" si="23"/>
        <v>0</v>
      </c>
      <c r="K366" s="2">
        <v>0.74611111111111106</v>
      </c>
      <c r="L366" s="2">
        <v>0.74611111111111106</v>
      </c>
      <c r="M366" s="3">
        <f t="shared" si="24"/>
        <v>0</v>
      </c>
      <c r="N366" s="7">
        <f t="shared" si="25"/>
        <v>0</v>
      </c>
      <c r="O366" s="9">
        <f t="shared" si="26"/>
        <v>0</v>
      </c>
      <c r="Q366">
        <v>1</v>
      </c>
      <c r="S366">
        <v>0.78049999999999997</v>
      </c>
      <c r="AB366">
        <v>1</v>
      </c>
    </row>
    <row r="367" spans="1:30">
      <c r="A367" t="s">
        <v>49</v>
      </c>
      <c r="B367" t="s">
        <v>49</v>
      </c>
      <c r="C367">
        <v>9841724849</v>
      </c>
      <c r="D367" t="s">
        <v>31</v>
      </c>
      <c r="E367" s="5">
        <v>44275</v>
      </c>
      <c r="F367">
        <v>3</v>
      </c>
      <c r="G367">
        <v>3</v>
      </c>
      <c r="H367">
        <v>470</v>
      </c>
      <c r="I367">
        <f t="shared" si="23"/>
        <v>0</v>
      </c>
      <c r="K367" s="2">
        <v>0.58315972222222223</v>
      </c>
      <c r="L367" s="2">
        <v>0.68791666666666673</v>
      </c>
      <c r="M367" s="3">
        <f t="shared" si="24"/>
        <v>0.1047569444444445</v>
      </c>
      <c r="N367" s="7">
        <f t="shared" si="25"/>
        <v>150.85000000000008</v>
      </c>
      <c r="O367" s="9">
        <f t="shared" si="26"/>
        <v>2.514166666666668</v>
      </c>
      <c r="Q367">
        <v>3</v>
      </c>
      <c r="S367">
        <v>1.5707</v>
      </c>
      <c r="X367">
        <v>1</v>
      </c>
      <c r="Y367">
        <v>1</v>
      </c>
      <c r="AA367">
        <v>1</v>
      </c>
    </row>
    <row r="368" spans="1:30">
      <c r="A368" t="s">
        <v>49</v>
      </c>
      <c r="B368" t="s">
        <v>49</v>
      </c>
      <c r="C368">
        <v>9841724849</v>
      </c>
      <c r="D368" t="s">
        <v>31</v>
      </c>
      <c r="E368" s="5">
        <v>44280</v>
      </c>
      <c r="F368">
        <v>1</v>
      </c>
      <c r="G368">
        <v>1</v>
      </c>
      <c r="H368">
        <v>530</v>
      </c>
      <c r="I368">
        <f t="shared" si="23"/>
        <v>0</v>
      </c>
      <c r="K368" s="2">
        <v>0.79936342592592602</v>
      </c>
      <c r="L368" s="2">
        <v>0.79936342592592602</v>
      </c>
      <c r="M368" s="3">
        <f t="shared" si="24"/>
        <v>0</v>
      </c>
      <c r="N368" s="7">
        <f t="shared" si="25"/>
        <v>0</v>
      </c>
      <c r="O368" s="9">
        <f t="shared" si="26"/>
        <v>0</v>
      </c>
      <c r="Q368">
        <v>1</v>
      </c>
      <c r="S368">
        <v>0.78380000000000005</v>
      </c>
      <c r="AD368">
        <v>1</v>
      </c>
    </row>
    <row r="369" spans="1:32">
      <c r="A369" t="s">
        <v>49</v>
      </c>
      <c r="B369" t="s">
        <v>49</v>
      </c>
      <c r="C369">
        <v>9841724849</v>
      </c>
      <c r="D369" t="s">
        <v>31</v>
      </c>
      <c r="E369" s="5">
        <v>44281</v>
      </c>
      <c r="F369">
        <v>2</v>
      </c>
      <c r="G369">
        <v>2</v>
      </c>
      <c r="H369">
        <v>500</v>
      </c>
      <c r="I369">
        <f t="shared" si="23"/>
        <v>0</v>
      </c>
      <c r="K369" s="2">
        <v>0.56543981481481487</v>
      </c>
      <c r="L369" s="2">
        <v>0.56776620370370368</v>
      </c>
      <c r="M369" s="3">
        <f t="shared" si="24"/>
        <v>2.3263888888888085E-3</v>
      </c>
      <c r="N369" s="7">
        <f t="shared" si="25"/>
        <v>3.3499999999998842</v>
      </c>
      <c r="O369" s="9">
        <f t="shared" si="26"/>
        <v>5.5833333333331403E-2</v>
      </c>
      <c r="Q369">
        <v>2</v>
      </c>
      <c r="S369">
        <v>1.5755999999999999</v>
      </c>
      <c r="X369">
        <v>2</v>
      </c>
    </row>
    <row r="370" spans="1:32">
      <c r="A370" t="s">
        <v>49</v>
      </c>
      <c r="B370" t="s">
        <v>49</v>
      </c>
      <c r="C370">
        <v>9841724849</v>
      </c>
      <c r="D370" t="s">
        <v>31</v>
      </c>
      <c r="E370" s="5">
        <v>44282</v>
      </c>
      <c r="F370">
        <v>3</v>
      </c>
      <c r="G370">
        <v>3</v>
      </c>
      <c r="H370">
        <v>470</v>
      </c>
      <c r="I370">
        <f t="shared" si="23"/>
        <v>0</v>
      </c>
      <c r="K370" s="2">
        <v>0.62019675925925932</v>
      </c>
      <c r="L370" s="2">
        <v>0.72608796296296296</v>
      </c>
      <c r="M370" s="3">
        <f t="shared" si="24"/>
        <v>0.10589120370370364</v>
      </c>
      <c r="N370" s="7">
        <f t="shared" si="25"/>
        <v>152.48333333333323</v>
      </c>
      <c r="O370" s="9">
        <f t="shared" si="26"/>
        <v>2.5413888888888874</v>
      </c>
      <c r="Q370">
        <v>3</v>
      </c>
      <c r="S370">
        <v>1.5787</v>
      </c>
      <c r="Y370">
        <v>1</v>
      </c>
      <c r="AA370">
        <v>1</v>
      </c>
      <c r="AB370">
        <v>1</v>
      </c>
    </row>
    <row r="371" spans="1:32">
      <c r="A371" t="s">
        <v>49</v>
      </c>
      <c r="B371" t="s">
        <v>49</v>
      </c>
      <c r="C371">
        <v>9841724849</v>
      </c>
      <c r="D371" t="s">
        <v>31</v>
      </c>
      <c r="E371" s="5">
        <v>44286</v>
      </c>
      <c r="F371">
        <v>3</v>
      </c>
      <c r="G371">
        <v>3</v>
      </c>
      <c r="H371">
        <v>470</v>
      </c>
      <c r="I371">
        <f t="shared" si="23"/>
        <v>0</v>
      </c>
      <c r="K371" s="2">
        <v>0.56239583333333332</v>
      </c>
      <c r="L371" s="2">
        <v>0.67645833333333327</v>
      </c>
      <c r="M371" s="3">
        <f t="shared" si="24"/>
        <v>0.11406249999999996</v>
      </c>
      <c r="N371" s="7">
        <f t="shared" si="25"/>
        <v>164.24999999999994</v>
      </c>
      <c r="O371" s="9">
        <f t="shared" si="26"/>
        <v>2.7374999999999989</v>
      </c>
      <c r="Q371">
        <v>3</v>
      </c>
      <c r="S371">
        <v>1.5674999999999999</v>
      </c>
      <c r="X371">
        <v>1</v>
      </c>
      <c r="Z371">
        <v>1</v>
      </c>
      <c r="AA371">
        <v>1</v>
      </c>
    </row>
    <row r="372" spans="1:32">
      <c r="A372" t="s">
        <v>50</v>
      </c>
      <c r="B372" t="s">
        <v>98</v>
      </c>
      <c r="C372">
        <v>9066188018</v>
      </c>
      <c r="D372" t="s">
        <v>31</v>
      </c>
      <c r="E372" s="5">
        <v>44256</v>
      </c>
      <c r="F372">
        <v>7</v>
      </c>
      <c r="G372">
        <v>7</v>
      </c>
      <c r="H372">
        <v>350</v>
      </c>
      <c r="I372">
        <f t="shared" si="23"/>
        <v>0</v>
      </c>
      <c r="K372" s="2">
        <v>0.72723379629629636</v>
      </c>
      <c r="L372" s="2">
        <v>0.88288194444444434</v>
      </c>
      <c r="M372" s="3">
        <f t="shared" si="24"/>
        <v>0.15564814814814798</v>
      </c>
      <c r="N372" s="7">
        <f t="shared" si="25"/>
        <v>224.1333333333331</v>
      </c>
      <c r="O372" s="9">
        <f t="shared" si="26"/>
        <v>3.7355555555555515</v>
      </c>
      <c r="P372">
        <v>2</v>
      </c>
      <c r="Q372">
        <v>5</v>
      </c>
      <c r="S372">
        <v>36.969699999999897</v>
      </c>
      <c r="AB372">
        <v>1</v>
      </c>
      <c r="AC372">
        <v>1</v>
      </c>
      <c r="AE372">
        <v>4</v>
      </c>
      <c r="AF372">
        <v>1</v>
      </c>
    </row>
    <row r="373" spans="1:32">
      <c r="A373" t="s">
        <v>50</v>
      </c>
      <c r="B373" t="s">
        <v>98</v>
      </c>
      <c r="C373">
        <v>9066188018</v>
      </c>
      <c r="D373" t="s">
        <v>31</v>
      </c>
      <c r="E373" s="5">
        <v>44257</v>
      </c>
      <c r="F373">
        <v>8</v>
      </c>
      <c r="G373">
        <v>8</v>
      </c>
      <c r="H373">
        <v>320</v>
      </c>
      <c r="I373">
        <f t="shared" si="23"/>
        <v>0</v>
      </c>
      <c r="K373" s="2">
        <v>0.5491435185185185</v>
      </c>
      <c r="L373" s="2">
        <v>0.86144675925925929</v>
      </c>
      <c r="M373" s="3">
        <f t="shared" si="24"/>
        <v>0.31230324074074078</v>
      </c>
      <c r="N373" s="7">
        <f t="shared" si="25"/>
        <v>449.71666666666675</v>
      </c>
      <c r="O373" s="9">
        <f t="shared" si="26"/>
        <v>7.4952777777777788</v>
      </c>
      <c r="P373">
        <v>1</v>
      </c>
      <c r="Q373">
        <v>7</v>
      </c>
      <c r="S373">
        <v>71.129800000000003</v>
      </c>
      <c r="X373">
        <v>1</v>
      </c>
      <c r="Z373">
        <v>1</v>
      </c>
      <c r="AA373">
        <v>2</v>
      </c>
      <c r="AB373">
        <v>1</v>
      </c>
      <c r="AC373">
        <v>2</v>
      </c>
      <c r="AE373">
        <v>1</v>
      </c>
    </row>
    <row r="374" spans="1:32">
      <c r="A374" t="s">
        <v>50</v>
      </c>
      <c r="B374" t="s">
        <v>98</v>
      </c>
      <c r="C374">
        <v>9066188018</v>
      </c>
      <c r="D374" t="s">
        <v>31</v>
      </c>
      <c r="E374" s="5">
        <v>44258</v>
      </c>
      <c r="F374">
        <v>9</v>
      </c>
      <c r="G374">
        <v>9</v>
      </c>
      <c r="H374">
        <v>290</v>
      </c>
      <c r="I374">
        <f t="shared" si="23"/>
        <v>0</v>
      </c>
      <c r="K374" s="2">
        <v>0.51017361111111115</v>
      </c>
      <c r="L374" s="2">
        <v>0.87673611111111116</v>
      </c>
      <c r="M374" s="3">
        <f t="shared" si="24"/>
        <v>0.36656250000000001</v>
      </c>
      <c r="N374" s="7">
        <f t="shared" si="25"/>
        <v>527.85</v>
      </c>
      <c r="O374" s="9">
        <f t="shared" si="26"/>
        <v>8.7975000000000012</v>
      </c>
      <c r="P374">
        <v>2</v>
      </c>
      <c r="Q374">
        <v>7</v>
      </c>
      <c r="S374">
        <v>73.941299999999998</v>
      </c>
      <c r="W374">
        <v>1</v>
      </c>
      <c r="AA374">
        <v>1</v>
      </c>
      <c r="AB374">
        <v>2</v>
      </c>
      <c r="AC374">
        <v>2</v>
      </c>
      <c r="AE374">
        <v>2</v>
      </c>
      <c r="AF374">
        <v>1</v>
      </c>
    </row>
    <row r="375" spans="1:32">
      <c r="A375" t="s">
        <v>50</v>
      </c>
      <c r="B375" t="s">
        <v>98</v>
      </c>
      <c r="C375">
        <v>9066188018</v>
      </c>
      <c r="D375" t="s">
        <v>31</v>
      </c>
      <c r="E375" s="5">
        <v>44259</v>
      </c>
      <c r="F375">
        <v>13</v>
      </c>
      <c r="G375">
        <v>10</v>
      </c>
      <c r="H375">
        <v>170</v>
      </c>
      <c r="I375">
        <f t="shared" si="23"/>
        <v>3</v>
      </c>
      <c r="J375">
        <v>1</v>
      </c>
      <c r="K375" s="2">
        <v>0.71775462962962966</v>
      </c>
      <c r="L375" s="2">
        <v>0.84901620370370379</v>
      </c>
      <c r="M375" s="3">
        <f t="shared" si="24"/>
        <v>0.13126157407407413</v>
      </c>
      <c r="N375" s="7">
        <f t="shared" si="25"/>
        <v>189.01666666666674</v>
      </c>
      <c r="O375" s="9">
        <f t="shared" si="26"/>
        <v>3.1502777777777791</v>
      </c>
      <c r="P375">
        <v>11</v>
      </c>
      <c r="Q375">
        <v>2</v>
      </c>
      <c r="S375">
        <v>25.4420999999999</v>
      </c>
      <c r="AB375">
        <v>8</v>
      </c>
      <c r="AC375">
        <v>4</v>
      </c>
      <c r="AE375">
        <v>1</v>
      </c>
    </row>
    <row r="376" spans="1:32">
      <c r="A376" t="s">
        <v>50</v>
      </c>
      <c r="B376" t="s">
        <v>98</v>
      </c>
      <c r="C376">
        <v>9066188018</v>
      </c>
      <c r="D376" t="s">
        <v>31</v>
      </c>
      <c r="E376" s="5">
        <v>44260</v>
      </c>
      <c r="F376">
        <v>5</v>
      </c>
      <c r="G376">
        <v>5</v>
      </c>
      <c r="H376">
        <v>410</v>
      </c>
      <c r="I376">
        <f t="shared" si="23"/>
        <v>0</v>
      </c>
      <c r="K376" s="2">
        <v>0.69025462962962969</v>
      </c>
      <c r="L376" s="2">
        <v>0.81903935185185184</v>
      </c>
      <c r="M376" s="3">
        <f t="shared" si="24"/>
        <v>0.12878472222222215</v>
      </c>
      <c r="N376" s="7">
        <f t="shared" si="25"/>
        <v>185.4499999999999</v>
      </c>
      <c r="O376" s="9">
        <f t="shared" si="26"/>
        <v>3.0908333333333315</v>
      </c>
      <c r="P376">
        <v>1</v>
      </c>
      <c r="Q376">
        <v>4</v>
      </c>
      <c r="S376">
        <v>78.733800000000002</v>
      </c>
      <c r="AA376">
        <v>2</v>
      </c>
      <c r="AB376">
        <v>1</v>
      </c>
      <c r="AC376">
        <v>1</v>
      </c>
      <c r="AD376">
        <v>1</v>
      </c>
    </row>
    <row r="377" spans="1:32">
      <c r="A377" t="s">
        <v>50</v>
      </c>
      <c r="B377" t="s">
        <v>98</v>
      </c>
      <c r="C377">
        <v>9066188018</v>
      </c>
      <c r="D377" t="s">
        <v>31</v>
      </c>
      <c r="E377" s="5">
        <v>44261</v>
      </c>
      <c r="F377">
        <v>7</v>
      </c>
      <c r="G377">
        <v>7</v>
      </c>
      <c r="H377">
        <v>350</v>
      </c>
      <c r="I377">
        <f t="shared" si="23"/>
        <v>0</v>
      </c>
      <c r="K377" s="2">
        <v>0.54229166666666673</v>
      </c>
      <c r="L377" s="2">
        <v>0.87729166666666669</v>
      </c>
      <c r="M377" s="3">
        <f t="shared" si="24"/>
        <v>0.33499999999999996</v>
      </c>
      <c r="N377" s="7">
        <f t="shared" si="25"/>
        <v>482.4</v>
      </c>
      <c r="O377" s="9">
        <f t="shared" si="26"/>
        <v>8.0399999999999991</v>
      </c>
      <c r="P377">
        <v>2</v>
      </c>
      <c r="Q377">
        <v>5</v>
      </c>
      <c r="S377">
        <v>68.456599999999995</v>
      </c>
      <c r="X377">
        <v>1</v>
      </c>
      <c r="AA377">
        <v>1</v>
      </c>
      <c r="AB377">
        <v>1</v>
      </c>
      <c r="AC377">
        <v>1</v>
      </c>
      <c r="AD377">
        <v>2</v>
      </c>
      <c r="AF377">
        <v>1</v>
      </c>
    </row>
    <row r="378" spans="1:32">
      <c r="A378" t="s">
        <v>50</v>
      </c>
      <c r="B378" t="s">
        <v>98</v>
      </c>
      <c r="C378">
        <v>9066188018</v>
      </c>
      <c r="D378" t="s">
        <v>31</v>
      </c>
      <c r="E378" s="5">
        <v>44262</v>
      </c>
      <c r="F378">
        <v>2</v>
      </c>
      <c r="G378">
        <v>2</v>
      </c>
      <c r="H378">
        <v>500</v>
      </c>
      <c r="I378">
        <f t="shared" si="23"/>
        <v>0</v>
      </c>
      <c r="K378" s="2">
        <v>0.79442129629629632</v>
      </c>
      <c r="L378" s="2">
        <v>0.83556712962962953</v>
      </c>
      <c r="M378" s="3">
        <f t="shared" si="24"/>
        <v>4.1145833333333215E-2</v>
      </c>
      <c r="N378" s="7">
        <f t="shared" si="25"/>
        <v>59.249999999999829</v>
      </c>
      <c r="O378" s="9">
        <f t="shared" si="26"/>
        <v>0.98749999999999716</v>
      </c>
      <c r="P378">
        <v>1</v>
      </c>
      <c r="Q378">
        <v>1</v>
      </c>
      <c r="S378">
        <v>20.606000000000002</v>
      </c>
      <c r="AD378">
        <v>1</v>
      </c>
      <c r="AE378">
        <v>1</v>
      </c>
    </row>
    <row r="379" spans="1:32">
      <c r="A379" t="s">
        <v>50</v>
      </c>
      <c r="B379" t="s">
        <v>98</v>
      </c>
      <c r="C379">
        <v>9066188018</v>
      </c>
      <c r="D379" t="s">
        <v>31</v>
      </c>
      <c r="E379" s="5">
        <v>44263</v>
      </c>
      <c r="F379">
        <v>7</v>
      </c>
      <c r="G379">
        <v>7</v>
      </c>
      <c r="H379">
        <v>350</v>
      </c>
      <c r="I379">
        <f t="shared" si="23"/>
        <v>0</v>
      </c>
      <c r="K379" s="2">
        <v>0.71217592592592593</v>
      </c>
      <c r="L379" s="2">
        <v>0.87011574074074083</v>
      </c>
      <c r="M379" s="3">
        <f t="shared" si="24"/>
        <v>0.15793981481481489</v>
      </c>
      <c r="N379" s="7">
        <f t="shared" si="25"/>
        <v>227.43333333333345</v>
      </c>
      <c r="O379" s="9">
        <f t="shared" si="26"/>
        <v>3.7905555555555575</v>
      </c>
      <c r="P379">
        <v>2</v>
      </c>
      <c r="Q379">
        <v>5</v>
      </c>
      <c r="S379">
        <v>62.868899999999996</v>
      </c>
      <c r="AB379">
        <v>1</v>
      </c>
      <c r="AC379">
        <v>1</v>
      </c>
      <c r="AD379">
        <v>2</v>
      </c>
      <c r="AE379">
        <v>3</v>
      </c>
    </row>
    <row r="380" spans="1:32">
      <c r="A380" t="s">
        <v>50</v>
      </c>
      <c r="B380" t="s">
        <v>98</v>
      </c>
      <c r="C380">
        <v>9066188018</v>
      </c>
      <c r="D380" t="s">
        <v>31</v>
      </c>
      <c r="E380" s="5">
        <v>44264</v>
      </c>
      <c r="F380">
        <v>9</v>
      </c>
      <c r="G380">
        <v>9</v>
      </c>
      <c r="H380">
        <v>290</v>
      </c>
      <c r="I380">
        <f t="shared" si="23"/>
        <v>0</v>
      </c>
      <c r="K380" s="2">
        <v>0.49805555555555553</v>
      </c>
      <c r="L380" s="2">
        <v>0.84922453703703704</v>
      </c>
      <c r="M380" s="3">
        <f t="shared" si="24"/>
        <v>0.35116898148148151</v>
      </c>
      <c r="N380" s="7">
        <f t="shared" si="25"/>
        <v>505.68333333333339</v>
      </c>
      <c r="O380" s="9">
        <f t="shared" si="26"/>
        <v>8.4280555555555559</v>
      </c>
      <c r="P380">
        <v>5</v>
      </c>
      <c r="Q380">
        <v>4</v>
      </c>
      <c r="S380">
        <v>87.479199999999906</v>
      </c>
      <c r="V380">
        <v>1</v>
      </c>
      <c r="AA380">
        <v>2</v>
      </c>
      <c r="AB380">
        <v>2</v>
      </c>
      <c r="AC380">
        <v>1</v>
      </c>
      <c r="AD380">
        <v>1</v>
      </c>
      <c r="AE380">
        <v>2</v>
      </c>
    </row>
    <row r="381" spans="1:32">
      <c r="A381" t="s">
        <v>50</v>
      </c>
      <c r="B381" t="s">
        <v>98</v>
      </c>
      <c r="C381">
        <v>9066188018</v>
      </c>
      <c r="D381" t="s">
        <v>31</v>
      </c>
      <c r="E381" s="5">
        <v>44265</v>
      </c>
      <c r="F381">
        <v>7</v>
      </c>
      <c r="G381">
        <v>7</v>
      </c>
      <c r="H381">
        <v>350</v>
      </c>
      <c r="I381">
        <f t="shared" si="23"/>
        <v>0</v>
      </c>
      <c r="J381">
        <v>1</v>
      </c>
      <c r="K381" s="2">
        <v>0.48333333333333334</v>
      </c>
      <c r="L381" s="2">
        <v>0.90765046296296292</v>
      </c>
      <c r="M381" s="3">
        <f t="shared" si="24"/>
        <v>0.42431712962962959</v>
      </c>
      <c r="N381" s="7">
        <f t="shared" si="25"/>
        <v>611.01666666666665</v>
      </c>
      <c r="O381" s="9">
        <f t="shared" si="26"/>
        <v>10.183611111111111</v>
      </c>
      <c r="P381">
        <v>1</v>
      </c>
      <c r="Q381">
        <v>6</v>
      </c>
      <c r="S381">
        <v>109.4466</v>
      </c>
      <c r="V381">
        <v>1</v>
      </c>
      <c r="AA381">
        <v>1</v>
      </c>
      <c r="AB381">
        <v>1</v>
      </c>
      <c r="AC381">
        <v>1</v>
      </c>
      <c r="AD381">
        <v>2</v>
      </c>
      <c r="AF381">
        <v>1</v>
      </c>
    </row>
    <row r="382" spans="1:32">
      <c r="A382" t="s">
        <v>50</v>
      </c>
      <c r="B382" t="s">
        <v>98</v>
      </c>
      <c r="C382">
        <v>9066188018</v>
      </c>
      <c r="D382" t="s">
        <v>31</v>
      </c>
      <c r="E382" s="5">
        <v>44266</v>
      </c>
      <c r="F382">
        <v>5</v>
      </c>
      <c r="G382">
        <v>5</v>
      </c>
      <c r="H382">
        <v>410</v>
      </c>
      <c r="I382">
        <f t="shared" si="23"/>
        <v>0</v>
      </c>
      <c r="K382" s="2">
        <v>0.60769675925925926</v>
      </c>
      <c r="L382" s="2">
        <v>0.85001157407407402</v>
      </c>
      <c r="M382" s="3">
        <f t="shared" si="24"/>
        <v>0.24231481481481476</v>
      </c>
      <c r="N382" s="7">
        <f t="shared" si="25"/>
        <v>348.93333333333328</v>
      </c>
      <c r="O382" s="9">
        <f t="shared" si="26"/>
        <v>5.8155555555555543</v>
      </c>
      <c r="P382">
        <v>1</v>
      </c>
      <c r="Q382">
        <v>4</v>
      </c>
      <c r="S382">
        <v>33.434100000000001</v>
      </c>
      <c r="Y382">
        <v>1</v>
      </c>
      <c r="AA382">
        <v>1</v>
      </c>
      <c r="AB382">
        <v>2</v>
      </c>
      <c r="AE382">
        <v>1</v>
      </c>
    </row>
    <row r="383" spans="1:32">
      <c r="A383" t="s">
        <v>50</v>
      </c>
      <c r="B383" t="s">
        <v>98</v>
      </c>
      <c r="C383">
        <v>9066188018</v>
      </c>
      <c r="D383" t="s">
        <v>31</v>
      </c>
      <c r="E383" s="5">
        <v>44267</v>
      </c>
      <c r="F383">
        <v>7</v>
      </c>
      <c r="G383">
        <v>7</v>
      </c>
      <c r="H383">
        <v>350</v>
      </c>
      <c r="I383">
        <f t="shared" si="23"/>
        <v>0</v>
      </c>
      <c r="K383" s="2">
        <v>0.64935185185185185</v>
      </c>
      <c r="L383" s="2">
        <v>0.77517361111111116</v>
      </c>
      <c r="M383" s="3">
        <f t="shared" si="24"/>
        <v>0.12582175925925931</v>
      </c>
      <c r="N383" s="7">
        <f t="shared" si="25"/>
        <v>181.18333333333342</v>
      </c>
      <c r="O383" s="9">
        <f t="shared" si="26"/>
        <v>3.0197222222222235</v>
      </c>
      <c r="P383">
        <v>1</v>
      </c>
      <c r="Q383">
        <v>6</v>
      </c>
      <c r="S383">
        <v>42.683099999999897</v>
      </c>
      <c r="Z383">
        <v>1</v>
      </c>
      <c r="AA383">
        <v>1</v>
      </c>
      <c r="AB383">
        <v>3</v>
      </c>
      <c r="AC383">
        <v>2</v>
      </c>
    </row>
    <row r="384" spans="1:32">
      <c r="A384" t="s">
        <v>50</v>
      </c>
      <c r="B384" t="s">
        <v>98</v>
      </c>
      <c r="C384">
        <v>9066188018</v>
      </c>
      <c r="D384" t="s">
        <v>31</v>
      </c>
      <c r="E384" s="5">
        <v>44268</v>
      </c>
      <c r="F384">
        <v>10</v>
      </c>
      <c r="G384">
        <v>10</v>
      </c>
      <c r="H384">
        <v>260</v>
      </c>
      <c r="I384">
        <f t="shared" si="23"/>
        <v>0</v>
      </c>
      <c r="K384" s="2">
        <v>0.66922453703703699</v>
      </c>
      <c r="L384" s="2">
        <v>0.84372685185185192</v>
      </c>
      <c r="M384" s="3">
        <f t="shared" si="24"/>
        <v>0.17450231481481493</v>
      </c>
      <c r="N384" s="7">
        <f t="shared" si="25"/>
        <v>251.2833333333335</v>
      </c>
      <c r="O384" s="9">
        <f t="shared" si="26"/>
        <v>4.1880555555555583</v>
      </c>
      <c r="P384">
        <v>2</v>
      </c>
      <c r="Q384">
        <v>8</v>
      </c>
      <c r="S384">
        <v>57.630499999999998</v>
      </c>
      <c r="AA384">
        <v>2</v>
      </c>
      <c r="AB384">
        <v>2</v>
      </c>
      <c r="AC384">
        <v>3</v>
      </c>
      <c r="AD384">
        <v>2</v>
      </c>
      <c r="AE384">
        <v>1</v>
      </c>
    </row>
    <row r="385" spans="1:33">
      <c r="A385" t="s">
        <v>50</v>
      </c>
      <c r="B385" t="s">
        <v>98</v>
      </c>
      <c r="C385">
        <v>9066188018</v>
      </c>
      <c r="D385" t="s">
        <v>31</v>
      </c>
      <c r="E385" s="5">
        <v>44270</v>
      </c>
      <c r="F385">
        <v>6</v>
      </c>
      <c r="G385">
        <v>6</v>
      </c>
      <c r="H385">
        <v>380</v>
      </c>
      <c r="I385">
        <f t="shared" si="23"/>
        <v>0</v>
      </c>
      <c r="K385" s="2">
        <v>0.6890856481481481</v>
      </c>
      <c r="L385" s="2">
        <v>0.85042824074074075</v>
      </c>
      <c r="M385" s="3">
        <f t="shared" si="24"/>
        <v>0.16134259259259265</v>
      </c>
      <c r="N385" s="7">
        <f t="shared" si="25"/>
        <v>232.33333333333343</v>
      </c>
      <c r="O385" s="9">
        <f t="shared" si="26"/>
        <v>3.872222222222224</v>
      </c>
      <c r="P385">
        <v>1</v>
      </c>
      <c r="Q385">
        <v>5</v>
      </c>
      <c r="S385">
        <v>46.402099999999997</v>
      </c>
      <c r="AA385">
        <v>2</v>
      </c>
      <c r="AB385">
        <v>2</v>
      </c>
      <c r="AC385">
        <v>1</v>
      </c>
      <c r="AE385">
        <v>1</v>
      </c>
    </row>
    <row r="386" spans="1:33">
      <c r="A386" t="s">
        <v>50</v>
      </c>
      <c r="B386" t="s">
        <v>98</v>
      </c>
      <c r="C386">
        <v>9066188018</v>
      </c>
      <c r="D386" t="s">
        <v>31</v>
      </c>
      <c r="E386" s="5">
        <v>44271</v>
      </c>
      <c r="F386">
        <v>10</v>
      </c>
      <c r="G386">
        <v>10</v>
      </c>
      <c r="H386">
        <v>260</v>
      </c>
      <c r="I386">
        <f t="shared" ref="I386:I449" si="27">F386-G386</f>
        <v>0</v>
      </c>
      <c r="K386" s="2">
        <v>0.62437500000000001</v>
      </c>
      <c r="L386" s="2">
        <v>0.83256944444444436</v>
      </c>
      <c r="M386" s="3">
        <f t="shared" ref="M386:M449" si="28">L386-K386</f>
        <v>0.20819444444444435</v>
      </c>
      <c r="N386" s="7">
        <f t="shared" si="25"/>
        <v>299.79999999999984</v>
      </c>
      <c r="O386" s="9">
        <f t="shared" si="26"/>
        <v>4.9966666666666644</v>
      </c>
      <c r="P386">
        <v>3</v>
      </c>
      <c r="Q386">
        <v>7</v>
      </c>
      <c r="S386">
        <v>139.881</v>
      </c>
      <c r="Y386">
        <v>1</v>
      </c>
      <c r="Z386">
        <v>1</v>
      </c>
      <c r="AA386">
        <v>2</v>
      </c>
      <c r="AB386">
        <v>3</v>
      </c>
      <c r="AC386">
        <v>1</v>
      </c>
      <c r="AD386">
        <v>2</v>
      </c>
    </row>
    <row r="387" spans="1:33">
      <c r="A387" t="s">
        <v>50</v>
      </c>
      <c r="B387" t="s">
        <v>98</v>
      </c>
      <c r="C387">
        <v>9066188018</v>
      </c>
      <c r="D387" t="s">
        <v>31</v>
      </c>
      <c r="E387" s="5">
        <v>44272</v>
      </c>
      <c r="F387">
        <v>8</v>
      </c>
      <c r="G387">
        <v>8</v>
      </c>
      <c r="H387">
        <v>320</v>
      </c>
      <c r="I387">
        <f t="shared" si="27"/>
        <v>0</v>
      </c>
      <c r="K387" s="2">
        <v>0.65737268518518521</v>
      </c>
      <c r="L387" s="2">
        <v>0.84500000000000008</v>
      </c>
      <c r="M387" s="3">
        <f t="shared" si="28"/>
        <v>0.18762731481481487</v>
      </c>
      <c r="N387" s="7">
        <f t="shared" ref="N387:N450" si="29">M387*1440</f>
        <v>270.18333333333339</v>
      </c>
      <c r="O387" s="9">
        <f t="shared" si="26"/>
        <v>4.5030555555555569</v>
      </c>
      <c r="P387">
        <v>2</v>
      </c>
      <c r="Q387">
        <v>6</v>
      </c>
      <c r="S387">
        <v>77.399799999999999</v>
      </c>
      <c r="Z387">
        <v>1</v>
      </c>
      <c r="AA387">
        <v>2</v>
      </c>
      <c r="AB387">
        <v>2</v>
      </c>
      <c r="AC387">
        <v>2</v>
      </c>
      <c r="AE387">
        <v>1</v>
      </c>
    </row>
    <row r="388" spans="1:33">
      <c r="A388" t="s">
        <v>50</v>
      </c>
      <c r="B388" t="s">
        <v>98</v>
      </c>
      <c r="C388">
        <v>9066188018</v>
      </c>
      <c r="D388" t="s">
        <v>31</v>
      </c>
      <c r="E388" s="5">
        <v>44273</v>
      </c>
      <c r="F388">
        <v>20</v>
      </c>
      <c r="G388">
        <v>20</v>
      </c>
      <c r="H388">
        <v>-40</v>
      </c>
      <c r="I388">
        <f t="shared" si="27"/>
        <v>0</v>
      </c>
      <c r="K388" s="2">
        <v>0.47144675925925927</v>
      </c>
      <c r="L388" s="2">
        <v>0.93854166666666661</v>
      </c>
      <c r="M388" s="3">
        <f t="shared" si="28"/>
        <v>0.46709490740740733</v>
      </c>
      <c r="N388" s="7">
        <f t="shared" si="29"/>
        <v>672.61666666666656</v>
      </c>
      <c r="O388" s="9">
        <f t="shared" ref="O388:O451" si="30">N388/60</f>
        <v>11.210277777777776</v>
      </c>
      <c r="P388">
        <v>3</v>
      </c>
      <c r="Q388">
        <v>17</v>
      </c>
      <c r="S388">
        <v>129.6585</v>
      </c>
      <c r="V388">
        <v>2</v>
      </c>
      <c r="Y388">
        <v>2</v>
      </c>
      <c r="Z388">
        <v>4</v>
      </c>
      <c r="AA388">
        <v>3</v>
      </c>
      <c r="AB388">
        <v>1</v>
      </c>
      <c r="AC388">
        <v>1</v>
      </c>
      <c r="AD388">
        <v>1</v>
      </c>
      <c r="AE388">
        <v>3</v>
      </c>
      <c r="AF388">
        <v>1</v>
      </c>
      <c r="AG388">
        <v>2</v>
      </c>
    </row>
    <row r="389" spans="1:33">
      <c r="A389" t="s">
        <v>50</v>
      </c>
      <c r="B389" t="s">
        <v>98</v>
      </c>
      <c r="C389">
        <v>9066188018</v>
      </c>
      <c r="D389" t="s">
        <v>31</v>
      </c>
      <c r="E389" s="5">
        <v>44274</v>
      </c>
      <c r="F389">
        <v>9</v>
      </c>
      <c r="G389">
        <v>9</v>
      </c>
      <c r="H389">
        <v>290</v>
      </c>
      <c r="I389">
        <f t="shared" si="27"/>
        <v>0</v>
      </c>
      <c r="K389" s="2">
        <v>0.49145833333333333</v>
      </c>
      <c r="L389" s="2">
        <v>0.85628472222222218</v>
      </c>
      <c r="M389" s="3">
        <f t="shared" si="28"/>
        <v>0.36482638888888885</v>
      </c>
      <c r="N389" s="7">
        <f t="shared" si="29"/>
        <v>525.34999999999991</v>
      </c>
      <c r="O389" s="9">
        <f t="shared" si="30"/>
        <v>8.7558333333333316</v>
      </c>
      <c r="P389">
        <v>2</v>
      </c>
      <c r="Q389">
        <v>7</v>
      </c>
      <c r="S389">
        <v>65.337899999999905</v>
      </c>
      <c r="V389">
        <v>1</v>
      </c>
      <c r="Z389">
        <v>1</v>
      </c>
      <c r="AA389">
        <v>3</v>
      </c>
      <c r="AB389">
        <v>2</v>
      </c>
      <c r="AC389">
        <v>1</v>
      </c>
      <c r="AE389">
        <v>1</v>
      </c>
    </row>
    <row r="390" spans="1:33">
      <c r="A390" t="s">
        <v>50</v>
      </c>
      <c r="B390" t="s">
        <v>98</v>
      </c>
      <c r="C390">
        <v>9066188018</v>
      </c>
      <c r="D390" t="s">
        <v>31</v>
      </c>
      <c r="E390" s="5">
        <v>44275</v>
      </c>
      <c r="F390">
        <v>14</v>
      </c>
      <c r="G390">
        <v>14</v>
      </c>
      <c r="H390">
        <v>140</v>
      </c>
      <c r="I390">
        <f t="shared" si="27"/>
        <v>0</v>
      </c>
      <c r="K390" s="2">
        <v>0.53152777777777771</v>
      </c>
      <c r="L390" s="2">
        <v>0.86260416666666673</v>
      </c>
      <c r="M390" s="3">
        <f t="shared" si="28"/>
        <v>0.33107638888888902</v>
      </c>
      <c r="N390" s="7">
        <f t="shared" si="29"/>
        <v>476.75000000000017</v>
      </c>
      <c r="O390" s="9">
        <f t="shared" si="30"/>
        <v>7.9458333333333364</v>
      </c>
      <c r="P390">
        <v>2</v>
      </c>
      <c r="Q390">
        <v>12</v>
      </c>
      <c r="S390">
        <v>86.764499999999998</v>
      </c>
      <c r="W390">
        <v>1</v>
      </c>
      <c r="X390">
        <v>1</v>
      </c>
      <c r="Y390">
        <v>3</v>
      </c>
      <c r="Z390">
        <v>2</v>
      </c>
      <c r="AA390">
        <v>3</v>
      </c>
      <c r="AB390">
        <v>1</v>
      </c>
      <c r="AC390">
        <v>1</v>
      </c>
      <c r="AD390">
        <v>1</v>
      </c>
      <c r="AE390">
        <v>1</v>
      </c>
    </row>
    <row r="391" spans="1:33">
      <c r="A391" t="s">
        <v>50</v>
      </c>
      <c r="B391" t="s">
        <v>98</v>
      </c>
      <c r="C391">
        <v>9066188018</v>
      </c>
      <c r="D391" t="s">
        <v>31</v>
      </c>
      <c r="E391" s="5">
        <v>44276</v>
      </c>
      <c r="F391">
        <v>1</v>
      </c>
      <c r="G391">
        <v>1</v>
      </c>
      <c r="H391">
        <v>530</v>
      </c>
      <c r="I391">
        <f t="shared" si="27"/>
        <v>0</v>
      </c>
      <c r="K391" s="2">
        <v>0.73208333333333331</v>
      </c>
      <c r="L391" s="2">
        <v>0.73208333333333331</v>
      </c>
      <c r="M391" s="3">
        <f t="shared" si="28"/>
        <v>0</v>
      </c>
      <c r="N391" s="7">
        <f t="shared" si="29"/>
        <v>0</v>
      </c>
      <c r="O391" s="9">
        <f t="shared" si="30"/>
        <v>0</v>
      </c>
      <c r="Q391">
        <v>1</v>
      </c>
      <c r="S391">
        <v>11.3925</v>
      </c>
      <c r="AB391">
        <v>1</v>
      </c>
    </row>
    <row r="392" spans="1:33">
      <c r="A392" t="s">
        <v>50</v>
      </c>
      <c r="B392" t="s">
        <v>98</v>
      </c>
      <c r="C392">
        <v>9066188018</v>
      </c>
      <c r="D392" t="s">
        <v>31</v>
      </c>
      <c r="E392" s="5">
        <v>44277</v>
      </c>
      <c r="F392">
        <v>9</v>
      </c>
      <c r="G392">
        <v>9</v>
      </c>
      <c r="H392">
        <v>290</v>
      </c>
      <c r="I392">
        <f t="shared" si="27"/>
        <v>0</v>
      </c>
      <c r="K392" s="2">
        <v>0.68937500000000007</v>
      </c>
      <c r="L392" s="2">
        <v>0.84513888888888899</v>
      </c>
      <c r="M392" s="3">
        <f t="shared" si="28"/>
        <v>0.15576388888888892</v>
      </c>
      <c r="N392" s="7">
        <f t="shared" si="29"/>
        <v>224.30000000000004</v>
      </c>
      <c r="O392" s="9">
        <f t="shared" si="30"/>
        <v>3.7383333333333342</v>
      </c>
      <c r="P392">
        <v>4</v>
      </c>
      <c r="Q392">
        <v>5</v>
      </c>
      <c r="S392">
        <v>81.414900000000003</v>
      </c>
      <c r="AA392">
        <v>1</v>
      </c>
      <c r="AB392">
        <v>3</v>
      </c>
      <c r="AC392">
        <v>2</v>
      </c>
      <c r="AD392">
        <v>2</v>
      </c>
      <c r="AE392">
        <v>1</v>
      </c>
    </row>
    <row r="393" spans="1:33">
      <c r="A393" t="s">
        <v>50</v>
      </c>
      <c r="B393" t="s">
        <v>98</v>
      </c>
      <c r="C393">
        <v>9066188018</v>
      </c>
      <c r="D393" t="s">
        <v>31</v>
      </c>
      <c r="E393" s="5">
        <v>44278</v>
      </c>
      <c r="F393">
        <v>11</v>
      </c>
      <c r="G393">
        <v>11</v>
      </c>
      <c r="H393">
        <v>230</v>
      </c>
      <c r="I393">
        <f t="shared" si="27"/>
        <v>0</v>
      </c>
      <c r="K393" s="2">
        <v>0.70723379629629635</v>
      </c>
      <c r="L393" s="2">
        <v>0.87619212962962967</v>
      </c>
      <c r="M393" s="3">
        <f t="shared" si="28"/>
        <v>0.16895833333333332</v>
      </c>
      <c r="N393" s="7">
        <f t="shared" si="29"/>
        <v>243.29999999999998</v>
      </c>
      <c r="O393" s="9">
        <f t="shared" si="30"/>
        <v>4.0549999999999997</v>
      </c>
      <c r="P393">
        <v>6</v>
      </c>
      <c r="Q393">
        <v>5</v>
      </c>
      <c r="S393">
        <v>22.9832</v>
      </c>
      <c r="AA393">
        <v>1</v>
      </c>
      <c r="AB393">
        <v>4</v>
      </c>
      <c r="AC393">
        <v>5</v>
      </c>
      <c r="AF393">
        <v>1</v>
      </c>
    </row>
    <row r="394" spans="1:33">
      <c r="A394" t="s">
        <v>50</v>
      </c>
      <c r="B394" t="s">
        <v>98</v>
      </c>
      <c r="C394">
        <v>9066188018</v>
      </c>
      <c r="D394" t="s">
        <v>31</v>
      </c>
      <c r="E394" s="5">
        <v>44279</v>
      </c>
      <c r="F394">
        <v>10</v>
      </c>
      <c r="G394">
        <v>10</v>
      </c>
      <c r="H394">
        <v>260</v>
      </c>
      <c r="I394">
        <f t="shared" si="27"/>
        <v>0</v>
      </c>
      <c r="K394" s="2">
        <v>0.6740046296296297</v>
      </c>
      <c r="L394" s="2">
        <v>0.88599537037037035</v>
      </c>
      <c r="M394" s="3">
        <f t="shared" si="28"/>
        <v>0.21199074074074065</v>
      </c>
      <c r="N394" s="7">
        <f t="shared" si="29"/>
        <v>305.26666666666654</v>
      </c>
      <c r="O394" s="9">
        <f t="shared" si="30"/>
        <v>5.0877777777777755</v>
      </c>
      <c r="P394">
        <v>2</v>
      </c>
      <c r="Q394">
        <v>8</v>
      </c>
      <c r="S394">
        <v>96.171099999999996</v>
      </c>
      <c r="AA394">
        <v>2</v>
      </c>
      <c r="AB394">
        <v>2</v>
      </c>
      <c r="AD394">
        <v>2</v>
      </c>
      <c r="AE394">
        <v>3</v>
      </c>
      <c r="AF394">
        <v>1</v>
      </c>
    </row>
    <row r="395" spans="1:33">
      <c r="A395" t="s">
        <v>50</v>
      </c>
      <c r="B395" t="s">
        <v>98</v>
      </c>
      <c r="C395">
        <v>9066188018</v>
      </c>
      <c r="D395" t="s">
        <v>31</v>
      </c>
      <c r="E395" s="5">
        <v>44280</v>
      </c>
      <c r="F395">
        <v>6</v>
      </c>
      <c r="G395">
        <v>6</v>
      </c>
      <c r="H395">
        <v>380</v>
      </c>
      <c r="I395">
        <f t="shared" si="27"/>
        <v>0</v>
      </c>
      <c r="K395" s="2">
        <v>0.7362037037037038</v>
      </c>
      <c r="L395" s="2">
        <v>0.91055555555555545</v>
      </c>
      <c r="M395" s="3">
        <f t="shared" si="28"/>
        <v>0.17435185185185165</v>
      </c>
      <c r="N395" s="7">
        <f t="shared" si="29"/>
        <v>251.06666666666638</v>
      </c>
      <c r="O395" s="9">
        <f t="shared" si="30"/>
        <v>4.1844444444444395</v>
      </c>
      <c r="P395">
        <v>1</v>
      </c>
      <c r="Q395">
        <v>5</v>
      </c>
      <c r="S395">
        <v>33.743099999999998</v>
      </c>
      <c r="AB395">
        <v>2</v>
      </c>
      <c r="AC395">
        <v>3</v>
      </c>
      <c r="AF395">
        <v>1</v>
      </c>
    </row>
    <row r="396" spans="1:33">
      <c r="A396" t="s">
        <v>50</v>
      </c>
      <c r="B396" t="s">
        <v>98</v>
      </c>
      <c r="C396">
        <v>9066188018</v>
      </c>
      <c r="D396" t="s">
        <v>31</v>
      </c>
      <c r="E396" s="5">
        <v>44281</v>
      </c>
      <c r="F396">
        <v>5</v>
      </c>
      <c r="G396">
        <v>5</v>
      </c>
      <c r="H396">
        <v>410</v>
      </c>
      <c r="I396">
        <f t="shared" si="27"/>
        <v>0</v>
      </c>
      <c r="K396" s="2">
        <v>0.66466435185185191</v>
      </c>
      <c r="L396" s="2">
        <v>0.79685185185185192</v>
      </c>
      <c r="M396" s="3">
        <f t="shared" si="28"/>
        <v>0.13218750000000001</v>
      </c>
      <c r="N396" s="7">
        <f t="shared" si="29"/>
        <v>190.35000000000002</v>
      </c>
      <c r="O396" s="9">
        <f t="shared" si="30"/>
        <v>3.1725000000000003</v>
      </c>
      <c r="P396">
        <v>3</v>
      </c>
      <c r="Q396">
        <v>2</v>
      </c>
      <c r="S396">
        <v>37.589399999999998</v>
      </c>
      <c r="Z396">
        <v>1</v>
      </c>
      <c r="AB396">
        <v>1</v>
      </c>
      <c r="AC396">
        <v>2</v>
      </c>
      <c r="AD396">
        <v>1</v>
      </c>
    </row>
    <row r="397" spans="1:33">
      <c r="A397" t="s">
        <v>50</v>
      </c>
      <c r="B397" t="s">
        <v>98</v>
      </c>
      <c r="C397">
        <v>9066188018</v>
      </c>
      <c r="D397" t="s">
        <v>31</v>
      </c>
      <c r="E397" s="5">
        <v>44282</v>
      </c>
      <c r="F397">
        <v>9</v>
      </c>
      <c r="G397">
        <v>9</v>
      </c>
      <c r="H397">
        <v>290</v>
      </c>
      <c r="I397">
        <f t="shared" si="27"/>
        <v>0</v>
      </c>
      <c r="K397" s="2">
        <v>0.70223379629629623</v>
      </c>
      <c r="L397" s="2">
        <v>0.91671296296296301</v>
      </c>
      <c r="M397" s="3">
        <f t="shared" si="28"/>
        <v>0.21447916666666678</v>
      </c>
      <c r="N397" s="7">
        <f t="shared" si="29"/>
        <v>308.85000000000014</v>
      </c>
      <c r="O397" s="9">
        <f t="shared" si="30"/>
        <v>5.1475000000000026</v>
      </c>
      <c r="P397">
        <v>3</v>
      </c>
      <c r="Q397">
        <v>6</v>
      </c>
      <c r="S397">
        <v>57.261999999999901</v>
      </c>
      <c r="AA397">
        <v>1</v>
      </c>
      <c r="AB397">
        <v>2</v>
      </c>
      <c r="AC397">
        <v>2</v>
      </c>
      <c r="AD397">
        <v>2</v>
      </c>
      <c r="AE397">
        <v>1</v>
      </c>
      <c r="AG397">
        <v>1</v>
      </c>
    </row>
    <row r="398" spans="1:33">
      <c r="A398" t="s">
        <v>50</v>
      </c>
      <c r="B398" t="s">
        <v>98</v>
      </c>
      <c r="C398">
        <v>9066188018</v>
      </c>
      <c r="D398" t="s">
        <v>31</v>
      </c>
      <c r="E398" s="5">
        <v>44283</v>
      </c>
      <c r="F398">
        <v>1</v>
      </c>
      <c r="G398">
        <v>1</v>
      </c>
      <c r="H398">
        <v>530</v>
      </c>
      <c r="I398">
        <f t="shared" si="27"/>
        <v>0</v>
      </c>
      <c r="K398" s="2">
        <v>0.57612268518518517</v>
      </c>
      <c r="L398" s="2">
        <v>0.57612268518518517</v>
      </c>
      <c r="M398" s="3">
        <f t="shared" si="28"/>
        <v>0</v>
      </c>
      <c r="N398" s="7">
        <f t="shared" si="29"/>
        <v>0</v>
      </c>
      <c r="O398" s="9">
        <f t="shared" si="30"/>
        <v>0</v>
      </c>
      <c r="P398">
        <v>1</v>
      </c>
      <c r="S398">
        <v>10.2242</v>
      </c>
      <c r="X398">
        <v>1</v>
      </c>
    </row>
    <row r="399" spans="1:33">
      <c r="A399" t="s">
        <v>50</v>
      </c>
      <c r="B399" t="s">
        <v>98</v>
      </c>
      <c r="C399">
        <v>9066188018</v>
      </c>
      <c r="D399" t="s">
        <v>31</v>
      </c>
      <c r="E399" s="5">
        <v>44284</v>
      </c>
      <c r="F399">
        <v>6</v>
      </c>
      <c r="G399">
        <v>6</v>
      </c>
      <c r="H399">
        <v>380</v>
      </c>
      <c r="I399">
        <f t="shared" si="27"/>
        <v>0</v>
      </c>
      <c r="K399" s="2">
        <v>0.6525347222222222</v>
      </c>
      <c r="L399" s="2">
        <v>0.92694444444444446</v>
      </c>
      <c r="M399" s="3">
        <f t="shared" si="28"/>
        <v>0.27440972222222226</v>
      </c>
      <c r="N399" s="7">
        <f t="shared" si="29"/>
        <v>395.15000000000003</v>
      </c>
      <c r="O399" s="9">
        <f t="shared" si="30"/>
        <v>6.5858333333333343</v>
      </c>
      <c r="P399">
        <v>3</v>
      </c>
      <c r="Q399">
        <v>3</v>
      </c>
      <c r="S399">
        <v>84.4649</v>
      </c>
      <c r="Z399">
        <v>1</v>
      </c>
      <c r="AC399">
        <v>1</v>
      </c>
      <c r="AD399">
        <v>2</v>
      </c>
      <c r="AE399">
        <v>1</v>
      </c>
      <c r="AG399">
        <v>1</v>
      </c>
    </row>
    <row r="400" spans="1:33">
      <c r="A400" t="s">
        <v>50</v>
      </c>
      <c r="B400" t="s">
        <v>98</v>
      </c>
      <c r="C400">
        <v>9066188018</v>
      </c>
      <c r="D400" t="s">
        <v>31</v>
      </c>
      <c r="E400" s="5">
        <v>44286</v>
      </c>
      <c r="F400">
        <v>8</v>
      </c>
      <c r="G400">
        <v>8</v>
      </c>
      <c r="H400">
        <v>320</v>
      </c>
      <c r="I400">
        <f t="shared" si="27"/>
        <v>0</v>
      </c>
      <c r="K400" s="2">
        <v>0.47596064814814815</v>
      </c>
      <c r="L400" s="2">
        <v>0.80326388888888889</v>
      </c>
      <c r="M400" s="3">
        <f t="shared" si="28"/>
        <v>0.32730324074074074</v>
      </c>
      <c r="N400" s="7">
        <f t="shared" si="29"/>
        <v>471.31666666666666</v>
      </c>
      <c r="O400" s="9">
        <f t="shared" si="30"/>
        <v>7.8552777777777774</v>
      </c>
      <c r="P400">
        <v>1</v>
      </c>
      <c r="Q400">
        <v>7</v>
      </c>
      <c r="S400">
        <v>83.882199999999997</v>
      </c>
      <c r="V400">
        <v>1</v>
      </c>
      <c r="Z400">
        <v>1</v>
      </c>
      <c r="AA400">
        <v>1</v>
      </c>
      <c r="AB400">
        <v>2</v>
      </c>
      <c r="AC400">
        <v>2</v>
      </c>
      <c r="AD400">
        <v>1</v>
      </c>
    </row>
    <row r="401" spans="1:37">
      <c r="A401" t="s">
        <v>51</v>
      </c>
      <c r="B401" t="s">
        <v>99</v>
      </c>
      <c r="C401">
        <v>9392154058</v>
      </c>
      <c r="D401" t="s">
        <v>31</v>
      </c>
      <c r="E401" s="5">
        <v>44265</v>
      </c>
      <c r="F401">
        <v>4</v>
      </c>
      <c r="G401">
        <v>1</v>
      </c>
      <c r="H401">
        <v>440</v>
      </c>
      <c r="I401">
        <f t="shared" si="27"/>
        <v>3</v>
      </c>
      <c r="J401">
        <v>1</v>
      </c>
      <c r="K401" s="2">
        <v>0.43603009259259262</v>
      </c>
      <c r="L401" s="2">
        <v>0.50043981481481481</v>
      </c>
      <c r="M401" s="3">
        <f t="shared" si="28"/>
        <v>6.4409722222222188E-2</v>
      </c>
      <c r="N401" s="7">
        <f t="shared" si="29"/>
        <v>92.749999999999943</v>
      </c>
      <c r="O401" s="9">
        <f t="shared" si="30"/>
        <v>1.5458333333333323</v>
      </c>
      <c r="P401">
        <v>4</v>
      </c>
      <c r="S401">
        <v>10.7424</v>
      </c>
      <c r="U401">
        <v>2</v>
      </c>
      <c r="V401">
        <v>1</v>
      </c>
      <c r="W401">
        <v>1</v>
      </c>
      <c r="AK401">
        <v>2.2208999999999999</v>
      </c>
    </row>
    <row r="402" spans="1:37">
      <c r="A402" t="s">
        <v>51</v>
      </c>
      <c r="B402" t="s">
        <v>99</v>
      </c>
      <c r="C402">
        <v>9392154058</v>
      </c>
      <c r="D402" t="s">
        <v>31</v>
      </c>
      <c r="E402" s="5">
        <v>44266</v>
      </c>
      <c r="F402">
        <v>4</v>
      </c>
      <c r="G402">
        <v>0</v>
      </c>
      <c r="H402">
        <v>440</v>
      </c>
      <c r="I402">
        <f t="shared" si="27"/>
        <v>4</v>
      </c>
      <c r="K402" s="2">
        <v>0.45708333333333334</v>
      </c>
      <c r="L402" s="2">
        <v>0.71868055555555566</v>
      </c>
      <c r="M402" s="3">
        <f t="shared" si="28"/>
        <v>0.26159722222222231</v>
      </c>
      <c r="N402" s="7">
        <f t="shared" si="29"/>
        <v>376.70000000000016</v>
      </c>
      <c r="O402" s="9">
        <f t="shared" si="30"/>
        <v>6.278333333333336</v>
      </c>
      <c r="P402">
        <v>4</v>
      </c>
      <c r="S402">
        <v>11.284799999999899</v>
      </c>
      <c r="U402">
        <v>1</v>
      </c>
      <c r="V402">
        <v>1</v>
      </c>
      <c r="AA402">
        <v>1</v>
      </c>
      <c r="AB402">
        <v>1</v>
      </c>
      <c r="AK402">
        <v>3.9171</v>
      </c>
    </row>
    <row r="403" spans="1:37">
      <c r="A403" t="s">
        <v>52</v>
      </c>
      <c r="B403" t="str">
        <f t="shared" ref="B403:B424" si="31">PROPER(REPLACE(LOWER(A403),1,1,UPPER(LEFT(A403,1))))</f>
        <v>Nitesh Kumar Sudhakar</v>
      </c>
      <c r="C403">
        <v>9901098096</v>
      </c>
      <c r="D403" t="s">
        <v>31</v>
      </c>
      <c r="E403" s="5">
        <v>44256</v>
      </c>
      <c r="F403">
        <v>11</v>
      </c>
      <c r="G403">
        <v>11</v>
      </c>
      <c r="H403">
        <v>230</v>
      </c>
      <c r="I403">
        <f t="shared" si="27"/>
        <v>0</v>
      </c>
      <c r="K403" s="2">
        <v>0.4425115740740741</v>
      </c>
      <c r="L403" s="2">
        <v>0.8055092592592592</v>
      </c>
      <c r="M403" s="3">
        <f t="shared" si="28"/>
        <v>0.3629976851851851</v>
      </c>
      <c r="N403" s="7">
        <f t="shared" si="29"/>
        <v>522.71666666666658</v>
      </c>
      <c r="O403" s="9">
        <f t="shared" si="30"/>
        <v>8.7119444444444429</v>
      </c>
      <c r="Q403">
        <v>11</v>
      </c>
      <c r="S403">
        <v>53.404499999999999</v>
      </c>
      <c r="U403">
        <v>3</v>
      </c>
      <c r="V403">
        <v>1</v>
      </c>
      <c r="W403">
        <v>2</v>
      </c>
      <c r="X403">
        <v>1</v>
      </c>
      <c r="Y403">
        <v>1</v>
      </c>
      <c r="AC403">
        <v>2</v>
      </c>
      <c r="AD403">
        <v>1</v>
      </c>
      <c r="AK403">
        <v>4.7999999999999996E-3</v>
      </c>
    </row>
    <row r="404" spans="1:37">
      <c r="A404" t="s">
        <v>52</v>
      </c>
      <c r="B404" t="str">
        <f t="shared" si="31"/>
        <v>Nitesh Kumar Sudhakar</v>
      </c>
      <c r="C404">
        <v>9901098096</v>
      </c>
      <c r="D404" t="s">
        <v>31</v>
      </c>
      <c r="E404" s="5">
        <v>44257</v>
      </c>
      <c r="F404">
        <v>7</v>
      </c>
      <c r="G404">
        <v>7</v>
      </c>
      <c r="H404">
        <v>350</v>
      </c>
      <c r="I404">
        <f t="shared" si="27"/>
        <v>0</v>
      </c>
      <c r="K404" s="2">
        <v>0.53554398148148141</v>
      </c>
      <c r="L404" s="2">
        <v>0.82991898148148147</v>
      </c>
      <c r="M404" s="3">
        <f t="shared" si="28"/>
        <v>0.29437500000000005</v>
      </c>
      <c r="N404" s="7">
        <f t="shared" si="29"/>
        <v>423.90000000000009</v>
      </c>
      <c r="O404" s="9">
        <f t="shared" si="30"/>
        <v>7.0650000000000013</v>
      </c>
      <c r="Q404">
        <v>7</v>
      </c>
      <c r="S404">
        <v>37.043799999999997</v>
      </c>
      <c r="W404">
        <v>1</v>
      </c>
      <c r="X404">
        <v>2</v>
      </c>
      <c r="AC404">
        <v>1</v>
      </c>
      <c r="AD404">
        <v>3</v>
      </c>
    </row>
    <row r="405" spans="1:37">
      <c r="A405" t="s">
        <v>52</v>
      </c>
      <c r="B405" t="str">
        <f t="shared" si="31"/>
        <v>Nitesh Kumar Sudhakar</v>
      </c>
      <c r="C405">
        <v>9901098096</v>
      </c>
      <c r="D405" t="s">
        <v>31</v>
      </c>
      <c r="E405" s="5">
        <v>44258</v>
      </c>
      <c r="F405">
        <v>6</v>
      </c>
      <c r="G405">
        <v>6</v>
      </c>
      <c r="H405">
        <v>380</v>
      </c>
      <c r="I405">
        <f t="shared" si="27"/>
        <v>0</v>
      </c>
      <c r="K405" s="2">
        <v>0.53129629629629627</v>
      </c>
      <c r="L405" s="2">
        <v>0.7892824074074074</v>
      </c>
      <c r="M405" s="3">
        <f t="shared" si="28"/>
        <v>0.25798611111111114</v>
      </c>
      <c r="N405" s="7">
        <f t="shared" si="29"/>
        <v>371.50000000000006</v>
      </c>
      <c r="O405" s="9">
        <f t="shared" si="30"/>
        <v>6.1916666666666673</v>
      </c>
      <c r="Q405">
        <v>6</v>
      </c>
      <c r="S405">
        <v>26.243600000000001</v>
      </c>
      <c r="W405">
        <v>1</v>
      </c>
      <c r="X405">
        <v>1</v>
      </c>
      <c r="Y405">
        <v>1</v>
      </c>
      <c r="AC405">
        <v>3</v>
      </c>
    </row>
    <row r="406" spans="1:37">
      <c r="A406" t="s">
        <v>52</v>
      </c>
      <c r="B406" t="str">
        <f t="shared" si="31"/>
        <v>Nitesh Kumar Sudhakar</v>
      </c>
      <c r="C406">
        <v>9901098096</v>
      </c>
      <c r="D406" t="s">
        <v>31</v>
      </c>
      <c r="E406" s="5">
        <v>44259</v>
      </c>
      <c r="F406">
        <v>4</v>
      </c>
      <c r="G406">
        <v>4</v>
      </c>
      <c r="H406">
        <v>440</v>
      </c>
      <c r="I406">
        <f t="shared" si="27"/>
        <v>0</v>
      </c>
      <c r="K406" s="2">
        <v>0.44972222222222219</v>
      </c>
      <c r="L406" s="2">
        <v>0.47570601851851851</v>
      </c>
      <c r="M406" s="3">
        <f t="shared" si="28"/>
        <v>2.5983796296296324E-2</v>
      </c>
      <c r="N406" s="7">
        <f t="shared" si="29"/>
        <v>37.416666666666707</v>
      </c>
      <c r="O406" s="9">
        <f t="shared" si="30"/>
        <v>0.62361111111111178</v>
      </c>
      <c r="Q406">
        <v>4</v>
      </c>
      <c r="S406">
        <v>16.362200000000001</v>
      </c>
      <c r="U406">
        <v>1</v>
      </c>
      <c r="V406">
        <v>3</v>
      </c>
      <c r="AK406">
        <v>1.6000000000000001E-3</v>
      </c>
    </row>
    <row r="407" spans="1:37">
      <c r="A407" t="s">
        <v>52</v>
      </c>
      <c r="B407" t="str">
        <f t="shared" si="31"/>
        <v>Nitesh Kumar Sudhakar</v>
      </c>
      <c r="C407">
        <v>9901098096</v>
      </c>
      <c r="D407" t="s">
        <v>31</v>
      </c>
      <c r="E407" s="5">
        <v>44261</v>
      </c>
      <c r="F407">
        <v>5</v>
      </c>
      <c r="G407">
        <v>5</v>
      </c>
      <c r="H407">
        <v>410</v>
      </c>
      <c r="I407">
        <f t="shared" si="27"/>
        <v>0</v>
      </c>
      <c r="K407" s="2">
        <v>0.67931712962962953</v>
      </c>
      <c r="L407" s="2">
        <v>0.79967592592592596</v>
      </c>
      <c r="M407" s="3">
        <f t="shared" si="28"/>
        <v>0.12035879629629642</v>
      </c>
      <c r="N407" s="7">
        <f t="shared" si="29"/>
        <v>173.31666666666683</v>
      </c>
      <c r="O407" s="9">
        <f t="shared" si="30"/>
        <v>2.8886111111111137</v>
      </c>
      <c r="Q407">
        <v>5</v>
      </c>
      <c r="S407">
        <v>6.9974999999999898</v>
      </c>
      <c r="AA407">
        <v>1</v>
      </c>
      <c r="AB407">
        <v>1</v>
      </c>
      <c r="AC407">
        <v>1</v>
      </c>
      <c r="AD407">
        <v>2</v>
      </c>
    </row>
    <row r="408" spans="1:37">
      <c r="A408" t="s">
        <v>52</v>
      </c>
      <c r="B408" t="str">
        <f t="shared" si="31"/>
        <v>Nitesh Kumar Sudhakar</v>
      </c>
      <c r="C408">
        <v>9901098096</v>
      </c>
      <c r="D408" t="s">
        <v>31</v>
      </c>
      <c r="E408" s="5">
        <v>44263</v>
      </c>
      <c r="F408">
        <v>2</v>
      </c>
      <c r="G408">
        <v>2</v>
      </c>
      <c r="H408">
        <v>500</v>
      </c>
      <c r="I408">
        <f t="shared" si="27"/>
        <v>0</v>
      </c>
      <c r="K408" s="2">
        <v>0.62246527777777783</v>
      </c>
      <c r="L408" s="2">
        <v>0.65541666666666665</v>
      </c>
      <c r="M408" s="3">
        <f t="shared" si="28"/>
        <v>3.2951388888888822E-2</v>
      </c>
      <c r="N408" s="7">
        <f t="shared" si="29"/>
        <v>47.449999999999903</v>
      </c>
      <c r="O408" s="9">
        <f t="shared" si="30"/>
        <v>0.79083333333333172</v>
      </c>
      <c r="Q408">
        <v>2</v>
      </c>
      <c r="S408">
        <v>26.279</v>
      </c>
      <c r="Y408">
        <v>1</v>
      </c>
      <c r="Z408">
        <v>1</v>
      </c>
    </row>
    <row r="409" spans="1:37">
      <c r="A409" t="s">
        <v>52</v>
      </c>
      <c r="B409" t="str">
        <f t="shared" si="31"/>
        <v>Nitesh Kumar Sudhakar</v>
      </c>
      <c r="C409">
        <v>9901098096</v>
      </c>
      <c r="D409" t="s">
        <v>31</v>
      </c>
      <c r="E409" s="5">
        <v>44264</v>
      </c>
      <c r="F409">
        <v>14</v>
      </c>
      <c r="G409">
        <v>14</v>
      </c>
      <c r="H409">
        <v>140</v>
      </c>
      <c r="I409">
        <f t="shared" si="27"/>
        <v>0</v>
      </c>
      <c r="K409" s="2">
        <v>0.52300925925925923</v>
      </c>
      <c r="L409" s="2">
        <v>0.81530092592592596</v>
      </c>
      <c r="M409" s="3">
        <f t="shared" si="28"/>
        <v>0.29229166666666673</v>
      </c>
      <c r="N409" s="7">
        <f t="shared" si="29"/>
        <v>420.90000000000009</v>
      </c>
      <c r="O409" s="9">
        <f t="shared" si="30"/>
        <v>7.0150000000000015</v>
      </c>
      <c r="P409">
        <v>2</v>
      </c>
      <c r="Q409">
        <v>12</v>
      </c>
      <c r="S409">
        <v>75.215899999999905</v>
      </c>
      <c r="W409">
        <v>1</v>
      </c>
      <c r="X409">
        <v>1</v>
      </c>
      <c r="Y409">
        <v>3</v>
      </c>
      <c r="Z409">
        <v>2</v>
      </c>
      <c r="AA409">
        <v>1</v>
      </c>
      <c r="AB409">
        <v>3</v>
      </c>
      <c r="AC409">
        <v>2</v>
      </c>
      <c r="AD409">
        <v>1</v>
      </c>
    </row>
    <row r="410" spans="1:37">
      <c r="A410" t="s">
        <v>52</v>
      </c>
      <c r="B410" t="str">
        <f t="shared" si="31"/>
        <v>Nitesh Kumar Sudhakar</v>
      </c>
      <c r="C410">
        <v>9901098096</v>
      </c>
      <c r="D410" t="s">
        <v>31</v>
      </c>
      <c r="E410" s="5">
        <v>44265</v>
      </c>
      <c r="F410">
        <v>4</v>
      </c>
      <c r="G410">
        <v>4</v>
      </c>
      <c r="H410">
        <v>440</v>
      </c>
      <c r="I410">
        <f t="shared" si="27"/>
        <v>0</v>
      </c>
      <c r="K410" s="2">
        <v>0.64954861111111117</v>
      </c>
      <c r="L410" s="2">
        <v>0.7165393518518518</v>
      </c>
      <c r="M410" s="3">
        <f t="shared" si="28"/>
        <v>6.6990740740740629E-2</v>
      </c>
      <c r="N410" s="7">
        <f t="shared" si="29"/>
        <v>96.466666666666498</v>
      </c>
      <c r="O410" s="9">
        <f t="shared" si="30"/>
        <v>1.6077777777777749</v>
      </c>
      <c r="Q410">
        <v>4</v>
      </c>
      <c r="S410">
        <v>43.408799999999999</v>
      </c>
      <c r="Z410">
        <v>1</v>
      </c>
      <c r="AA410">
        <v>2</v>
      </c>
      <c r="AB410">
        <v>1</v>
      </c>
    </row>
    <row r="411" spans="1:37">
      <c r="A411" t="s">
        <v>52</v>
      </c>
      <c r="B411" t="str">
        <f t="shared" si="31"/>
        <v>Nitesh Kumar Sudhakar</v>
      </c>
      <c r="C411">
        <v>9901098096</v>
      </c>
      <c r="D411" t="s">
        <v>31</v>
      </c>
      <c r="E411" s="5">
        <v>44266</v>
      </c>
      <c r="F411">
        <v>3</v>
      </c>
      <c r="G411">
        <v>3</v>
      </c>
      <c r="H411">
        <v>470</v>
      </c>
      <c r="I411">
        <f t="shared" si="27"/>
        <v>0</v>
      </c>
      <c r="K411" s="2">
        <v>0.39984953703703702</v>
      </c>
      <c r="L411" s="2">
        <v>0.79467592592592595</v>
      </c>
      <c r="M411" s="3">
        <f t="shared" si="28"/>
        <v>0.39482638888888894</v>
      </c>
      <c r="N411" s="7">
        <f t="shared" si="29"/>
        <v>568.55000000000007</v>
      </c>
      <c r="O411" s="9">
        <f t="shared" si="30"/>
        <v>9.475833333333334</v>
      </c>
      <c r="Q411">
        <v>3</v>
      </c>
      <c r="S411">
        <v>14.8253</v>
      </c>
      <c r="T411">
        <v>1</v>
      </c>
      <c r="AA411">
        <v>1</v>
      </c>
      <c r="AD411">
        <v>1</v>
      </c>
      <c r="AJ411">
        <v>7.3853</v>
      </c>
    </row>
    <row r="412" spans="1:37">
      <c r="A412" t="s">
        <v>52</v>
      </c>
      <c r="B412" t="str">
        <f t="shared" si="31"/>
        <v>Nitesh Kumar Sudhakar</v>
      </c>
      <c r="C412">
        <v>9901098096</v>
      </c>
      <c r="D412" t="s">
        <v>31</v>
      </c>
      <c r="E412" s="5">
        <v>44267</v>
      </c>
      <c r="F412">
        <v>9</v>
      </c>
      <c r="G412">
        <v>9</v>
      </c>
      <c r="H412">
        <v>290</v>
      </c>
      <c r="I412">
        <f t="shared" si="27"/>
        <v>0</v>
      </c>
      <c r="K412" s="2">
        <v>0.64356481481481487</v>
      </c>
      <c r="L412" s="2">
        <v>0.78798611111111105</v>
      </c>
      <c r="M412" s="3">
        <f t="shared" si="28"/>
        <v>0.14442129629629619</v>
      </c>
      <c r="N412" s="7">
        <f t="shared" si="29"/>
        <v>207.9666666666665</v>
      </c>
      <c r="O412" s="9">
        <f t="shared" si="30"/>
        <v>3.4661111111111085</v>
      </c>
      <c r="P412">
        <v>4</v>
      </c>
      <c r="Q412">
        <v>5</v>
      </c>
      <c r="S412">
        <v>15.544600000000001</v>
      </c>
      <c r="Z412">
        <v>1</v>
      </c>
      <c r="AA412">
        <v>1</v>
      </c>
      <c r="AB412">
        <v>4</v>
      </c>
      <c r="AC412">
        <v>3</v>
      </c>
    </row>
    <row r="413" spans="1:37">
      <c r="A413" t="s">
        <v>52</v>
      </c>
      <c r="B413" t="str">
        <f t="shared" si="31"/>
        <v>Nitesh Kumar Sudhakar</v>
      </c>
      <c r="C413">
        <v>9901098096</v>
      </c>
      <c r="D413" t="s">
        <v>31</v>
      </c>
      <c r="E413" s="5">
        <v>44268</v>
      </c>
      <c r="F413">
        <v>1</v>
      </c>
      <c r="G413">
        <v>0</v>
      </c>
      <c r="H413">
        <v>530</v>
      </c>
      <c r="I413">
        <f t="shared" si="27"/>
        <v>1</v>
      </c>
      <c r="K413" s="2">
        <v>0.75304398148148144</v>
      </c>
      <c r="L413" s="2">
        <v>0.75304398148148144</v>
      </c>
      <c r="M413" s="3">
        <f t="shared" si="28"/>
        <v>0</v>
      </c>
      <c r="N413" s="7">
        <f t="shared" si="29"/>
        <v>0</v>
      </c>
      <c r="O413" s="9">
        <f t="shared" si="30"/>
        <v>0</v>
      </c>
      <c r="P413">
        <v>1</v>
      </c>
      <c r="S413">
        <v>3.4923000000000002</v>
      </c>
      <c r="AC413">
        <v>1</v>
      </c>
    </row>
    <row r="414" spans="1:37">
      <c r="A414" t="s">
        <v>52</v>
      </c>
      <c r="B414" t="str">
        <f t="shared" si="31"/>
        <v>Nitesh Kumar Sudhakar</v>
      </c>
      <c r="C414">
        <v>9901098096</v>
      </c>
      <c r="D414" t="s">
        <v>31</v>
      </c>
      <c r="E414" s="5">
        <v>44270</v>
      </c>
      <c r="F414">
        <v>2</v>
      </c>
      <c r="G414">
        <v>2</v>
      </c>
      <c r="H414">
        <v>500</v>
      </c>
      <c r="I414">
        <f t="shared" si="27"/>
        <v>0</v>
      </c>
      <c r="K414" s="2">
        <v>0.67365740740740743</v>
      </c>
      <c r="L414" s="2">
        <v>0.94380787037037039</v>
      </c>
      <c r="M414" s="3">
        <f t="shared" si="28"/>
        <v>0.27015046296296297</v>
      </c>
      <c r="N414" s="7">
        <f t="shared" si="29"/>
        <v>389.01666666666665</v>
      </c>
      <c r="O414" s="9">
        <f t="shared" si="30"/>
        <v>6.4836111111111112</v>
      </c>
      <c r="Q414">
        <v>2</v>
      </c>
      <c r="S414">
        <v>2.9563999999999999</v>
      </c>
      <c r="AA414">
        <v>1</v>
      </c>
      <c r="AG414">
        <v>1</v>
      </c>
    </row>
    <row r="415" spans="1:37">
      <c r="A415" t="s">
        <v>52</v>
      </c>
      <c r="B415" t="str">
        <f t="shared" si="31"/>
        <v>Nitesh Kumar Sudhakar</v>
      </c>
      <c r="C415">
        <v>9901098096</v>
      </c>
      <c r="D415" t="s">
        <v>31</v>
      </c>
      <c r="E415" s="5">
        <v>44271</v>
      </c>
      <c r="F415">
        <v>10</v>
      </c>
      <c r="G415">
        <v>10</v>
      </c>
      <c r="H415">
        <v>260</v>
      </c>
      <c r="I415">
        <f t="shared" si="27"/>
        <v>0</v>
      </c>
      <c r="K415" s="2">
        <v>0.48780092592592594</v>
      </c>
      <c r="L415" s="2">
        <v>0.73599537037037033</v>
      </c>
      <c r="M415" s="3">
        <f t="shared" si="28"/>
        <v>0.24819444444444438</v>
      </c>
      <c r="N415" s="7">
        <f t="shared" si="29"/>
        <v>357.39999999999992</v>
      </c>
      <c r="O415" s="9">
        <f t="shared" si="30"/>
        <v>5.9566666666666652</v>
      </c>
      <c r="P415">
        <v>1</v>
      </c>
      <c r="Q415">
        <v>9</v>
      </c>
      <c r="S415">
        <v>49.463199999999901</v>
      </c>
      <c r="V415">
        <v>1</v>
      </c>
      <c r="Z415">
        <v>3</v>
      </c>
      <c r="AA415">
        <v>4</v>
      </c>
      <c r="AB415">
        <v>2</v>
      </c>
    </row>
    <row r="416" spans="1:37">
      <c r="A416" t="s">
        <v>52</v>
      </c>
      <c r="B416" t="str">
        <f t="shared" si="31"/>
        <v>Nitesh Kumar Sudhakar</v>
      </c>
      <c r="C416">
        <v>9901098096</v>
      </c>
      <c r="D416" t="s">
        <v>31</v>
      </c>
      <c r="E416" s="5">
        <v>44272</v>
      </c>
      <c r="F416">
        <v>1</v>
      </c>
      <c r="G416">
        <v>1</v>
      </c>
      <c r="H416">
        <v>530</v>
      </c>
      <c r="I416">
        <f t="shared" si="27"/>
        <v>0</v>
      </c>
      <c r="K416" s="2">
        <v>0.40091435185185187</v>
      </c>
      <c r="L416" s="2">
        <v>0.40091435185185187</v>
      </c>
      <c r="M416" s="3">
        <f t="shared" si="28"/>
        <v>0</v>
      </c>
      <c r="N416" s="7">
        <f t="shared" si="29"/>
        <v>0</v>
      </c>
      <c r="O416" s="9">
        <f t="shared" si="30"/>
        <v>0</v>
      </c>
      <c r="Q416">
        <v>1</v>
      </c>
      <c r="S416">
        <v>1.6000000000000001E-3</v>
      </c>
      <c r="T416">
        <v>1</v>
      </c>
      <c r="AJ416">
        <v>1.6000000000000001E-3</v>
      </c>
    </row>
    <row r="417" spans="1:37">
      <c r="A417" t="s">
        <v>52</v>
      </c>
      <c r="B417" t="str">
        <f t="shared" si="31"/>
        <v>Nitesh Kumar Sudhakar</v>
      </c>
      <c r="C417">
        <v>9901098096</v>
      </c>
      <c r="D417" t="s">
        <v>31</v>
      </c>
      <c r="E417" s="5">
        <v>44277</v>
      </c>
      <c r="F417">
        <v>7</v>
      </c>
      <c r="G417">
        <v>2</v>
      </c>
      <c r="H417">
        <v>350</v>
      </c>
      <c r="I417">
        <f t="shared" si="27"/>
        <v>5</v>
      </c>
      <c r="K417" s="2">
        <v>0.61100694444444448</v>
      </c>
      <c r="L417" s="2">
        <v>0.87003472222222233</v>
      </c>
      <c r="M417" s="3">
        <f t="shared" si="28"/>
        <v>0.25902777777777786</v>
      </c>
      <c r="N417" s="7">
        <f t="shared" si="29"/>
        <v>373.00000000000011</v>
      </c>
      <c r="O417" s="9">
        <f t="shared" si="30"/>
        <v>6.2166666666666686</v>
      </c>
      <c r="P417">
        <v>7</v>
      </c>
      <c r="S417">
        <v>15.675099999999899</v>
      </c>
      <c r="Y417">
        <v>2</v>
      </c>
      <c r="Z417">
        <v>2</v>
      </c>
      <c r="AA417">
        <v>2</v>
      </c>
      <c r="AE417">
        <v>1</v>
      </c>
    </row>
    <row r="418" spans="1:37">
      <c r="A418" t="s">
        <v>52</v>
      </c>
      <c r="B418" t="str">
        <f t="shared" si="31"/>
        <v>Nitesh Kumar Sudhakar</v>
      </c>
      <c r="C418">
        <v>9901098096</v>
      </c>
      <c r="D418" t="s">
        <v>31</v>
      </c>
      <c r="E418" s="5">
        <v>44278</v>
      </c>
      <c r="F418">
        <v>14</v>
      </c>
      <c r="G418">
        <v>10</v>
      </c>
      <c r="H418">
        <v>140</v>
      </c>
      <c r="I418">
        <f t="shared" si="27"/>
        <v>4</v>
      </c>
      <c r="J418">
        <v>2</v>
      </c>
      <c r="K418" s="2">
        <v>0.48800925925925925</v>
      </c>
      <c r="L418" s="2">
        <v>0.77460648148148137</v>
      </c>
      <c r="M418" s="3">
        <f t="shared" si="28"/>
        <v>0.28659722222222211</v>
      </c>
      <c r="N418" s="7">
        <f t="shared" si="29"/>
        <v>412.69999999999982</v>
      </c>
      <c r="O418" s="9">
        <f t="shared" si="30"/>
        <v>6.8783333333333303</v>
      </c>
      <c r="P418">
        <v>7</v>
      </c>
      <c r="Q418">
        <v>7</v>
      </c>
      <c r="S418">
        <v>103.8188</v>
      </c>
      <c r="V418">
        <v>4</v>
      </c>
      <c r="X418">
        <v>2</v>
      </c>
      <c r="Z418">
        <v>1</v>
      </c>
      <c r="AA418">
        <v>3</v>
      </c>
      <c r="AB418">
        <v>3</v>
      </c>
      <c r="AC418">
        <v>1</v>
      </c>
    </row>
    <row r="419" spans="1:37">
      <c r="A419" t="s">
        <v>52</v>
      </c>
      <c r="B419" t="str">
        <f t="shared" si="31"/>
        <v>Nitesh Kumar Sudhakar</v>
      </c>
      <c r="C419">
        <v>9901098096</v>
      </c>
      <c r="D419" t="s">
        <v>31</v>
      </c>
      <c r="E419" s="5">
        <v>44279</v>
      </c>
      <c r="F419">
        <v>5</v>
      </c>
      <c r="G419">
        <v>5</v>
      </c>
      <c r="H419">
        <v>410</v>
      </c>
      <c r="I419">
        <f t="shared" si="27"/>
        <v>0</v>
      </c>
      <c r="K419" s="2">
        <v>0.50664351851851852</v>
      </c>
      <c r="L419" s="2">
        <v>0.61958333333333326</v>
      </c>
      <c r="M419" s="3">
        <f t="shared" si="28"/>
        <v>0.11293981481481474</v>
      </c>
      <c r="N419" s="7">
        <f t="shared" si="29"/>
        <v>162.63333333333324</v>
      </c>
      <c r="O419" s="9">
        <f t="shared" si="30"/>
        <v>2.7105555555555538</v>
      </c>
      <c r="P419">
        <v>2</v>
      </c>
      <c r="Q419">
        <v>3</v>
      </c>
      <c r="S419">
        <v>17.099299999999999</v>
      </c>
      <c r="W419">
        <v>2</v>
      </c>
      <c r="X419">
        <v>1</v>
      </c>
      <c r="Y419">
        <v>2</v>
      </c>
    </row>
    <row r="420" spans="1:37">
      <c r="A420" t="s">
        <v>52</v>
      </c>
      <c r="B420" t="str">
        <f t="shared" si="31"/>
        <v>Nitesh Kumar Sudhakar</v>
      </c>
      <c r="C420">
        <v>9901098096</v>
      </c>
      <c r="D420" t="s">
        <v>31</v>
      </c>
      <c r="E420" s="5">
        <v>44280</v>
      </c>
      <c r="F420">
        <v>9</v>
      </c>
      <c r="G420">
        <v>9</v>
      </c>
      <c r="H420">
        <v>290</v>
      </c>
      <c r="I420">
        <f t="shared" si="27"/>
        <v>0</v>
      </c>
      <c r="J420">
        <v>1</v>
      </c>
      <c r="K420" s="2">
        <v>0.56520833333333331</v>
      </c>
      <c r="L420" s="2">
        <v>0.82912037037037034</v>
      </c>
      <c r="M420" s="3">
        <f t="shared" si="28"/>
        <v>0.26391203703703703</v>
      </c>
      <c r="N420" s="7">
        <f t="shared" si="29"/>
        <v>380.0333333333333</v>
      </c>
      <c r="O420" s="9">
        <f t="shared" si="30"/>
        <v>6.3338888888888887</v>
      </c>
      <c r="P420">
        <v>7</v>
      </c>
      <c r="Q420">
        <v>2</v>
      </c>
      <c r="S420">
        <v>38.366900000000001</v>
      </c>
      <c r="X420">
        <v>1</v>
      </c>
      <c r="Z420">
        <v>2</v>
      </c>
      <c r="AA420">
        <v>1</v>
      </c>
      <c r="AB420">
        <v>2</v>
      </c>
      <c r="AC420">
        <v>2</v>
      </c>
      <c r="AD420">
        <v>1</v>
      </c>
    </row>
    <row r="421" spans="1:37">
      <c r="A421" t="s">
        <v>52</v>
      </c>
      <c r="B421" t="str">
        <f t="shared" si="31"/>
        <v>Nitesh Kumar Sudhakar</v>
      </c>
      <c r="C421">
        <v>9901098096</v>
      </c>
      <c r="D421" t="s">
        <v>31</v>
      </c>
      <c r="E421" s="5">
        <v>44281</v>
      </c>
      <c r="F421">
        <v>10</v>
      </c>
      <c r="G421">
        <v>7</v>
      </c>
      <c r="H421">
        <v>260</v>
      </c>
      <c r="I421">
        <f t="shared" si="27"/>
        <v>3</v>
      </c>
      <c r="K421" s="2">
        <v>0.62471064814814814</v>
      </c>
      <c r="L421" s="2">
        <v>0.74093749999999992</v>
      </c>
      <c r="M421" s="3">
        <f t="shared" si="28"/>
        <v>0.11622685185185178</v>
      </c>
      <c r="N421" s="7">
        <f t="shared" si="29"/>
        <v>167.36666666666656</v>
      </c>
      <c r="O421" s="9">
        <f t="shared" si="30"/>
        <v>2.7894444444444426</v>
      </c>
      <c r="P421">
        <v>10</v>
      </c>
      <c r="S421">
        <v>12.982699999999999</v>
      </c>
      <c r="Y421">
        <v>1</v>
      </c>
      <c r="Z421">
        <v>3</v>
      </c>
      <c r="AA421">
        <v>3</v>
      </c>
      <c r="AB421">
        <v>3</v>
      </c>
    </row>
    <row r="422" spans="1:37">
      <c r="A422" t="s">
        <v>52</v>
      </c>
      <c r="B422" t="str">
        <f t="shared" si="31"/>
        <v>Nitesh Kumar Sudhakar</v>
      </c>
      <c r="C422">
        <v>9901098096</v>
      </c>
      <c r="D422" t="s">
        <v>31</v>
      </c>
      <c r="E422" s="5">
        <v>44284</v>
      </c>
      <c r="F422">
        <v>7</v>
      </c>
      <c r="G422">
        <v>7</v>
      </c>
      <c r="H422">
        <v>350</v>
      </c>
      <c r="I422">
        <f t="shared" si="27"/>
        <v>0</v>
      </c>
      <c r="K422" s="2">
        <v>0.51798611111111115</v>
      </c>
      <c r="L422" s="2">
        <v>0.85806712962962972</v>
      </c>
      <c r="M422" s="3">
        <f t="shared" si="28"/>
        <v>0.34008101851851857</v>
      </c>
      <c r="N422" s="7">
        <f t="shared" si="29"/>
        <v>489.71666666666675</v>
      </c>
      <c r="O422" s="9">
        <f t="shared" si="30"/>
        <v>8.1619444444444458</v>
      </c>
      <c r="P422">
        <v>6</v>
      </c>
      <c r="Q422">
        <v>1</v>
      </c>
      <c r="S422">
        <v>17.636800000000001</v>
      </c>
      <c r="W422">
        <v>1</v>
      </c>
      <c r="AC422">
        <v>2</v>
      </c>
      <c r="AD422">
        <v>2</v>
      </c>
      <c r="AE422">
        <v>2</v>
      </c>
    </row>
    <row r="423" spans="1:37">
      <c r="A423" t="s">
        <v>52</v>
      </c>
      <c r="B423" t="str">
        <f t="shared" si="31"/>
        <v>Nitesh Kumar Sudhakar</v>
      </c>
      <c r="C423">
        <v>9901098096</v>
      </c>
      <c r="D423" t="s">
        <v>31</v>
      </c>
      <c r="E423" s="5">
        <v>44285</v>
      </c>
      <c r="F423">
        <v>3</v>
      </c>
      <c r="G423">
        <v>3</v>
      </c>
      <c r="H423">
        <v>470</v>
      </c>
      <c r="I423">
        <f t="shared" si="27"/>
        <v>0</v>
      </c>
      <c r="K423" s="2">
        <v>0.40530092592592593</v>
      </c>
      <c r="L423" s="2">
        <v>0.70199074074074075</v>
      </c>
      <c r="M423" s="3">
        <f t="shared" si="28"/>
        <v>0.29668981481481482</v>
      </c>
      <c r="N423" s="7">
        <f t="shared" si="29"/>
        <v>427.23333333333335</v>
      </c>
      <c r="O423" s="9">
        <f t="shared" si="30"/>
        <v>7.1205555555555557</v>
      </c>
      <c r="Q423">
        <v>3</v>
      </c>
      <c r="S423">
        <v>39.456299999999999</v>
      </c>
      <c r="T423">
        <v>1</v>
      </c>
      <c r="Y423">
        <v>1</v>
      </c>
      <c r="AA423">
        <v>1</v>
      </c>
      <c r="AJ423">
        <v>8.0097000000000005</v>
      </c>
    </row>
    <row r="424" spans="1:37">
      <c r="A424" t="s">
        <v>52</v>
      </c>
      <c r="B424" t="str">
        <f t="shared" si="31"/>
        <v>Nitesh Kumar Sudhakar</v>
      </c>
      <c r="C424">
        <v>9901098096</v>
      </c>
      <c r="D424" t="s">
        <v>31</v>
      </c>
      <c r="E424" s="5">
        <v>44286</v>
      </c>
      <c r="F424">
        <v>13</v>
      </c>
      <c r="G424">
        <v>13</v>
      </c>
      <c r="H424">
        <v>170</v>
      </c>
      <c r="I424">
        <f t="shared" si="27"/>
        <v>0</v>
      </c>
      <c r="K424" s="2">
        <v>0.50064814814814818</v>
      </c>
      <c r="L424" s="2">
        <v>0.804224537037037</v>
      </c>
      <c r="M424" s="3">
        <f t="shared" si="28"/>
        <v>0.30357638888888883</v>
      </c>
      <c r="N424" s="7">
        <f t="shared" si="29"/>
        <v>437.14999999999992</v>
      </c>
      <c r="O424" s="9">
        <f t="shared" si="30"/>
        <v>7.2858333333333318</v>
      </c>
      <c r="P424">
        <v>11</v>
      </c>
      <c r="Q424">
        <v>2</v>
      </c>
      <c r="S424">
        <v>23.296799999999902</v>
      </c>
      <c r="W424">
        <v>2</v>
      </c>
      <c r="AB424">
        <v>3</v>
      </c>
      <c r="AC424">
        <v>7</v>
      </c>
      <c r="AD424">
        <v>1</v>
      </c>
    </row>
    <row r="425" spans="1:37">
      <c r="A425" t="s">
        <v>84</v>
      </c>
      <c r="B425" t="s">
        <v>84</v>
      </c>
      <c r="C425">
        <v>7996227769</v>
      </c>
      <c r="D425" t="s">
        <v>31</v>
      </c>
      <c r="E425" s="5">
        <v>44256</v>
      </c>
      <c r="F425">
        <v>21</v>
      </c>
      <c r="G425">
        <v>19</v>
      </c>
      <c r="H425">
        <v>-70</v>
      </c>
      <c r="I425">
        <f t="shared" si="27"/>
        <v>2</v>
      </c>
      <c r="K425" s="2">
        <v>0.43902777777777779</v>
      </c>
      <c r="L425" s="2">
        <v>0.7519097222222223</v>
      </c>
      <c r="M425" s="3">
        <f t="shared" si="28"/>
        <v>0.3128819444444445</v>
      </c>
      <c r="N425" s="7">
        <f t="shared" si="29"/>
        <v>450.55000000000007</v>
      </c>
      <c r="O425" s="9">
        <f t="shared" si="30"/>
        <v>7.5091666666666681</v>
      </c>
      <c r="P425">
        <v>21</v>
      </c>
      <c r="S425">
        <v>13.061400000000001</v>
      </c>
      <c r="U425">
        <v>1</v>
      </c>
      <c r="V425">
        <v>6</v>
      </c>
      <c r="W425">
        <v>4</v>
      </c>
      <c r="X425">
        <v>2</v>
      </c>
      <c r="Y425">
        <v>4</v>
      </c>
      <c r="Z425">
        <v>1</v>
      </c>
      <c r="AB425">
        <v>2</v>
      </c>
      <c r="AC425">
        <v>1</v>
      </c>
      <c r="AK425">
        <v>1.4452</v>
      </c>
    </row>
    <row r="426" spans="1:37">
      <c r="A426" t="s">
        <v>84</v>
      </c>
      <c r="B426" t="s">
        <v>84</v>
      </c>
      <c r="C426">
        <v>7996227769</v>
      </c>
      <c r="D426" t="s">
        <v>31</v>
      </c>
      <c r="E426" s="5">
        <v>44257</v>
      </c>
      <c r="F426">
        <v>18</v>
      </c>
      <c r="G426">
        <v>14</v>
      </c>
      <c r="H426">
        <v>20</v>
      </c>
      <c r="I426">
        <f t="shared" si="27"/>
        <v>4</v>
      </c>
      <c r="J426">
        <v>2</v>
      </c>
      <c r="K426" s="2">
        <v>0.52258101851851857</v>
      </c>
      <c r="L426" s="2">
        <v>0.7950462962962962</v>
      </c>
      <c r="M426" s="3">
        <f t="shared" si="28"/>
        <v>0.27246527777777763</v>
      </c>
      <c r="N426" s="7">
        <f t="shared" si="29"/>
        <v>392.3499999999998</v>
      </c>
      <c r="O426" s="9">
        <f t="shared" si="30"/>
        <v>6.539166666666663</v>
      </c>
      <c r="P426">
        <v>18</v>
      </c>
      <c r="S426">
        <v>14.2524</v>
      </c>
      <c r="W426">
        <v>2</v>
      </c>
      <c r="X426">
        <v>2</v>
      </c>
      <c r="Y426">
        <v>5</v>
      </c>
      <c r="Z426">
        <v>3</v>
      </c>
      <c r="AB426">
        <v>2</v>
      </c>
      <c r="AC426">
        <v>3</v>
      </c>
      <c r="AD426">
        <v>1</v>
      </c>
    </row>
    <row r="427" spans="1:37">
      <c r="A427" t="s">
        <v>84</v>
      </c>
      <c r="B427" t="s">
        <v>84</v>
      </c>
      <c r="C427">
        <v>7996227769</v>
      </c>
      <c r="D427" t="s">
        <v>31</v>
      </c>
      <c r="E427" s="5">
        <v>44258</v>
      </c>
      <c r="F427">
        <v>19</v>
      </c>
      <c r="G427">
        <v>10</v>
      </c>
      <c r="H427">
        <v>-10</v>
      </c>
      <c r="I427">
        <f t="shared" si="27"/>
        <v>9</v>
      </c>
      <c r="J427">
        <v>3</v>
      </c>
      <c r="K427" s="2">
        <v>0.45548611111111109</v>
      </c>
      <c r="L427" s="2">
        <v>0.69434027777777774</v>
      </c>
      <c r="M427" s="3">
        <f t="shared" si="28"/>
        <v>0.23885416666666665</v>
      </c>
      <c r="N427" s="7">
        <f t="shared" si="29"/>
        <v>343.95</v>
      </c>
      <c r="O427" s="9">
        <f t="shared" si="30"/>
        <v>5.7324999999999999</v>
      </c>
      <c r="P427">
        <v>19</v>
      </c>
      <c r="S427">
        <v>13.116199999999999</v>
      </c>
      <c r="U427">
        <v>1</v>
      </c>
      <c r="V427">
        <v>2</v>
      </c>
      <c r="W427">
        <v>6</v>
      </c>
      <c r="X427">
        <v>7</v>
      </c>
      <c r="Y427">
        <v>1</v>
      </c>
      <c r="Z427">
        <v>1</v>
      </c>
      <c r="AA427">
        <v>1</v>
      </c>
      <c r="AK427">
        <v>3.4487999999999999</v>
      </c>
    </row>
    <row r="428" spans="1:37">
      <c r="A428" t="s">
        <v>84</v>
      </c>
      <c r="B428" t="s">
        <v>84</v>
      </c>
      <c r="C428">
        <v>7996227769</v>
      </c>
      <c r="D428" t="s">
        <v>31</v>
      </c>
      <c r="E428" s="5">
        <v>44259</v>
      </c>
      <c r="F428">
        <v>17</v>
      </c>
      <c r="G428">
        <v>11</v>
      </c>
      <c r="H428">
        <v>50</v>
      </c>
      <c r="I428">
        <f t="shared" si="27"/>
        <v>6</v>
      </c>
      <c r="J428">
        <v>1</v>
      </c>
      <c r="K428" s="2">
        <v>0.47094907407407405</v>
      </c>
      <c r="L428" s="2">
        <v>0.75126157407407401</v>
      </c>
      <c r="M428" s="3">
        <f t="shared" si="28"/>
        <v>0.28031249999999996</v>
      </c>
      <c r="N428" s="7">
        <f t="shared" si="29"/>
        <v>403.65</v>
      </c>
      <c r="O428" s="9">
        <f t="shared" si="30"/>
        <v>6.7275</v>
      </c>
      <c r="P428">
        <v>17</v>
      </c>
      <c r="S428">
        <v>13.7806999999999</v>
      </c>
      <c r="V428">
        <v>5</v>
      </c>
      <c r="W428">
        <v>3</v>
      </c>
      <c r="X428">
        <v>1</v>
      </c>
      <c r="Z428">
        <v>3</v>
      </c>
      <c r="AA428">
        <v>3</v>
      </c>
      <c r="AB428">
        <v>1</v>
      </c>
      <c r="AC428">
        <v>1</v>
      </c>
    </row>
    <row r="429" spans="1:37">
      <c r="A429" t="s">
        <v>84</v>
      </c>
      <c r="B429" t="s">
        <v>84</v>
      </c>
      <c r="C429">
        <v>7996227769</v>
      </c>
      <c r="D429" t="s">
        <v>31</v>
      </c>
      <c r="E429" s="5">
        <v>44260</v>
      </c>
      <c r="F429">
        <v>19</v>
      </c>
      <c r="G429">
        <v>12</v>
      </c>
      <c r="H429">
        <v>-10</v>
      </c>
      <c r="I429">
        <f t="shared" si="27"/>
        <v>7</v>
      </c>
      <c r="J429">
        <v>1</v>
      </c>
      <c r="K429" s="2">
        <v>0.47084490740740742</v>
      </c>
      <c r="L429" s="2">
        <v>0.78670138888888896</v>
      </c>
      <c r="M429" s="3">
        <f t="shared" si="28"/>
        <v>0.31585648148148154</v>
      </c>
      <c r="N429" s="7">
        <f t="shared" si="29"/>
        <v>454.83333333333343</v>
      </c>
      <c r="O429" s="9">
        <f t="shared" si="30"/>
        <v>7.5805555555555575</v>
      </c>
      <c r="P429">
        <v>19</v>
      </c>
      <c r="S429">
        <v>22.715899999999898</v>
      </c>
      <c r="V429">
        <v>2</v>
      </c>
      <c r="W429">
        <v>2</v>
      </c>
      <c r="X429">
        <v>3</v>
      </c>
      <c r="Y429">
        <v>4</v>
      </c>
      <c r="Z429">
        <v>1</v>
      </c>
      <c r="AA429">
        <v>1</v>
      </c>
      <c r="AB429">
        <v>2</v>
      </c>
      <c r="AC429">
        <v>4</v>
      </c>
    </row>
    <row r="430" spans="1:37">
      <c r="A430" t="s">
        <v>84</v>
      </c>
      <c r="B430" t="s">
        <v>84</v>
      </c>
      <c r="C430">
        <v>7996227769</v>
      </c>
      <c r="D430" t="s">
        <v>31</v>
      </c>
      <c r="E430" s="5">
        <v>44261</v>
      </c>
      <c r="F430">
        <v>16</v>
      </c>
      <c r="G430">
        <v>12</v>
      </c>
      <c r="H430">
        <v>80</v>
      </c>
      <c r="I430">
        <f t="shared" si="27"/>
        <v>4</v>
      </c>
      <c r="J430">
        <v>2</v>
      </c>
      <c r="K430" s="2">
        <v>0.4611574074074074</v>
      </c>
      <c r="L430" s="2">
        <v>0.87907407407407412</v>
      </c>
      <c r="M430" s="3">
        <f t="shared" si="28"/>
        <v>0.41791666666666671</v>
      </c>
      <c r="N430" s="7">
        <f t="shared" si="29"/>
        <v>601.80000000000007</v>
      </c>
      <c r="O430" s="9">
        <f t="shared" si="30"/>
        <v>10.030000000000001</v>
      </c>
      <c r="P430">
        <v>16</v>
      </c>
      <c r="S430">
        <v>19.109300000000001</v>
      </c>
      <c r="V430">
        <v>4</v>
      </c>
      <c r="W430">
        <v>3</v>
      </c>
      <c r="X430">
        <v>4</v>
      </c>
      <c r="Y430">
        <v>2</v>
      </c>
      <c r="AA430">
        <v>1</v>
      </c>
      <c r="AB430">
        <v>1</v>
      </c>
      <c r="AF430">
        <v>1</v>
      </c>
    </row>
    <row r="431" spans="1:37">
      <c r="A431" t="s">
        <v>84</v>
      </c>
      <c r="B431" t="s">
        <v>84</v>
      </c>
      <c r="C431">
        <v>7996227769</v>
      </c>
      <c r="D431" t="s">
        <v>31</v>
      </c>
      <c r="E431" s="5">
        <v>44264</v>
      </c>
      <c r="F431">
        <v>13</v>
      </c>
      <c r="G431">
        <v>10</v>
      </c>
      <c r="H431">
        <v>170</v>
      </c>
      <c r="I431">
        <f t="shared" si="27"/>
        <v>3</v>
      </c>
      <c r="K431" s="2">
        <v>0.43167824074074074</v>
      </c>
      <c r="L431" s="2">
        <v>0.63700231481481484</v>
      </c>
      <c r="M431" s="3">
        <f t="shared" si="28"/>
        <v>0.2053240740740741</v>
      </c>
      <c r="N431" s="7">
        <f t="shared" si="29"/>
        <v>295.66666666666669</v>
      </c>
      <c r="O431" s="9">
        <f t="shared" si="30"/>
        <v>4.927777777777778</v>
      </c>
      <c r="P431">
        <v>13</v>
      </c>
      <c r="S431">
        <v>13.729199999999899</v>
      </c>
      <c r="U431">
        <v>4</v>
      </c>
      <c r="W431">
        <v>1</v>
      </c>
      <c r="X431">
        <v>2</v>
      </c>
      <c r="Y431">
        <v>4</v>
      </c>
      <c r="Z431">
        <v>2</v>
      </c>
      <c r="AK431">
        <v>8.1834999999999898</v>
      </c>
    </row>
    <row r="432" spans="1:37">
      <c r="A432" t="s">
        <v>84</v>
      </c>
      <c r="B432" t="s">
        <v>84</v>
      </c>
      <c r="C432">
        <v>7996227769</v>
      </c>
      <c r="D432" t="s">
        <v>31</v>
      </c>
      <c r="E432" s="5">
        <v>44265</v>
      </c>
      <c r="F432">
        <v>11</v>
      </c>
      <c r="G432">
        <v>3</v>
      </c>
      <c r="H432">
        <v>230</v>
      </c>
      <c r="I432">
        <f t="shared" si="27"/>
        <v>8</v>
      </c>
      <c r="J432">
        <v>2</v>
      </c>
      <c r="K432" s="2">
        <v>0.45708333333333334</v>
      </c>
      <c r="L432" s="2">
        <v>0.71497685185185178</v>
      </c>
      <c r="M432" s="3">
        <f t="shared" si="28"/>
        <v>0.25789351851851844</v>
      </c>
      <c r="N432" s="7">
        <f t="shared" si="29"/>
        <v>371.36666666666656</v>
      </c>
      <c r="O432" s="9">
        <f t="shared" si="30"/>
        <v>6.189444444444443</v>
      </c>
      <c r="P432">
        <v>11</v>
      </c>
      <c r="S432">
        <v>11.7401999999999</v>
      </c>
      <c r="U432">
        <v>1</v>
      </c>
      <c r="V432">
        <v>3</v>
      </c>
      <c r="W432">
        <v>2</v>
      </c>
      <c r="X432">
        <v>2</v>
      </c>
      <c r="AA432">
        <v>1</v>
      </c>
      <c r="AB432">
        <v>2</v>
      </c>
      <c r="AK432">
        <v>5.6970999999999998</v>
      </c>
    </row>
    <row r="433" spans="1:37">
      <c r="A433" t="s">
        <v>84</v>
      </c>
      <c r="B433" t="s">
        <v>84</v>
      </c>
      <c r="C433">
        <v>7996227769</v>
      </c>
      <c r="D433" t="s">
        <v>31</v>
      </c>
      <c r="E433" s="5">
        <v>44266</v>
      </c>
      <c r="F433">
        <v>14</v>
      </c>
      <c r="G433">
        <v>8</v>
      </c>
      <c r="H433">
        <v>140</v>
      </c>
      <c r="I433">
        <f t="shared" si="27"/>
        <v>6</v>
      </c>
      <c r="J433">
        <v>3</v>
      </c>
      <c r="K433" s="2">
        <v>0.46809027777777779</v>
      </c>
      <c r="L433" s="2">
        <v>0.77459490740740744</v>
      </c>
      <c r="M433" s="3">
        <f t="shared" si="28"/>
        <v>0.30650462962962965</v>
      </c>
      <c r="N433" s="7">
        <f t="shared" si="29"/>
        <v>441.36666666666667</v>
      </c>
      <c r="O433" s="9">
        <f t="shared" si="30"/>
        <v>7.3561111111111108</v>
      </c>
      <c r="P433">
        <v>14</v>
      </c>
      <c r="S433">
        <v>7.0439999999999996</v>
      </c>
      <c r="V433">
        <v>6</v>
      </c>
      <c r="W433">
        <v>1</v>
      </c>
      <c r="Y433">
        <v>1</v>
      </c>
      <c r="AB433">
        <v>4</v>
      </c>
      <c r="AC433">
        <v>2</v>
      </c>
    </row>
    <row r="434" spans="1:37">
      <c r="A434" t="s">
        <v>84</v>
      </c>
      <c r="B434" t="s">
        <v>84</v>
      </c>
      <c r="C434">
        <v>7996227769</v>
      </c>
      <c r="D434" t="s">
        <v>31</v>
      </c>
      <c r="E434" s="5">
        <v>44267</v>
      </c>
      <c r="F434">
        <v>17</v>
      </c>
      <c r="G434">
        <v>9</v>
      </c>
      <c r="H434">
        <v>50</v>
      </c>
      <c r="I434">
        <f t="shared" si="27"/>
        <v>8</v>
      </c>
      <c r="K434" s="2">
        <v>0.47511574074074076</v>
      </c>
      <c r="L434" s="2">
        <v>0.77806712962962965</v>
      </c>
      <c r="M434" s="3">
        <f t="shared" si="28"/>
        <v>0.3029513888888889</v>
      </c>
      <c r="N434" s="7">
        <f t="shared" si="29"/>
        <v>436.25</v>
      </c>
      <c r="O434" s="9">
        <f t="shared" si="30"/>
        <v>7.270833333333333</v>
      </c>
      <c r="P434">
        <v>17</v>
      </c>
      <c r="S434">
        <v>25.532299999999999</v>
      </c>
      <c r="V434">
        <v>2</v>
      </c>
      <c r="W434">
        <v>1</v>
      </c>
      <c r="X434">
        <v>4</v>
      </c>
      <c r="Y434">
        <v>5</v>
      </c>
      <c r="AB434">
        <v>4</v>
      </c>
      <c r="AC434">
        <v>1</v>
      </c>
    </row>
    <row r="435" spans="1:37">
      <c r="A435" t="s">
        <v>84</v>
      </c>
      <c r="B435" t="s">
        <v>84</v>
      </c>
      <c r="C435">
        <v>7996227769</v>
      </c>
      <c r="D435" t="s">
        <v>31</v>
      </c>
      <c r="E435" s="5">
        <v>44268</v>
      </c>
      <c r="F435">
        <v>16</v>
      </c>
      <c r="G435">
        <v>13</v>
      </c>
      <c r="H435">
        <v>80</v>
      </c>
      <c r="I435">
        <f t="shared" si="27"/>
        <v>3</v>
      </c>
      <c r="K435" s="2">
        <v>0.47802083333333334</v>
      </c>
      <c r="L435" s="2">
        <v>0.78353009259259254</v>
      </c>
      <c r="M435" s="3">
        <f t="shared" si="28"/>
        <v>0.3055092592592592</v>
      </c>
      <c r="N435" s="7">
        <f t="shared" si="29"/>
        <v>439.93333333333328</v>
      </c>
      <c r="O435" s="9">
        <f t="shared" si="30"/>
        <v>7.3322222222222218</v>
      </c>
      <c r="P435">
        <v>16</v>
      </c>
      <c r="S435">
        <v>27.414999999999999</v>
      </c>
      <c r="V435">
        <v>3</v>
      </c>
      <c r="W435">
        <v>4</v>
      </c>
      <c r="X435">
        <v>2</v>
      </c>
      <c r="Y435">
        <v>3</v>
      </c>
      <c r="Z435">
        <v>1</v>
      </c>
      <c r="AC435">
        <v>3</v>
      </c>
    </row>
    <row r="436" spans="1:37">
      <c r="A436" t="s">
        <v>84</v>
      </c>
      <c r="B436" t="s">
        <v>84</v>
      </c>
      <c r="C436">
        <v>7996227769</v>
      </c>
      <c r="D436" t="s">
        <v>31</v>
      </c>
      <c r="E436" s="5">
        <v>44270</v>
      </c>
      <c r="F436">
        <v>5</v>
      </c>
      <c r="G436">
        <v>5</v>
      </c>
      <c r="H436">
        <v>410</v>
      </c>
      <c r="I436">
        <f t="shared" si="27"/>
        <v>0</v>
      </c>
      <c r="J436">
        <v>1</v>
      </c>
      <c r="K436" s="2">
        <v>0.44233796296296296</v>
      </c>
      <c r="L436" s="2">
        <v>0.68950231481481483</v>
      </c>
      <c r="M436" s="3">
        <f t="shared" si="28"/>
        <v>0.24716435185185187</v>
      </c>
      <c r="N436" s="7">
        <f t="shared" si="29"/>
        <v>355.91666666666669</v>
      </c>
      <c r="O436" s="9">
        <f t="shared" si="30"/>
        <v>5.9319444444444445</v>
      </c>
      <c r="P436">
        <v>5</v>
      </c>
      <c r="S436">
        <v>11.4294999999999</v>
      </c>
      <c r="U436">
        <v>1</v>
      </c>
      <c r="V436">
        <v>2</v>
      </c>
      <c r="W436">
        <v>1</v>
      </c>
      <c r="AA436">
        <v>1</v>
      </c>
      <c r="AK436">
        <v>1.9167000000000001</v>
      </c>
    </row>
    <row r="437" spans="1:37">
      <c r="A437" t="s">
        <v>84</v>
      </c>
      <c r="B437" t="s">
        <v>84</v>
      </c>
      <c r="C437">
        <v>7996227769</v>
      </c>
      <c r="D437" t="s">
        <v>31</v>
      </c>
      <c r="E437" s="5">
        <v>44271</v>
      </c>
      <c r="F437">
        <v>5</v>
      </c>
      <c r="G437">
        <v>5</v>
      </c>
      <c r="H437">
        <v>410</v>
      </c>
      <c r="I437">
        <f t="shared" si="27"/>
        <v>0</v>
      </c>
      <c r="K437" s="2">
        <v>0.40800925925925924</v>
      </c>
      <c r="L437" s="2">
        <v>0.48671296296296296</v>
      </c>
      <c r="M437" s="3">
        <f t="shared" si="28"/>
        <v>7.870370370370372E-2</v>
      </c>
      <c r="N437" s="7">
        <f t="shared" si="29"/>
        <v>113.33333333333336</v>
      </c>
      <c r="O437" s="9">
        <f t="shared" si="30"/>
        <v>1.8888888888888893</v>
      </c>
      <c r="P437">
        <v>5</v>
      </c>
      <c r="S437">
        <v>6.0526999999999997</v>
      </c>
      <c r="T437">
        <v>1</v>
      </c>
      <c r="U437">
        <v>3</v>
      </c>
      <c r="V437">
        <v>1</v>
      </c>
      <c r="AJ437">
        <v>1.7381</v>
      </c>
      <c r="AK437">
        <v>2.5926</v>
      </c>
    </row>
    <row r="438" spans="1:37">
      <c r="A438" t="s">
        <v>84</v>
      </c>
      <c r="B438" t="s">
        <v>84</v>
      </c>
      <c r="C438">
        <v>7996227769</v>
      </c>
      <c r="D438" t="s">
        <v>31</v>
      </c>
      <c r="E438" s="5">
        <v>44272</v>
      </c>
      <c r="F438">
        <v>21</v>
      </c>
      <c r="G438">
        <v>15</v>
      </c>
      <c r="H438">
        <v>-70</v>
      </c>
      <c r="I438">
        <f t="shared" si="27"/>
        <v>6</v>
      </c>
      <c r="K438" s="2">
        <v>0.46090277777777783</v>
      </c>
      <c r="L438" s="2">
        <v>0.76142361111111112</v>
      </c>
      <c r="M438" s="3">
        <f t="shared" si="28"/>
        <v>0.30052083333333329</v>
      </c>
      <c r="N438" s="7">
        <f t="shared" si="29"/>
        <v>432.74999999999994</v>
      </c>
      <c r="O438" s="9">
        <f t="shared" si="30"/>
        <v>7.2124999999999995</v>
      </c>
      <c r="P438">
        <v>21</v>
      </c>
      <c r="S438">
        <v>19.2561</v>
      </c>
      <c r="V438">
        <v>5</v>
      </c>
      <c r="W438">
        <v>2</v>
      </c>
      <c r="X438">
        <v>4</v>
      </c>
      <c r="Y438">
        <v>6</v>
      </c>
      <c r="AA438">
        <v>1</v>
      </c>
      <c r="AB438">
        <v>2</v>
      </c>
      <c r="AC438">
        <v>1</v>
      </c>
    </row>
    <row r="439" spans="1:37">
      <c r="A439" t="s">
        <v>84</v>
      </c>
      <c r="B439" t="s">
        <v>84</v>
      </c>
      <c r="C439">
        <v>7996227769</v>
      </c>
      <c r="D439" t="s">
        <v>31</v>
      </c>
      <c r="E439" s="5">
        <v>44273</v>
      </c>
      <c r="F439">
        <v>17</v>
      </c>
      <c r="G439">
        <v>11</v>
      </c>
      <c r="H439">
        <v>50</v>
      </c>
      <c r="I439">
        <f t="shared" si="27"/>
        <v>6</v>
      </c>
      <c r="K439" s="2">
        <v>0.48946759259259259</v>
      </c>
      <c r="L439" s="2">
        <v>0.76078703703703709</v>
      </c>
      <c r="M439" s="3">
        <f t="shared" si="28"/>
        <v>0.2713194444444445</v>
      </c>
      <c r="N439" s="7">
        <f t="shared" si="29"/>
        <v>390.7000000000001</v>
      </c>
      <c r="O439" s="9">
        <f t="shared" si="30"/>
        <v>6.5116666666666685</v>
      </c>
      <c r="P439">
        <v>17</v>
      </c>
      <c r="S439">
        <v>11.5792</v>
      </c>
      <c r="V439">
        <v>2</v>
      </c>
      <c r="W439">
        <v>3</v>
      </c>
      <c r="X439">
        <v>2</v>
      </c>
      <c r="Y439">
        <v>3</v>
      </c>
      <c r="Z439">
        <v>3</v>
      </c>
      <c r="AB439">
        <v>2</v>
      </c>
      <c r="AC439">
        <v>2</v>
      </c>
    </row>
    <row r="440" spans="1:37">
      <c r="A440" t="s">
        <v>84</v>
      </c>
      <c r="B440" t="s">
        <v>84</v>
      </c>
      <c r="C440">
        <v>7996227769</v>
      </c>
      <c r="D440" t="s">
        <v>31</v>
      </c>
      <c r="E440" s="5">
        <v>44274</v>
      </c>
      <c r="F440">
        <v>19</v>
      </c>
      <c r="G440">
        <v>10</v>
      </c>
      <c r="H440">
        <v>-10</v>
      </c>
      <c r="I440">
        <f t="shared" si="27"/>
        <v>9</v>
      </c>
      <c r="J440">
        <v>1</v>
      </c>
      <c r="K440" s="2">
        <v>0.44909722222222226</v>
      </c>
      <c r="L440" s="2">
        <v>0.73362268518518514</v>
      </c>
      <c r="M440" s="3">
        <f t="shared" si="28"/>
        <v>0.28452546296296288</v>
      </c>
      <c r="N440" s="7">
        <f t="shared" si="29"/>
        <v>409.71666666666653</v>
      </c>
      <c r="O440" s="9">
        <f t="shared" si="30"/>
        <v>6.8286111111111092</v>
      </c>
      <c r="P440">
        <v>19</v>
      </c>
      <c r="S440">
        <v>11.7226</v>
      </c>
      <c r="U440">
        <v>1</v>
      </c>
      <c r="V440">
        <v>5</v>
      </c>
      <c r="W440">
        <v>6</v>
      </c>
      <c r="X440">
        <v>2</v>
      </c>
      <c r="Y440">
        <v>1</v>
      </c>
      <c r="AA440">
        <v>2</v>
      </c>
      <c r="AB440">
        <v>2</v>
      </c>
      <c r="AK440">
        <v>3.6291000000000002</v>
      </c>
    </row>
    <row r="441" spans="1:37">
      <c r="A441" t="s">
        <v>84</v>
      </c>
      <c r="B441" t="s">
        <v>84</v>
      </c>
      <c r="C441">
        <v>7996227769</v>
      </c>
      <c r="D441" t="s">
        <v>31</v>
      </c>
      <c r="E441" s="5">
        <v>44275</v>
      </c>
      <c r="F441">
        <v>16</v>
      </c>
      <c r="G441">
        <v>10</v>
      </c>
      <c r="H441">
        <v>80</v>
      </c>
      <c r="I441">
        <f t="shared" si="27"/>
        <v>6</v>
      </c>
      <c r="J441">
        <v>1</v>
      </c>
      <c r="K441" s="2">
        <v>0.45817129629629627</v>
      </c>
      <c r="L441" s="2">
        <v>0.70789351851851856</v>
      </c>
      <c r="M441" s="3">
        <f t="shared" si="28"/>
        <v>0.24972222222222229</v>
      </c>
      <c r="N441" s="7">
        <f t="shared" si="29"/>
        <v>359.60000000000008</v>
      </c>
      <c r="O441" s="9">
        <f t="shared" si="30"/>
        <v>5.993333333333335</v>
      </c>
      <c r="P441">
        <v>16</v>
      </c>
      <c r="S441">
        <v>16.053299999999901</v>
      </c>
      <c r="U441">
        <v>1</v>
      </c>
      <c r="V441">
        <v>3</v>
      </c>
      <c r="W441">
        <v>6</v>
      </c>
      <c r="X441">
        <v>3</v>
      </c>
      <c r="Z441">
        <v>2</v>
      </c>
      <c r="AA441">
        <v>1</v>
      </c>
      <c r="AK441">
        <v>5.0791000000000004</v>
      </c>
    </row>
    <row r="442" spans="1:37">
      <c r="A442" t="s">
        <v>84</v>
      </c>
      <c r="B442" t="s">
        <v>84</v>
      </c>
      <c r="C442">
        <v>7996227769</v>
      </c>
      <c r="D442" t="s">
        <v>31</v>
      </c>
      <c r="E442" s="5">
        <v>44277</v>
      </c>
      <c r="F442">
        <v>16</v>
      </c>
      <c r="G442">
        <v>5</v>
      </c>
      <c r="H442">
        <v>80</v>
      </c>
      <c r="I442">
        <f t="shared" si="27"/>
        <v>11</v>
      </c>
      <c r="J442">
        <v>5</v>
      </c>
      <c r="K442" s="2">
        <v>0.46792824074074074</v>
      </c>
      <c r="L442" s="2">
        <v>0.65568287037037043</v>
      </c>
      <c r="M442" s="3">
        <f t="shared" si="28"/>
        <v>0.18775462962962969</v>
      </c>
      <c r="N442" s="7">
        <f t="shared" si="29"/>
        <v>270.36666666666673</v>
      </c>
      <c r="O442" s="9">
        <f t="shared" si="30"/>
        <v>4.5061111111111121</v>
      </c>
      <c r="P442">
        <v>16</v>
      </c>
      <c r="S442">
        <v>13.986799999999899</v>
      </c>
      <c r="V442">
        <v>2</v>
      </c>
      <c r="W442">
        <v>5</v>
      </c>
      <c r="X442">
        <v>3</v>
      </c>
      <c r="Y442">
        <v>5</v>
      </c>
      <c r="Z442">
        <v>1</v>
      </c>
    </row>
    <row r="443" spans="1:37">
      <c r="A443" t="s">
        <v>84</v>
      </c>
      <c r="B443" t="s">
        <v>84</v>
      </c>
      <c r="C443">
        <v>7996227769</v>
      </c>
      <c r="D443" t="s">
        <v>31</v>
      </c>
      <c r="E443" s="5">
        <v>44278</v>
      </c>
      <c r="F443">
        <v>9</v>
      </c>
      <c r="G443">
        <v>5</v>
      </c>
      <c r="H443">
        <v>290</v>
      </c>
      <c r="I443">
        <f t="shared" si="27"/>
        <v>4</v>
      </c>
      <c r="J443">
        <v>1</v>
      </c>
      <c r="K443" s="2">
        <v>0.4559259259259259</v>
      </c>
      <c r="L443" s="2">
        <v>0.58275462962962965</v>
      </c>
      <c r="M443" s="3">
        <f t="shared" si="28"/>
        <v>0.12682870370370375</v>
      </c>
      <c r="N443" s="7">
        <f t="shared" si="29"/>
        <v>182.63333333333341</v>
      </c>
      <c r="O443" s="9">
        <f t="shared" si="30"/>
        <v>3.04388888888889</v>
      </c>
      <c r="P443">
        <v>9</v>
      </c>
      <c r="S443">
        <v>6.9476000000000004</v>
      </c>
      <c r="U443">
        <v>1</v>
      </c>
      <c r="V443">
        <v>2</v>
      </c>
      <c r="W443">
        <v>2</v>
      </c>
      <c r="X443">
        <v>4</v>
      </c>
      <c r="AK443">
        <v>3.7690999999999999</v>
      </c>
    </row>
    <row r="444" spans="1:37">
      <c r="A444" t="s">
        <v>84</v>
      </c>
      <c r="B444" t="s">
        <v>84</v>
      </c>
      <c r="C444">
        <v>7996227769</v>
      </c>
      <c r="D444" t="s">
        <v>31</v>
      </c>
      <c r="E444" s="5">
        <v>44279</v>
      </c>
      <c r="F444">
        <v>19</v>
      </c>
      <c r="G444">
        <v>11</v>
      </c>
      <c r="H444">
        <v>-10</v>
      </c>
      <c r="I444">
        <f t="shared" si="27"/>
        <v>8</v>
      </c>
      <c r="J444">
        <v>1</v>
      </c>
      <c r="K444" s="2">
        <v>0.44255787037037037</v>
      </c>
      <c r="L444" s="2">
        <v>0.74835648148148148</v>
      </c>
      <c r="M444" s="3">
        <f t="shared" si="28"/>
        <v>0.30579861111111112</v>
      </c>
      <c r="N444" s="7">
        <f t="shared" si="29"/>
        <v>440.35</v>
      </c>
      <c r="O444" s="9">
        <f t="shared" si="30"/>
        <v>7.3391666666666673</v>
      </c>
      <c r="P444">
        <v>19</v>
      </c>
      <c r="S444">
        <v>16.869399999999999</v>
      </c>
      <c r="U444">
        <v>2</v>
      </c>
      <c r="V444">
        <v>4</v>
      </c>
      <c r="W444">
        <v>5</v>
      </c>
      <c r="X444">
        <v>2</v>
      </c>
      <c r="Y444">
        <v>2</v>
      </c>
      <c r="AA444">
        <v>1</v>
      </c>
      <c r="AB444">
        <v>3</v>
      </c>
      <c r="AK444">
        <v>1.4517</v>
      </c>
    </row>
    <row r="445" spans="1:37">
      <c r="A445" t="s">
        <v>84</v>
      </c>
      <c r="B445" t="s">
        <v>84</v>
      </c>
      <c r="C445">
        <v>7996227769</v>
      </c>
      <c r="D445" t="s">
        <v>31</v>
      </c>
      <c r="E445" s="5">
        <v>44280</v>
      </c>
      <c r="F445">
        <v>17</v>
      </c>
      <c r="G445">
        <v>16</v>
      </c>
      <c r="H445">
        <v>50</v>
      </c>
      <c r="I445">
        <f t="shared" si="27"/>
        <v>1</v>
      </c>
      <c r="J445">
        <v>1</v>
      </c>
      <c r="K445" s="2">
        <v>0.45587962962962963</v>
      </c>
      <c r="L445" s="2">
        <v>0.74415509259259249</v>
      </c>
      <c r="M445" s="3">
        <f t="shared" si="28"/>
        <v>0.28827546296296286</v>
      </c>
      <c r="N445" s="7">
        <f t="shared" si="29"/>
        <v>415.1166666666665</v>
      </c>
      <c r="O445" s="9">
        <f t="shared" si="30"/>
        <v>6.9186111111111082</v>
      </c>
      <c r="P445">
        <v>17</v>
      </c>
      <c r="S445">
        <v>10.621700000000001</v>
      </c>
      <c r="U445">
        <v>1</v>
      </c>
      <c r="V445">
        <v>3</v>
      </c>
      <c r="W445">
        <v>4</v>
      </c>
      <c r="X445">
        <v>3</v>
      </c>
      <c r="AB445">
        <v>6</v>
      </c>
      <c r="AK445">
        <v>4.3033999999999999</v>
      </c>
    </row>
    <row r="446" spans="1:37">
      <c r="A446" t="s">
        <v>84</v>
      </c>
      <c r="B446" t="s">
        <v>84</v>
      </c>
      <c r="C446">
        <v>7996227769</v>
      </c>
      <c r="D446" t="s">
        <v>31</v>
      </c>
      <c r="E446" s="5">
        <v>44281</v>
      </c>
      <c r="F446">
        <v>16</v>
      </c>
      <c r="G446">
        <v>13</v>
      </c>
      <c r="H446">
        <v>80</v>
      </c>
      <c r="I446">
        <f t="shared" si="27"/>
        <v>3</v>
      </c>
      <c r="J446">
        <v>1</v>
      </c>
      <c r="K446" s="2">
        <v>0.46438657407407408</v>
      </c>
      <c r="L446" s="2">
        <v>0.72696759259259258</v>
      </c>
      <c r="M446" s="3">
        <f t="shared" si="28"/>
        <v>0.26258101851851851</v>
      </c>
      <c r="N446" s="7">
        <f t="shared" si="29"/>
        <v>378.11666666666667</v>
      </c>
      <c r="O446" s="9">
        <f t="shared" si="30"/>
        <v>6.3019444444444446</v>
      </c>
      <c r="P446">
        <v>16</v>
      </c>
      <c r="S446">
        <v>33.497</v>
      </c>
      <c r="V446">
        <v>4</v>
      </c>
      <c r="W446">
        <v>4</v>
      </c>
      <c r="X446">
        <v>2</v>
      </c>
      <c r="Z446">
        <v>1</v>
      </c>
      <c r="AA446">
        <v>2</v>
      </c>
      <c r="AB446">
        <v>3</v>
      </c>
    </row>
    <row r="447" spans="1:37">
      <c r="A447" t="s">
        <v>84</v>
      </c>
      <c r="B447" t="s">
        <v>84</v>
      </c>
      <c r="C447">
        <v>7996227769</v>
      </c>
      <c r="D447" t="s">
        <v>31</v>
      </c>
      <c r="E447" s="5">
        <v>44282</v>
      </c>
      <c r="F447">
        <v>8</v>
      </c>
      <c r="G447">
        <v>7</v>
      </c>
      <c r="H447">
        <v>320</v>
      </c>
      <c r="I447">
        <f t="shared" si="27"/>
        <v>1</v>
      </c>
      <c r="J447">
        <v>1</v>
      </c>
      <c r="K447" s="2">
        <v>0.48486111111111113</v>
      </c>
      <c r="L447" s="2">
        <v>0.55459490740740736</v>
      </c>
      <c r="M447" s="3">
        <f t="shared" si="28"/>
        <v>6.9733796296296224E-2</v>
      </c>
      <c r="N447" s="7">
        <f t="shared" si="29"/>
        <v>100.41666666666656</v>
      </c>
      <c r="O447" s="9">
        <f t="shared" si="30"/>
        <v>1.6736111111111094</v>
      </c>
      <c r="P447">
        <v>8</v>
      </c>
      <c r="S447">
        <v>9.9022000000000006</v>
      </c>
      <c r="V447">
        <v>3</v>
      </c>
      <c r="W447">
        <v>2</v>
      </c>
      <c r="X447">
        <v>3</v>
      </c>
    </row>
    <row r="448" spans="1:37">
      <c r="A448" t="s">
        <v>84</v>
      </c>
      <c r="B448" t="s">
        <v>84</v>
      </c>
      <c r="C448">
        <v>7996227769</v>
      </c>
      <c r="D448" t="s">
        <v>31</v>
      </c>
      <c r="E448" s="5">
        <v>44284</v>
      </c>
      <c r="F448">
        <v>14</v>
      </c>
      <c r="G448">
        <v>13</v>
      </c>
      <c r="H448">
        <v>140</v>
      </c>
      <c r="I448">
        <f t="shared" si="27"/>
        <v>1</v>
      </c>
      <c r="K448" s="2">
        <v>0.44937500000000002</v>
      </c>
      <c r="L448" s="2">
        <v>0.80152777777777784</v>
      </c>
      <c r="M448" s="3">
        <f t="shared" si="28"/>
        <v>0.35215277777777781</v>
      </c>
      <c r="N448" s="7">
        <f t="shared" si="29"/>
        <v>507.10000000000008</v>
      </c>
      <c r="O448" s="9">
        <f t="shared" si="30"/>
        <v>8.451666666666668</v>
      </c>
      <c r="P448">
        <v>14</v>
      </c>
      <c r="S448">
        <v>17.287600000000001</v>
      </c>
      <c r="U448">
        <v>1</v>
      </c>
      <c r="V448">
        <v>2</v>
      </c>
      <c r="W448">
        <v>1</v>
      </c>
      <c r="X448">
        <v>2</v>
      </c>
      <c r="AB448">
        <v>2</v>
      </c>
      <c r="AC448">
        <v>5</v>
      </c>
      <c r="AD448">
        <v>1</v>
      </c>
      <c r="AK448">
        <v>5.3543000000000003</v>
      </c>
    </row>
    <row r="449" spans="1:37">
      <c r="A449" t="s">
        <v>84</v>
      </c>
      <c r="B449" t="s">
        <v>84</v>
      </c>
      <c r="C449">
        <v>7996227769</v>
      </c>
      <c r="D449" t="s">
        <v>31</v>
      </c>
      <c r="E449" s="5">
        <v>44285</v>
      </c>
      <c r="F449">
        <v>14</v>
      </c>
      <c r="G449">
        <v>8</v>
      </c>
      <c r="H449">
        <v>140</v>
      </c>
      <c r="I449">
        <f t="shared" si="27"/>
        <v>6</v>
      </c>
      <c r="J449">
        <v>1</v>
      </c>
      <c r="K449" s="2">
        <v>0.46665509259259258</v>
      </c>
      <c r="L449" s="2">
        <v>0.755925925925926</v>
      </c>
      <c r="M449" s="3">
        <f t="shared" si="28"/>
        <v>0.28927083333333342</v>
      </c>
      <c r="N449" s="7">
        <f t="shared" si="29"/>
        <v>416.55000000000013</v>
      </c>
      <c r="O449" s="9">
        <f t="shared" si="30"/>
        <v>6.9425000000000017</v>
      </c>
      <c r="P449">
        <v>14</v>
      </c>
      <c r="S449">
        <v>15.475399999999899</v>
      </c>
      <c r="V449">
        <v>1</v>
      </c>
      <c r="W449">
        <v>3</v>
      </c>
      <c r="X449">
        <v>7</v>
      </c>
      <c r="Y449">
        <v>1</v>
      </c>
      <c r="Z449">
        <v>1</v>
      </c>
      <c r="AC449">
        <v>1</v>
      </c>
    </row>
    <row r="450" spans="1:37">
      <c r="A450" t="s">
        <v>84</v>
      </c>
      <c r="B450" t="s">
        <v>84</v>
      </c>
      <c r="C450">
        <v>7996227769</v>
      </c>
      <c r="D450" t="s">
        <v>31</v>
      </c>
      <c r="E450" s="5">
        <v>44286</v>
      </c>
      <c r="F450">
        <v>17</v>
      </c>
      <c r="G450">
        <v>16</v>
      </c>
      <c r="H450">
        <v>50</v>
      </c>
      <c r="I450">
        <f t="shared" ref="I450:I513" si="32">F450-G450</f>
        <v>1</v>
      </c>
      <c r="J450">
        <v>2</v>
      </c>
      <c r="K450" s="2">
        <v>0.45159722222222221</v>
      </c>
      <c r="L450" s="2">
        <v>0.77171296296296299</v>
      </c>
      <c r="M450" s="3">
        <f t="shared" ref="M450:M513" si="33">L450-K450</f>
        <v>0.32011574074074078</v>
      </c>
      <c r="N450" s="7">
        <f t="shared" si="29"/>
        <v>460.96666666666675</v>
      </c>
      <c r="O450" s="9">
        <f t="shared" si="30"/>
        <v>7.6827777777777788</v>
      </c>
      <c r="P450">
        <v>17</v>
      </c>
      <c r="S450">
        <v>22.8235999999999</v>
      </c>
      <c r="U450">
        <v>1</v>
      </c>
      <c r="V450">
        <v>4</v>
      </c>
      <c r="W450">
        <v>4</v>
      </c>
      <c r="X450">
        <v>4</v>
      </c>
      <c r="Y450">
        <v>1</v>
      </c>
      <c r="AB450">
        <v>1</v>
      </c>
      <c r="AC450">
        <v>2</v>
      </c>
      <c r="AK450">
        <v>4.9470999999999998</v>
      </c>
    </row>
    <row r="451" spans="1:37">
      <c r="A451" t="s">
        <v>83</v>
      </c>
      <c r="B451" t="s">
        <v>83</v>
      </c>
      <c r="C451">
        <v>9066646663</v>
      </c>
      <c r="D451" t="s">
        <v>31</v>
      </c>
      <c r="E451" s="5">
        <v>44257</v>
      </c>
      <c r="F451">
        <v>10</v>
      </c>
      <c r="G451">
        <v>4</v>
      </c>
      <c r="H451">
        <v>260</v>
      </c>
      <c r="I451">
        <f t="shared" si="32"/>
        <v>6</v>
      </c>
      <c r="J451">
        <v>3</v>
      </c>
      <c r="K451" s="2">
        <v>0.53657407407407409</v>
      </c>
      <c r="L451" s="2">
        <v>0.8841782407407407</v>
      </c>
      <c r="M451" s="3">
        <f t="shared" si="33"/>
        <v>0.3476041666666666</v>
      </c>
      <c r="N451" s="7">
        <f t="shared" ref="N451:N514" si="34">M451*1440</f>
        <v>500.5499999999999</v>
      </c>
      <c r="O451" s="9">
        <f t="shared" si="30"/>
        <v>8.3424999999999976</v>
      </c>
      <c r="P451">
        <v>10</v>
      </c>
      <c r="S451">
        <v>15.6944</v>
      </c>
      <c r="W451">
        <v>1</v>
      </c>
      <c r="Y451">
        <v>1</v>
      </c>
      <c r="AC451">
        <v>3</v>
      </c>
      <c r="AD451">
        <v>1</v>
      </c>
      <c r="AE451">
        <v>3</v>
      </c>
      <c r="AF451">
        <v>1</v>
      </c>
    </row>
    <row r="452" spans="1:37">
      <c r="A452" t="s">
        <v>83</v>
      </c>
      <c r="B452" t="s">
        <v>83</v>
      </c>
      <c r="C452">
        <v>9066646663</v>
      </c>
      <c r="D452" t="s">
        <v>31</v>
      </c>
      <c r="E452" s="5">
        <v>44258</v>
      </c>
      <c r="F452">
        <v>12</v>
      </c>
      <c r="G452">
        <v>5</v>
      </c>
      <c r="H452">
        <v>200</v>
      </c>
      <c r="I452">
        <f t="shared" si="32"/>
        <v>7</v>
      </c>
      <c r="J452">
        <v>3</v>
      </c>
      <c r="K452" s="2">
        <v>0.46878472222222217</v>
      </c>
      <c r="L452" s="2">
        <v>0.78729166666666661</v>
      </c>
      <c r="M452" s="3">
        <f t="shared" si="33"/>
        <v>0.31850694444444444</v>
      </c>
      <c r="N452" s="7">
        <f t="shared" si="34"/>
        <v>458.65</v>
      </c>
      <c r="O452" s="9">
        <f t="shared" ref="O452:O515" si="35">N452/60</f>
        <v>7.6441666666666661</v>
      </c>
      <c r="P452">
        <v>12</v>
      </c>
      <c r="R452">
        <v>8</v>
      </c>
      <c r="S452">
        <v>13.132400000000001</v>
      </c>
      <c r="V452">
        <v>1</v>
      </c>
      <c r="X452">
        <v>2</v>
      </c>
      <c r="Y452">
        <v>2</v>
      </c>
      <c r="Z452">
        <v>1</v>
      </c>
      <c r="AB452">
        <v>1</v>
      </c>
      <c r="AC452">
        <v>5</v>
      </c>
    </row>
    <row r="453" spans="1:37">
      <c r="A453" t="s">
        <v>83</v>
      </c>
      <c r="B453" t="s">
        <v>83</v>
      </c>
      <c r="C453">
        <v>9066646663</v>
      </c>
      <c r="D453" t="s">
        <v>31</v>
      </c>
      <c r="E453" s="5">
        <v>44259</v>
      </c>
      <c r="F453">
        <v>20</v>
      </c>
      <c r="G453">
        <v>5</v>
      </c>
      <c r="H453">
        <v>-40</v>
      </c>
      <c r="I453">
        <f t="shared" si="32"/>
        <v>15</v>
      </c>
      <c r="J453">
        <v>4</v>
      </c>
      <c r="K453" s="2">
        <v>0.46872685185185187</v>
      </c>
      <c r="L453" s="2">
        <v>0.83412037037037035</v>
      </c>
      <c r="M453" s="3">
        <f t="shared" si="33"/>
        <v>0.36539351851851848</v>
      </c>
      <c r="N453" s="7">
        <f t="shared" si="34"/>
        <v>526.16666666666663</v>
      </c>
      <c r="O453" s="9">
        <f t="shared" si="35"/>
        <v>8.7694444444444439</v>
      </c>
      <c r="P453">
        <v>20</v>
      </c>
      <c r="S453">
        <v>17.681799999999999</v>
      </c>
      <c r="V453">
        <v>2</v>
      </c>
      <c r="W453">
        <v>2</v>
      </c>
      <c r="X453">
        <v>2</v>
      </c>
      <c r="Y453">
        <v>3</v>
      </c>
      <c r="AB453">
        <v>1</v>
      </c>
      <c r="AC453">
        <v>4</v>
      </c>
      <c r="AD453">
        <v>5</v>
      </c>
      <c r="AE453">
        <v>1</v>
      </c>
    </row>
    <row r="454" spans="1:37">
      <c r="A454" t="s">
        <v>83</v>
      </c>
      <c r="B454" t="s">
        <v>83</v>
      </c>
      <c r="C454">
        <v>9066646663</v>
      </c>
      <c r="D454" t="s">
        <v>31</v>
      </c>
      <c r="E454" s="5">
        <v>44260</v>
      </c>
      <c r="F454">
        <v>19</v>
      </c>
      <c r="G454">
        <v>8</v>
      </c>
      <c r="H454">
        <v>-10</v>
      </c>
      <c r="I454">
        <f t="shared" si="32"/>
        <v>11</v>
      </c>
      <c r="J454">
        <v>2</v>
      </c>
      <c r="K454" s="2">
        <v>0.47998842592592594</v>
      </c>
      <c r="L454" s="2">
        <v>0.86656250000000001</v>
      </c>
      <c r="M454" s="3">
        <f t="shared" si="33"/>
        <v>0.38657407407407407</v>
      </c>
      <c r="N454" s="7">
        <f t="shared" si="34"/>
        <v>556.66666666666663</v>
      </c>
      <c r="O454" s="9">
        <f t="shared" si="35"/>
        <v>9.2777777777777768</v>
      </c>
      <c r="P454">
        <v>19</v>
      </c>
      <c r="S454">
        <v>18.924299999999999</v>
      </c>
      <c r="V454">
        <v>4</v>
      </c>
      <c r="W454">
        <v>1</v>
      </c>
      <c r="X454">
        <v>1</v>
      </c>
      <c r="AC454">
        <v>4</v>
      </c>
      <c r="AD454">
        <v>4</v>
      </c>
      <c r="AE454">
        <v>5</v>
      </c>
    </row>
    <row r="455" spans="1:37">
      <c r="A455" t="s">
        <v>83</v>
      </c>
      <c r="B455" t="s">
        <v>83</v>
      </c>
      <c r="C455">
        <v>9066646663</v>
      </c>
      <c r="D455" t="s">
        <v>31</v>
      </c>
      <c r="E455" s="5">
        <v>44261</v>
      </c>
      <c r="F455">
        <v>18</v>
      </c>
      <c r="G455">
        <v>10</v>
      </c>
      <c r="H455">
        <v>20</v>
      </c>
      <c r="I455">
        <f t="shared" si="32"/>
        <v>8</v>
      </c>
      <c r="J455">
        <v>2</v>
      </c>
      <c r="K455" s="2">
        <v>0.45322916666666663</v>
      </c>
      <c r="L455" s="2">
        <v>0.8443518518518518</v>
      </c>
      <c r="M455" s="3">
        <f t="shared" si="33"/>
        <v>0.39112268518518517</v>
      </c>
      <c r="N455" s="7">
        <f t="shared" si="34"/>
        <v>563.2166666666667</v>
      </c>
      <c r="O455" s="9">
        <f t="shared" si="35"/>
        <v>9.3869444444444454</v>
      </c>
      <c r="P455">
        <v>18</v>
      </c>
      <c r="S455">
        <v>29.142099999999999</v>
      </c>
      <c r="U455">
        <v>1</v>
      </c>
      <c r="V455">
        <v>2</v>
      </c>
      <c r="W455">
        <v>1</v>
      </c>
      <c r="X455">
        <v>2</v>
      </c>
      <c r="Y455">
        <v>2</v>
      </c>
      <c r="Z455">
        <v>2</v>
      </c>
      <c r="AB455">
        <v>3</v>
      </c>
      <c r="AC455">
        <v>2</v>
      </c>
      <c r="AD455">
        <v>2</v>
      </c>
      <c r="AE455">
        <v>1</v>
      </c>
      <c r="AK455">
        <v>4.7862</v>
      </c>
    </row>
    <row r="456" spans="1:37">
      <c r="A456" t="s">
        <v>83</v>
      </c>
      <c r="B456" t="s">
        <v>83</v>
      </c>
      <c r="C456">
        <v>9066646663</v>
      </c>
      <c r="D456" t="s">
        <v>31</v>
      </c>
      <c r="E456" s="5">
        <v>44263</v>
      </c>
      <c r="F456">
        <v>12</v>
      </c>
      <c r="G456">
        <v>4</v>
      </c>
      <c r="H456">
        <v>200</v>
      </c>
      <c r="I456">
        <f t="shared" si="32"/>
        <v>8</v>
      </c>
      <c r="J456">
        <v>3</v>
      </c>
      <c r="K456" s="2">
        <v>0.4698032407407407</v>
      </c>
      <c r="L456" s="2">
        <v>0.89204861111111111</v>
      </c>
      <c r="M456" s="3">
        <f t="shared" si="33"/>
        <v>0.42224537037037041</v>
      </c>
      <c r="N456" s="7">
        <f t="shared" si="34"/>
        <v>608.03333333333342</v>
      </c>
      <c r="O456" s="9">
        <f t="shared" si="35"/>
        <v>10.13388888888889</v>
      </c>
      <c r="P456">
        <v>12</v>
      </c>
      <c r="S456">
        <v>17.833100000000002</v>
      </c>
      <c r="V456">
        <v>2</v>
      </c>
      <c r="W456">
        <v>2</v>
      </c>
      <c r="X456">
        <v>1</v>
      </c>
      <c r="Y456">
        <v>1</v>
      </c>
      <c r="AB456">
        <v>1</v>
      </c>
      <c r="AC456">
        <v>1</v>
      </c>
      <c r="AD456">
        <v>1</v>
      </c>
      <c r="AE456">
        <v>2</v>
      </c>
      <c r="AF456">
        <v>1</v>
      </c>
    </row>
    <row r="457" spans="1:37">
      <c r="A457" t="s">
        <v>83</v>
      </c>
      <c r="B457" t="s">
        <v>83</v>
      </c>
      <c r="C457">
        <v>9066646663</v>
      </c>
      <c r="D457" t="s">
        <v>31</v>
      </c>
      <c r="E457" s="5">
        <v>44264</v>
      </c>
      <c r="F457">
        <v>18</v>
      </c>
      <c r="G457">
        <v>9</v>
      </c>
      <c r="H457">
        <v>20</v>
      </c>
      <c r="I457">
        <f t="shared" si="32"/>
        <v>9</v>
      </c>
      <c r="J457">
        <v>3</v>
      </c>
      <c r="K457" s="2">
        <v>0.487337962962963</v>
      </c>
      <c r="L457" s="2">
        <v>0.89094907407407409</v>
      </c>
      <c r="M457" s="3">
        <f t="shared" si="33"/>
        <v>0.40361111111111109</v>
      </c>
      <c r="N457" s="7">
        <f t="shared" si="34"/>
        <v>581.19999999999993</v>
      </c>
      <c r="O457" s="9">
        <f t="shared" si="35"/>
        <v>9.6866666666666656</v>
      </c>
      <c r="P457">
        <v>18</v>
      </c>
      <c r="S457">
        <v>18.814800000000002</v>
      </c>
      <c r="V457">
        <v>2</v>
      </c>
      <c r="X457">
        <v>2</v>
      </c>
      <c r="AB457">
        <v>1</v>
      </c>
      <c r="AC457">
        <v>3</v>
      </c>
      <c r="AD457">
        <v>2</v>
      </c>
      <c r="AE457">
        <v>6</v>
      </c>
      <c r="AF457">
        <v>2</v>
      </c>
    </row>
    <row r="458" spans="1:37">
      <c r="A458" t="s">
        <v>83</v>
      </c>
      <c r="B458" t="s">
        <v>83</v>
      </c>
      <c r="C458">
        <v>9066646663</v>
      </c>
      <c r="D458" t="s">
        <v>31</v>
      </c>
      <c r="E458" s="5">
        <v>44265</v>
      </c>
      <c r="F458">
        <v>11</v>
      </c>
      <c r="G458">
        <v>2</v>
      </c>
      <c r="H458">
        <v>230</v>
      </c>
      <c r="I458">
        <f t="shared" si="32"/>
        <v>9</v>
      </c>
      <c r="K458" s="2">
        <v>0.52682870370370372</v>
      </c>
      <c r="L458" s="2">
        <v>0.73993055555555554</v>
      </c>
      <c r="M458" s="3">
        <f t="shared" si="33"/>
        <v>0.21310185185185182</v>
      </c>
      <c r="N458" s="7">
        <f t="shared" si="34"/>
        <v>306.86666666666662</v>
      </c>
      <c r="O458" s="9">
        <f t="shared" si="35"/>
        <v>5.1144444444444437</v>
      </c>
      <c r="P458">
        <v>11</v>
      </c>
      <c r="S458">
        <v>68.697999999999993</v>
      </c>
      <c r="W458">
        <v>2</v>
      </c>
      <c r="X458">
        <v>3</v>
      </c>
      <c r="Z458">
        <v>2</v>
      </c>
      <c r="AA458">
        <v>2</v>
      </c>
      <c r="AB458">
        <v>2</v>
      </c>
    </row>
    <row r="459" spans="1:37">
      <c r="A459" t="s">
        <v>83</v>
      </c>
      <c r="B459" t="s">
        <v>83</v>
      </c>
      <c r="C459">
        <v>9066646663</v>
      </c>
      <c r="D459" t="s">
        <v>31</v>
      </c>
      <c r="E459" s="5">
        <v>44266</v>
      </c>
      <c r="F459">
        <v>9</v>
      </c>
      <c r="G459">
        <v>6</v>
      </c>
      <c r="H459">
        <v>290</v>
      </c>
      <c r="I459">
        <f t="shared" si="32"/>
        <v>3</v>
      </c>
      <c r="K459" s="2">
        <v>0.75290509259259253</v>
      </c>
      <c r="L459" s="2">
        <v>0.87858796296296304</v>
      </c>
      <c r="M459" s="3">
        <f t="shared" si="33"/>
        <v>0.12568287037037051</v>
      </c>
      <c r="N459" s="7">
        <f t="shared" si="34"/>
        <v>180.98333333333355</v>
      </c>
      <c r="O459" s="9">
        <f t="shared" si="35"/>
        <v>3.0163888888888923</v>
      </c>
      <c r="P459">
        <v>9</v>
      </c>
      <c r="S459">
        <v>8.3123999999999896</v>
      </c>
      <c r="AC459">
        <v>2</v>
      </c>
      <c r="AD459">
        <v>5</v>
      </c>
      <c r="AE459">
        <v>1</v>
      </c>
      <c r="AF459">
        <v>1</v>
      </c>
    </row>
    <row r="460" spans="1:37">
      <c r="A460" t="s">
        <v>83</v>
      </c>
      <c r="B460" t="s">
        <v>83</v>
      </c>
      <c r="C460">
        <v>9066646663</v>
      </c>
      <c r="D460" t="s">
        <v>31</v>
      </c>
      <c r="E460" s="5">
        <v>44267</v>
      </c>
      <c r="F460">
        <v>16</v>
      </c>
      <c r="G460">
        <v>4</v>
      </c>
      <c r="H460">
        <v>80</v>
      </c>
      <c r="I460">
        <f t="shared" si="32"/>
        <v>12</v>
      </c>
      <c r="J460">
        <v>7</v>
      </c>
      <c r="K460" s="2">
        <v>0.48804398148148148</v>
      </c>
      <c r="L460" s="2">
        <v>0.88884259259259257</v>
      </c>
      <c r="M460" s="3">
        <f t="shared" si="33"/>
        <v>0.40079861111111109</v>
      </c>
      <c r="N460" s="7">
        <f t="shared" si="34"/>
        <v>577.15</v>
      </c>
      <c r="O460" s="9">
        <f t="shared" si="35"/>
        <v>9.6191666666666666</v>
      </c>
      <c r="P460">
        <v>16</v>
      </c>
      <c r="S460">
        <v>48.801699999999997</v>
      </c>
      <c r="V460">
        <v>1</v>
      </c>
      <c r="X460">
        <v>3</v>
      </c>
      <c r="AC460">
        <v>3</v>
      </c>
      <c r="AD460">
        <v>3</v>
      </c>
      <c r="AE460">
        <v>3</v>
      </c>
      <c r="AF460">
        <v>3</v>
      </c>
    </row>
    <row r="461" spans="1:37">
      <c r="A461" t="s">
        <v>83</v>
      </c>
      <c r="B461" t="s">
        <v>83</v>
      </c>
      <c r="C461">
        <v>9066646663</v>
      </c>
      <c r="D461" t="s">
        <v>31</v>
      </c>
      <c r="E461" s="5">
        <v>44268</v>
      </c>
      <c r="F461">
        <v>12</v>
      </c>
      <c r="G461">
        <v>4</v>
      </c>
      <c r="H461">
        <v>200</v>
      </c>
      <c r="I461">
        <f t="shared" si="32"/>
        <v>8</v>
      </c>
      <c r="J461">
        <v>3</v>
      </c>
      <c r="K461" s="2">
        <v>0.47754629629629625</v>
      </c>
      <c r="L461" s="2">
        <v>0.86810185185185185</v>
      </c>
      <c r="M461" s="3">
        <f t="shared" si="33"/>
        <v>0.3905555555555556</v>
      </c>
      <c r="N461" s="7">
        <f t="shared" si="34"/>
        <v>562.40000000000009</v>
      </c>
      <c r="O461" s="9">
        <f t="shared" si="35"/>
        <v>9.3733333333333348</v>
      </c>
      <c r="P461">
        <v>12</v>
      </c>
      <c r="S461">
        <v>24.116</v>
      </c>
      <c r="V461">
        <v>2</v>
      </c>
      <c r="Y461">
        <v>2</v>
      </c>
      <c r="AB461">
        <v>1</v>
      </c>
      <c r="AC461">
        <v>2</v>
      </c>
      <c r="AD461">
        <v>2</v>
      </c>
      <c r="AE461">
        <v>3</v>
      </c>
    </row>
    <row r="462" spans="1:37">
      <c r="A462" t="s">
        <v>83</v>
      </c>
      <c r="B462" t="s">
        <v>83</v>
      </c>
      <c r="C462">
        <v>9066646663</v>
      </c>
      <c r="D462" t="s">
        <v>31</v>
      </c>
      <c r="E462" s="5">
        <v>44270</v>
      </c>
      <c r="F462">
        <v>17</v>
      </c>
      <c r="G462">
        <v>11</v>
      </c>
      <c r="H462">
        <v>50</v>
      </c>
      <c r="I462">
        <f t="shared" si="32"/>
        <v>6</v>
      </c>
      <c r="J462">
        <v>2</v>
      </c>
      <c r="K462" s="2">
        <v>0.48018518518518521</v>
      </c>
      <c r="L462" s="2">
        <v>0.87357638888888889</v>
      </c>
      <c r="M462" s="3">
        <f t="shared" si="33"/>
        <v>0.39339120370370367</v>
      </c>
      <c r="N462" s="7">
        <f t="shared" si="34"/>
        <v>566.48333333333323</v>
      </c>
      <c r="O462" s="9">
        <f t="shared" si="35"/>
        <v>9.4413888888888877</v>
      </c>
      <c r="P462">
        <v>17</v>
      </c>
      <c r="S462">
        <v>21.149899999999999</v>
      </c>
      <c r="V462">
        <v>2</v>
      </c>
      <c r="W462">
        <v>3</v>
      </c>
      <c r="AB462">
        <v>1</v>
      </c>
      <c r="AC462">
        <v>2</v>
      </c>
      <c r="AD462">
        <v>4</v>
      </c>
      <c r="AE462">
        <v>5</v>
      </c>
    </row>
    <row r="463" spans="1:37">
      <c r="A463" t="s">
        <v>83</v>
      </c>
      <c r="B463" t="s">
        <v>83</v>
      </c>
      <c r="C463">
        <v>9066646663</v>
      </c>
      <c r="D463" t="s">
        <v>31</v>
      </c>
      <c r="E463" s="5">
        <v>44272</v>
      </c>
      <c r="F463">
        <v>14</v>
      </c>
      <c r="G463">
        <v>14</v>
      </c>
      <c r="H463">
        <v>140</v>
      </c>
      <c r="I463">
        <f t="shared" si="32"/>
        <v>0</v>
      </c>
      <c r="K463" s="2">
        <v>0.51432870370370376</v>
      </c>
      <c r="L463" s="2">
        <v>0.86950231481481488</v>
      </c>
      <c r="M463" s="3">
        <f t="shared" si="33"/>
        <v>0.35517361111111112</v>
      </c>
      <c r="N463" s="7">
        <f t="shared" si="34"/>
        <v>511.45</v>
      </c>
      <c r="O463" s="9">
        <f t="shared" si="35"/>
        <v>8.524166666666666</v>
      </c>
      <c r="P463">
        <v>14</v>
      </c>
      <c r="S463">
        <v>27.429500000000001</v>
      </c>
      <c r="W463">
        <v>1</v>
      </c>
      <c r="X463">
        <v>2</v>
      </c>
      <c r="Y463">
        <v>2</v>
      </c>
      <c r="Z463">
        <v>1</v>
      </c>
      <c r="AB463">
        <v>3</v>
      </c>
      <c r="AC463">
        <v>1</v>
      </c>
      <c r="AD463">
        <v>2</v>
      </c>
      <c r="AE463">
        <v>2</v>
      </c>
    </row>
    <row r="464" spans="1:37">
      <c r="A464" t="s">
        <v>83</v>
      </c>
      <c r="B464" t="s">
        <v>83</v>
      </c>
      <c r="C464">
        <v>9066646663</v>
      </c>
      <c r="D464" t="s">
        <v>31</v>
      </c>
      <c r="E464" s="5">
        <v>44273</v>
      </c>
      <c r="F464">
        <v>17</v>
      </c>
      <c r="G464">
        <v>10</v>
      </c>
      <c r="H464">
        <v>50</v>
      </c>
      <c r="I464">
        <f t="shared" si="32"/>
        <v>7</v>
      </c>
      <c r="J464">
        <v>4</v>
      </c>
      <c r="K464" s="2">
        <v>0.4753472222222222</v>
      </c>
      <c r="L464" s="2">
        <v>0.85190972222222217</v>
      </c>
      <c r="M464" s="3">
        <f t="shared" si="33"/>
        <v>0.37656249999999997</v>
      </c>
      <c r="N464" s="7">
        <f t="shared" si="34"/>
        <v>542.25</v>
      </c>
      <c r="O464" s="9">
        <f t="shared" si="35"/>
        <v>9.0374999999999996</v>
      </c>
      <c r="P464">
        <v>17</v>
      </c>
      <c r="S464">
        <v>18.0535</v>
      </c>
      <c r="V464">
        <v>2</v>
      </c>
      <c r="W464">
        <v>4</v>
      </c>
      <c r="X464">
        <v>3</v>
      </c>
      <c r="AB464">
        <v>2</v>
      </c>
      <c r="AC464">
        <v>1</v>
      </c>
      <c r="AD464">
        <v>3</v>
      </c>
      <c r="AE464">
        <v>2</v>
      </c>
    </row>
    <row r="465" spans="1:37">
      <c r="A465" t="s">
        <v>83</v>
      </c>
      <c r="B465" t="s">
        <v>83</v>
      </c>
      <c r="C465">
        <v>9066646663</v>
      </c>
      <c r="D465" t="s">
        <v>31</v>
      </c>
      <c r="E465" s="5">
        <v>44274</v>
      </c>
      <c r="F465">
        <v>13</v>
      </c>
      <c r="G465">
        <v>9</v>
      </c>
      <c r="H465">
        <v>170</v>
      </c>
      <c r="I465">
        <f t="shared" si="32"/>
        <v>4</v>
      </c>
      <c r="K465" s="2">
        <v>0.42561342592592594</v>
      </c>
      <c r="L465" s="2">
        <v>0.89268518518518514</v>
      </c>
      <c r="M465" s="3">
        <f t="shared" si="33"/>
        <v>0.4670717592592592</v>
      </c>
      <c r="N465" s="7">
        <f t="shared" si="34"/>
        <v>672.58333333333326</v>
      </c>
      <c r="O465" s="9">
        <f t="shared" si="35"/>
        <v>11.20972222222222</v>
      </c>
      <c r="P465">
        <v>13</v>
      </c>
      <c r="S465">
        <v>58.824799999999897</v>
      </c>
      <c r="U465">
        <v>2</v>
      </c>
      <c r="V465">
        <v>1</v>
      </c>
      <c r="W465">
        <v>1</v>
      </c>
      <c r="AB465">
        <v>2</v>
      </c>
      <c r="AC465">
        <v>3</v>
      </c>
      <c r="AD465">
        <v>1</v>
      </c>
      <c r="AE465">
        <v>2</v>
      </c>
      <c r="AF465">
        <v>1</v>
      </c>
      <c r="AK465">
        <v>4.7476000000000003</v>
      </c>
    </row>
    <row r="466" spans="1:37">
      <c r="A466" t="s">
        <v>83</v>
      </c>
      <c r="B466" t="s">
        <v>83</v>
      </c>
      <c r="C466">
        <v>9066646663</v>
      </c>
      <c r="D466" t="s">
        <v>31</v>
      </c>
      <c r="E466" s="5">
        <v>44275</v>
      </c>
      <c r="F466">
        <v>6</v>
      </c>
      <c r="G466">
        <v>3</v>
      </c>
      <c r="H466">
        <v>380</v>
      </c>
      <c r="I466">
        <f t="shared" si="32"/>
        <v>3</v>
      </c>
      <c r="J466">
        <v>1</v>
      </c>
      <c r="K466" s="2">
        <v>0.46280092592592598</v>
      </c>
      <c r="L466" s="2">
        <v>0.6022453703703704</v>
      </c>
      <c r="M466" s="3">
        <f t="shared" si="33"/>
        <v>0.13944444444444443</v>
      </c>
      <c r="N466" s="7">
        <f t="shared" si="34"/>
        <v>200.79999999999998</v>
      </c>
      <c r="O466" s="9">
        <f t="shared" si="35"/>
        <v>3.3466666666666662</v>
      </c>
      <c r="P466">
        <v>6</v>
      </c>
      <c r="S466">
        <v>7.6298999999999904</v>
      </c>
      <c r="V466">
        <v>2</v>
      </c>
      <c r="W466">
        <v>2</v>
      </c>
      <c r="X466">
        <v>1</v>
      </c>
      <c r="Y466">
        <v>1</v>
      </c>
    </row>
    <row r="467" spans="1:37">
      <c r="A467" t="s">
        <v>83</v>
      </c>
      <c r="B467" t="s">
        <v>83</v>
      </c>
      <c r="C467">
        <v>9066646663</v>
      </c>
      <c r="D467" t="s">
        <v>31</v>
      </c>
      <c r="E467" s="5">
        <v>44277</v>
      </c>
      <c r="F467">
        <v>17</v>
      </c>
      <c r="G467">
        <v>8</v>
      </c>
      <c r="H467">
        <v>50</v>
      </c>
      <c r="I467">
        <f t="shared" si="32"/>
        <v>9</v>
      </c>
      <c r="J467">
        <v>3</v>
      </c>
      <c r="K467" s="2">
        <v>0.47383101851851855</v>
      </c>
      <c r="L467" s="2">
        <v>0.88280092592592585</v>
      </c>
      <c r="M467" s="3">
        <f t="shared" si="33"/>
        <v>0.4089699074074073</v>
      </c>
      <c r="N467" s="7">
        <f t="shared" si="34"/>
        <v>588.91666666666652</v>
      </c>
      <c r="O467" s="9">
        <f t="shared" si="35"/>
        <v>9.8152777777777747</v>
      </c>
      <c r="P467">
        <v>17</v>
      </c>
      <c r="S467">
        <v>24.109499999999901</v>
      </c>
      <c r="V467">
        <v>1</v>
      </c>
      <c r="W467">
        <v>3</v>
      </c>
      <c r="AB467">
        <v>3</v>
      </c>
      <c r="AC467">
        <v>1</v>
      </c>
      <c r="AD467">
        <v>5</v>
      </c>
      <c r="AE467">
        <v>2</v>
      </c>
      <c r="AF467">
        <v>2</v>
      </c>
    </row>
    <row r="468" spans="1:37">
      <c r="A468" t="s">
        <v>83</v>
      </c>
      <c r="B468" t="s">
        <v>83</v>
      </c>
      <c r="C468">
        <v>9066646663</v>
      </c>
      <c r="D468" t="s">
        <v>31</v>
      </c>
      <c r="E468" s="5">
        <v>44278</v>
      </c>
      <c r="F468">
        <v>17</v>
      </c>
      <c r="G468">
        <v>10</v>
      </c>
      <c r="H468">
        <v>50</v>
      </c>
      <c r="I468">
        <f t="shared" si="32"/>
        <v>7</v>
      </c>
      <c r="K468" s="2">
        <v>0.49325231481481485</v>
      </c>
      <c r="L468" s="2">
        <v>0.87033564814814823</v>
      </c>
      <c r="M468" s="3">
        <f t="shared" si="33"/>
        <v>0.37708333333333338</v>
      </c>
      <c r="N468" s="7">
        <f t="shared" si="34"/>
        <v>543.00000000000011</v>
      </c>
      <c r="O468" s="9">
        <f t="shared" si="35"/>
        <v>9.0500000000000025</v>
      </c>
      <c r="P468">
        <v>17</v>
      </c>
      <c r="S468">
        <v>20.142600000000002</v>
      </c>
      <c r="V468">
        <v>1</v>
      </c>
      <c r="W468">
        <v>1</v>
      </c>
      <c r="X468">
        <v>2</v>
      </c>
      <c r="AB468">
        <v>2</v>
      </c>
      <c r="AC468">
        <v>3</v>
      </c>
      <c r="AD468">
        <v>4</v>
      </c>
      <c r="AE468">
        <v>4</v>
      </c>
    </row>
    <row r="469" spans="1:37">
      <c r="A469" t="s">
        <v>83</v>
      </c>
      <c r="B469" t="s">
        <v>83</v>
      </c>
      <c r="C469">
        <v>9066646663</v>
      </c>
      <c r="D469" t="s">
        <v>31</v>
      </c>
      <c r="E469" s="5">
        <v>44279</v>
      </c>
      <c r="F469">
        <v>15</v>
      </c>
      <c r="G469">
        <v>15</v>
      </c>
      <c r="H469">
        <v>110</v>
      </c>
      <c r="I469">
        <f t="shared" si="32"/>
        <v>0</v>
      </c>
      <c r="K469" s="2">
        <v>0.4838425925925926</v>
      </c>
      <c r="L469" s="2">
        <v>0.89784722222222213</v>
      </c>
      <c r="M469" s="3">
        <f t="shared" si="33"/>
        <v>0.41400462962962953</v>
      </c>
      <c r="N469" s="7">
        <f t="shared" si="34"/>
        <v>596.16666666666652</v>
      </c>
      <c r="O469" s="9">
        <f t="shared" si="35"/>
        <v>9.9361111111111082</v>
      </c>
      <c r="P469">
        <v>15</v>
      </c>
      <c r="S469">
        <v>35.304099999999998</v>
      </c>
      <c r="V469">
        <v>2</v>
      </c>
      <c r="W469">
        <v>2</v>
      </c>
      <c r="X469">
        <v>1</v>
      </c>
      <c r="AC469">
        <v>2</v>
      </c>
      <c r="AD469">
        <v>3</v>
      </c>
      <c r="AE469">
        <v>3</v>
      </c>
      <c r="AF469">
        <v>2</v>
      </c>
    </row>
    <row r="470" spans="1:37">
      <c r="A470" t="s">
        <v>83</v>
      </c>
      <c r="B470" t="s">
        <v>83</v>
      </c>
      <c r="C470">
        <v>9066646663</v>
      </c>
      <c r="D470" t="s">
        <v>31</v>
      </c>
      <c r="E470" s="5">
        <v>44280</v>
      </c>
      <c r="F470">
        <v>13</v>
      </c>
      <c r="G470">
        <v>12</v>
      </c>
      <c r="H470">
        <v>170</v>
      </c>
      <c r="I470">
        <f t="shared" si="32"/>
        <v>1</v>
      </c>
      <c r="K470" s="2">
        <v>0.44592592592592589</v>
      </c>
      <c r="L470" s="2">
        <v>0.8753009259259259</v>
      </c>
      <c r="M470" s="3">
        <f t="shared" si="33"/>
        <v>0.42937500000000001</v>
      </c>
      <c r="N470" s="7">
        <f t="shared" si="34"/>
        <v>618.29999999999995</v>
      </c>
      <c r="O470" s="9">
        <f t="shared" si="35"/>
        <v>10.305</v>
      </c>
      <c r="P470">
        <v>13</v>
      </c>
      <c r="S470">
        <v>19.569500000000001</v>
      </c>
      <c r="U470">
        <v>2</v>
      </c>
      <c r="W470">
        <v>2</v>
      </c>
      <c r="X470">
        <v>1</v>
      </c>
      <c r="AC470">
        <v>2</v>
      </c>
      <c r="AD470">
        <v>3</v>
      </c>
      <c r="AE470">
        <v>2</v>
      </c>
      <c r="AF470">
        <v>1</v>
      </c>
      <c r="AK470">
        <v>5.4283000000000001</v>
      </c>
    </row>
    <row r="471" spans="1:37">
      <c r="A471" t="s">
        <v>83</v>
      </c>
      <c r="B471" t="s">
        <v>83</v>
      </c>
      <c r="C471">
        <v>9066646663</v>
      </c>
      <c r="D471" t="s">
        <v>31</v>
      </c>
      <c r="E471" s="5">
        <v>44281</v>
      </c>
      <c r="F471">
        <v>15</v>
      </c>
      <c r="G471">
        <v>10</v>
      </c>
      <c r="H471">
        <v>110</v>
      </c>
      <c r="I471">
        <f t="shared" si="32"/>
        <v>5</v>
      </c>
      <c r="K471" s="2">
        <v>0.4755092592592593</v>
      </c>
      <c r="L471" s="2">
        <v>0.89589120370370379</v>
      </c>
      <c r="M471" s="3">
        <f t="shared" si="33"/>
        <v>0.42038194444444449</v>
      </c>
      <c r="N471" s="7">
        <f t="shared" si="34"/>
        <v>605.35</v>
      </c>
      <c r="O471" s="9">
        <f t="shared" si="35"/>
        <v>10.089166666666667</v>
      </c>
      <c r="P471">
        <v>15</v>
      </c>
      <c r="S471">
        <v>29.267299999999899</v>
      </c>
      <c r="V471">
        <v>1</v>
      </c>
      <c r="X471">
        <v>2</v>
      </c>
      <c r="Y471">
        <v>1</v>
      </c>
      <c r="AB471">
        <v>1</v>
      </c>
      <c r="AC471">
        <v>3</v>
      </c>
      <c r="AD471">
        <v>4</v>
      </c>
      <c r="AE471">
        <v>1</v>
      </c>
      <c r="AF471">
        <v>2</v>
      </c>
    </row>
    <row r="472" spans="1:37">
      <c r="A472" t="s">
        <v>83</v>
      </c>
      <c r="B472" t="s">
        <v>83</v>
      </c>
      <c r="C472">
        <v>9066646663</v>
      </c>
      <c r="D472" t="s">
        <v>31</v>
      </c>
      <c r="E472" s="5">
        <v>44282</v>
      </c>
      <c r="F472">
        <v>12</v>
      </c>
      <c r="G472">
        <v>9</v>
      </c>
      <c r="H472">
        <v>200</v>
      </c>
      <c r="I472">
        <f t="shared" si="32"/>
        <v>3</v>
      </c>
      <c r="J472">
        <v>1</v>
      </c>
      <c r="K472" s="2">
        <v>0.48019675925925925</v>
      </c>
      <c r="L472" s="2">
        <v>0.83041666666666669</v>
      </c>
      <c r="M472" s="3">
        <f t="shared" si="33"/>
        <v>0.35021990740740744</v>
      </c>
      <c r="N472" s="7">
        <f t="shared" si="34"/>
        <v>504.31666666666672</v>
      </c>
      <c r="O472" s="9">
        <f t="shared" si="35"/>
        <v>8.4052777777777781</v>
      </c>
      <c r="P472">
        <v>12</v>
      </c>
      <c r="S472">
        <v>29.035899999999899</v>
      </c>
      <c r="V472">
        <v>1</v>
      </c>
      <c r="W472">
        <v>1</v>
      </c>
      <c r="X472">
        <v>2</v>
      </c>
      <c r="Y472">
        <v>1</v>
      </c>
      <c r="AC472">
        <v>4</v>
      </c>
      <c r="AD472">
        <v>3</v>
      </c>
    </row>
    <row r="473" spans="1:37">
      <c r="A473" t="s">
        <v>83</v>
      </c>
      <c r="B473" t="s">
        <v>83</v>
      </c>
      <c r="C473">
        <v>9066646663</v>
      </c>
      <c r="D473" t="s">
        <v>31</v>
      </c>
      <c r="E473" s="5">
        <v>44285</v>
      </c>
      <c r="F473">
        <v>10</v>
      </c>
      <c r="G473">
        <v>6</v>
      </c>
      <c r="H473">
        <v>260</v>
      </c>
      <c r="I473">
        <f t="shared" si="32"/>
        <v>4</v>
      </c>
      <c r="J473">
        <v>1</v>
      </c>
      <c r="K473" s="2">
        <v>0.55747685185185192</v>
      </c>
      <c r="L473" s="2">
        <v>0.87914351851851846</v>
      </c>
      <c r="M473" s="3">
        <f t="shared" si="33"/>
        <v>0.32166666666666655</v>
      </c>
      <c r="N473" s="7">
        <f t="shared" si="34"/>
        <v>463.19999999999982</v>
      </c>
      <c r="O473" s="9">
        <f t="shared" si="35"/>
        <v>7.7199999999999971</v>
      </c>
      <c r="P473">
        <v>10</v>
      </c>
      <c r="S473">
        <v>31.731400000000001</v>
      </c>
      <c r="X473">
        <v>1</v>
      </c>
      <c r="Y473">
        <v>2</v>
      </c>
      <c r="Z473">
        <v>2</v>
      </c>
      <c r="AA473">
        <v>2</v>
      </c>
      <c r="AC473">
        <v>2</v>
      </c>
      <c r="AF473">
        <v>1</v>
      </c>
    </row>
    <row r="474" spans="1:37">
      <c r="A474" t="s">
        <v>83</v>
      </c>
      <c r="B474" t="s">
        <v>83</v>
      </c>
      <c r="C474">
        <v>9066646663</v>
      </c>
      <c r="D474" t="s">
        <v>31</v>
      </c>
      <c r="E474" s="5">
        <v>44286</v>
      </c>
      <c r="F474">
        <v>13</v>
      </c>
      <c r="G474">
        <v>10</v>
      </c>
      <c r="H474">
        <v>170</v>
      </c>
      <c r="I474">
        <f t="shared" si="32"/>
        <v>3</v>
      </c>
      <c r="J474">
        <v>1</v>
      </c>
      <c r="K474" s="2">
        <v>0.5178356481481482</v>
      </c>
      <c r="L474" s="2">
        <v>0.84528935185185183</v>
      </c>
      <c r="M474" s="3">
        <f t="shared" si="33"/>
        <v>0.32745370370370364</v>
      </c>
      <c r="N474" s="7">
        <f t="shared" si="34"/>
        <v>471.53333333333325</v>
      </c>
      <c r="O474" s="9">
        <f t="shared" si="35"/>
        <v>7.8588888888888873</v>
      </c>
      <c r="P474">
        <v>13</v>
      </c>
      <c r="S474">
        <v>24.051499999999901</v>
      </c>
      <c r="W474">
        <v>2</v>
      </c>
      <c r="X474">
        <v>2</v>
      </c>
      <c r="Z474">
        <v>2</v>
      </c>
      <c r="AA474">
        <v>2</v>
      </c>
      <c r="AB474">
        <v>1</v>
      </c>
      <c r="AD474">
        <v>3</v>
      </c>
      <c r="AE474">
        <v>1</v>
      </c>
    </row>
    <row r="475" spans="1:37">
      <c r="A475" t="s">
        <v>53</v>
      </c>
      <c r="B475" t="str">
        <f>PROPER(REPLACE(LOWER(A475),1,1,UPPER(LEFT(A475,1))))</f>
        <v>Preetha</v>
      </c>
      <c r="C475">
        <v>6383440363</v>
      </c>
      <c r="D475" t="s">
        <v>31</v>
      </c>
      <c r="E475" s="5">
        <v>44280</v>
      </c>
      <c r="F475">
        <v>2</v>
      </c>
      <c r="G475">
        <v>1</v>
      </c>
      <c r="H475">
        <v>500</v>
      </c>
      <c r="I475">
        <f t="shared" si="32"/>
        <v>1</v>
      </c>
      <c r="K475" s="2">
        <v>7.7037037037037029E-2</v>
      </c>
      <c r="L475" s="2">
        <v>7.829861111111111E-2</v>
      </c>
      <c r="M475" s="3">
        <f t="shared" si="33"/>
        <v>1.2615740740740816E-3</v>
      </c>
      <c r="N475" s="7">
        <f t="shared" si="34"/>
        <v>1.8166666666666775</v>
      </c>
      <c r="O475" s="9">
        <f t="shared" si="35"/>
        <v>3.0277777777777959E-2</v>
      </c>
      <c r="P475">
        <v>2</v>
      </c>
    </row>
    <row r="476" spans="1:37">
      <c r="A476" t="s">
        <v>53</v>
      </c>
      <c r="B476" t="str">
        <f>PROPER(REPLACE(LOWER(A476),1,1,UPPER(LEFT(A476,1))))</f>
        <v>Preetha</v>
      </c>
      <c r="C476">
        <v>6383440363</v>
      </c>
      <c r="D476" t="s">
        <v>31</v>
      </c>
      <c r="E476" s="5">
        <v>44285</v>
      </c>
      <c r="F476">
        <v>1</v>
      </c>
      <c r="G476">
        <v>1</v>
      </c>
      <c r="H476">
        <v>530</v>
      </c>
      <c r="I476">
        <f t="shared" si="32"/>
        <v>0</v>
      </c>
      <c r="K476" s="2">
        <v>0.9781712962962964</v>
      </c>
      <c r="L476" s="2">
        <v>0.9781712962962964</v>
      </c>
      <c r="M476" s="3">
        <f t="shared" si="33"/>
        <v>0</v>
      </c>
      <c r="N476" s="7">
        <f t="shared" si="34"/>
        <v>0</v>
      </c>
      <c r="O476" s="9">
        <f t="shared" si="35"/>
        <v>0</v>
      </c>
      <c r="P476">
        <v>1</v>
      </c>
      <c r="S476">
        <v>222.39359999999999</v>
      </c>
      <c r="AH476">
        <v>1</v>
      </c>
    </row>
    <row r="477" spans="1:37">
      <c r="A477" t="s">
        <v>53</v>
      </c>
      <c r="B477" t="str">
        <f>PROPER(REPLACE(LOWER(A477),1,1,UPPER(LEFT(A477,1))))</f>
        <v>Preetha</v>
      </c>
      <c r="C477">
        <v>6383440363</v>
      </c>
      <c r="D477" t="s">
        <v>31</v>
      </c>
      <c r="E477" s="5">
        <v>44286</v>
      </c>
      <c r="F477">
        <v>4</v>
      </c>
      <c r="G477">
        <v>4</v>
      </c>
      <c r="H477">
        <v>440</v>
      </c>
      <c r="I477">
        <f t="shared" si="32"/>
        <v>0</v>
      </c>
      <c r="K477" s="2">
        <v>0.48781249999999998</v>
      </c>
      <c r="L477" s="2">
        <v>0.50195601851851845</v>
      </c>
      <c r="M477" s="3">
        <f t="shared" si="33"/>
        <v>1.4143518518518472E-2</v>
      </c>
      <c r="N477" s="7">
        <f t="shared" si="34"/>
        <v>20.3666666666666</v>
      </c>
      <c r="O477" s="9">
        <f t="shared" si="35"/>
        <v>0.33944444444444333</v>
      </c>
      <c r="P477">
        <v>4</v>
      </c>
      <c r="S477">
        <v>224.3989</v>
      </c>
      <c r="V477">
        <v>3</v>
      </c>
      <c r="W477">
        <v>1</v>
      </c>
    </row>
    <row r="478" spans="1:37">
      <c r="A478" t="s">
        <v>54</v>
      </c>
      <c r="B478" t="s">
        <v>100</v>
      </c>
      <c r="C478">
        <v>8015086127</v>
      </c>
      <c r="D478" t="s">
        <v>31</v>
      </c>
      <c r="E478" s="5">
        <v>44286</v>
      </c>
      <c r="F478">
        <v>8</v>
      </c>
      <c r="G478">
        <v>8</v>
      </c>
      <c r="H478">
        <v>320</v>
      </c>
      <c r="I478">
        <f t="shared" si="32"/>
        <v>0</v>
      </c>
      <c r="K478" s="2">
        <v>0.69079861111111107</v>
      </c>
      <c r="L478" s="2">
        <v>0.89174768518518521</v>
      </c>
      <c r="M478" s="3">
        <f t="shared" si="33"/>
        <v>0.20094907407407414</v>
      </c>
      <c r="N478" s="7">
        <f t="shared" si="34"/>
        <v>289.36666666666679</v>
      </c>
      <c r="O478" s="9">
        <f t="shared" si="35"/>
        <v>4.8227777777777794</v>
      </c>
      <c r="Q478">
        <v>8</v>
      </c>
      <c r="S478">
        <v>45.182400000000001</v>
      </c>
      <c r="AA478">
        <v>1</v>
      </c>
      <c r="AB478">
        <v>1</v>
      </c>
      <c r="AC478">
        <v>2</v>
      </c>
      <c r="AE478">
        <v>3</v>
      </c>
      <c r="AF478">
        <v>1</v>
      </c>
    </row>
    <row r="479" spans="1:37">
      <c r="A479" t="s">
        <v>85</v>
      </c>
      <c r="B479" t="s">
        <v>85</v>
      </c>
      <c r="C479">
        <v>8660584420</v>
      </c>
      <c r="D479" t="s">
        <v>31</v>
      </c>
      <c r="E479" s="5">
        <v>44256</v>
      </c>
      <c r="F479">
        <v>12</v>
      </c>
      <c r="G479">
        <v>7</v>
      </c>
      <c r="H479">
        <v>200</v>
      </c>
      <c r="I479">
        <f t="shared" si="32"/>
        <v>5</v>
      </c>
      <c r="K479" s="2">
        <v>0.5010648148148148</v>
      </c>
      <c r="L479" s="2">
        <v>0.77835648148148151</v>
      </c>
      <c r="M479" s="3">
        <f t="shared" si="33"/>
        <v>0.27729166666666671</v>
      </c>
      <c r="N479" s="7">
        <f t="shared" si="34"/>
        <v>399.30000000000007</v>
      </c>
      <c r="O479" s="9">
        <f t="shared" si="35"/>
        <v>6.6550000000000011</v>
      </c>
      <c r="P479">
        <v>12</v>
      </c>
      <c r="S479">
        <v>2.2995999999999999</v>
      </c>
      <c r="W479">
        <v>3</v>
      </c>
      <c r="X479">
        <v>1</v>
      </c>
      <c r="Z479">
        <v>2</v>
      </c>
      <c r="AA479">
        <v>2</v>
      </c>
      <c r="AB479">
        <v>1</v>
      </c>
      <c r="AC479">
        <v>3</v>
      </c>
    </row>
    <row r="480" spans="1:37">
      <c r="A480" t="s">
        <v>85</v>
      </c>
      <c r="B480" t="s">
        <v>85</v>
      </c>
      <c r="C480">
        <v>8660584420</v>
      </c>
      <c r="D480" t="s">
        <v>31</v>
      </c>
      <c r="E480" s="5">
        <v>44257</v>
      </c>
      <c r="F480">
        <v>15</v>
      </c>
      <c r="G480">
        <v>15</v>
      </c>
      <c r="H480">
        <v>110</v>
      </c>
      <c r="I480">
        <f t="shared" si="32"/>
        <v>0</v>
      </c>
      <c r="K480" s="2">
        <v>0.53076388888888892</v>
      </c>
      <c r="L480" s="2">
        <v>0.85368055555555555</v>
      </c>
      <c r="M480" s="3">
        <f t="shared" si="33"/>
        <v>0.32291666666666663</v>
      </c>
      <c r="N480" s="7">
        <f t="shared" si="34"/>
        <v>464.99999999999994</v>
      </c>
      <c r="O480" s="9">
        <f t="shared" si="35"/>
        <v>7.7499999999999991</v>
      </c>
      <c r="P480">
        <v>15</v>
      </c>
      <c r="S480">
        <v>27.194999999999901</v>
      </c>
      <c r="W480">
        <v>1</v>
      </c>
      <c r="X480">
        <v>1</v>
      </c>
      <c r="Y480">
        <v>1</v>
      </c>
      <c r="Z480">
        <v>4</v>
      </c>
      <c r="AA480">
        <v>1</v>
      </c>
      <c r="AB480">
        <v>2</v>
      </c>
      <c r="AC480">
        <v>1</v>
      </c>
      <c r="AD480">
        <v>3</v>
      </c>
      <c r="AE480">
        <v>1</v>
      </c>
    </row>
    <row r="481" spans="1:36">
      <c r="A481" t="s">
        <v>85</v>
      </c>
      <c r="B481" t="s">
        <v>85</v>
      </c>
      <c r="C481">
        <v>8660584420</v>
      </c>
      <c r="D481" t="s">
        <v>31</v>
      </c>
      <c r="E481" s="5">
        <v>44258</v>
      </c>
      <c r="F481">
        <v>20</v>
      </c>
      <c r="G481">
        <v>17</v>
      </c>
      <c r="H481">
        <v>-40</v>
      </c>
      <c r="I481">
        <f t="shared" si="32"/>
        <v>3</v>
      </c>
      <c r="K481" s="2">
        <v>0.49806712962962968</v>
      </c>
      <c r="L481" s="2">
        <v>0.81027777777777776</v>
      </c>
      <c r="M481" s="3">
        <f t="shared" si="33"/>
        <v>0.31221064814814808</v>
      </c>
      <c r="N481" s="7">
        <f t="shared" si="34"/>
        <v>449.58333333333326</v>
      </c>
      <c r="O481" s="9">
        <f t="shared" si="35"/>
        <v>7.4930555555555545</v>
      </c>
      <c r="P481">
        <v>20</v>
      </c>
      <c r="S481">
        <v>4.9245999999999999</v>
      </c>
      <c r="V481">
        <v>1</v>
      </c>
      <c r="W481">
        <v>2</v>
      </c>
      <c r="X481">
        <v>3</v>
      </c>
      <c r="Y481">
        <v>2</v>
      </c>
      <c r="Z481">
        <v>1</v>
      </c>
      <c r="AA481">
        <v>3</v>
      </c>
      <c r="AB481">
        <v>3</v>
      </c>
      <c r="AC481">
        <v>3</v>
      </c>
      <c r="AD481">
        <v>2</v>
      </c>
    </row>
    <row r="482" spans="1:36">
      <c r="A482" t="s">
        <v>85</v>
      </c>
      <c r="B482" t="s">
        <v>85</v>
      </c>
      <c r="C482">
        <v>8660584420</v>
      </c>
      <c r="D482" t="s">
        <v>31</v>
      </c>
      <c r="E482" s="5">
        <v>44259</v>
      </c>
      <c r="F482">
        <v>18</v>
      </c>
      <c r="G482">
        <v>10</v>
      </c>
      <c r="H482">
        <v>20</v>
      </c>
      <c r="I482">
        <f t="shared" si="32"/>
        <v>8</v>
      </c>
      <c r="K482" s="2">
        <v>0.47434027777777782</v>
      </c>
      <c r="L482" s="2">
        <v>0.81754629629629638</v>
      </c>
      <c r="M482" s="3">
        <f t="shared" si="33"/>
        <v>0.34320601851851856</v>
      </c>
      <c r="N482" s="7">
        <f t="shared" si="34"/>
        <v>494.21666666666675</v>
      </c>
      <c r="O482" s="9">
        <f t="shared" si="35"/>
        <v>8.2369444444444451</v>
      </c>
      <c r="P482">
        <v>18</v>
      </c>
      <c r="S482">
        <v>5.0034000000000001</v>
      </c>
      <c r="V482">
        <v>1</v>
      </c>
      <c r="W482">
        <v>2</v>
      </c>
      <c r="X482">
        <v>1</v>
      </c>
      <c r="Y482">
        <v>3</v>
      </c>
      <c r="Z482">
        <v>2</v>
      </c>
      <c r="AA482">
        <v>3</v>
      </c>
      <c r="AB482">
        <v>2</v>
      </c>
      <c r="AD482">
        <v>4</v>
      </c>
    </row>
    <row r="483" spans="1:36">
      <c r="A483" t="s">
        <v>85</v>
      </c>
      <c r="B483" t="s">
        <v>85</v>
      </c>
      <c r="C483">
        <v>8660584420</v>
      </c>
      <c r="D483" t="s">
        <v>31</v>
      </c>
      <c r="E483" s="5">
        <v>44260</v>
      </c>
      <c r="F483">
        <v>17</v>
      </c>
      <c r="G483">
        <v>3</v>
      </c>
      <c r="H483">
        <v>50</v>
      </c>
      <c r="I483">
        <f t="shared" si="32"/>
        <v>14</v>
      </c>
      <c r="K483" s="2">
        <v>0.48238425925925926</v>
      </c>
      <c r="L483" s="2">
        <v>0.80839120370370365</v>
      </c>
      <c r="M483" s="3">
        <f t="shared" si="33"/>
        <v>0.32600694444444439</v>
      </c>
      <c r="N483" s="7">
        <f t="shared" si="34"/>
        <v>469.44999999999993</v>
      </c>
      <c r="O483" s="9">
        <f t="shared" si="35"/>
        <v>7.8241666666666658</v>
      </c>
      <c r="P483">
        <v>17</v>
      </c>
      <c r="S483">
        <v>19.883399999999899</v>
      </c>
      <c r="V483">
        <v>2</v>
      </c>
      <c r="X483">
        <v>2</v>
      </c>
      <c r="Y483">
        <v>2</v>
      </c>
      <c r="Z483">
        <v>3</v>
      </c>
      <c r="AA483">
        <v>3</v>
      </c>
      <c r="AB483">
        <v>1</v>
      </c>
      <c r="AC483">
        <v>2</v>
      </c>
      <c r="AD483">
        <v>2</v>
      </c>
    </row>
    <row r="484" spans="1:36">
      <c r="A484" t="s">
        <v>85</v>
      </c>
      <c r="B484" t="s">
        <v>85</v>
      </c>
      <c r="C484">
        <v>8660584420</v>
      </c>
      <c r="D484" t="s">
        <v>31</v>
      </c>
      <c r="E484" s="5">
        <v>44261</v>
      </c>
      <c r="F484">
        <v>17</v>
      </c>
      <c r="G484">
        <v>3</v>
      </c>
      <c r="H484">
        <v>50</v>
      </c>
      <c r="I484">
        <f t="shared" si="32"/>
        <v>14</v>
      </c>
      <c r="K484" s="2">
        <v>0.5002199074074074</v>
      </c>
      <c r="L484" s="2">
        <v>0.80267361111111113</v>
      </c>
      <c r="M484" s="3">
        <f t="shared" si="33"/>
        <v>0.30245370370370372</v>
      </c>
      <c r="N484" s="7">
        <f t="shared" si="34"/>
        <v>435.53333333333336</v>
      </c>
      <c r="O484" s="9">
        <f t="shared" si="35"/>
        <v>7.2588888888888894</v>
      </c>
      <c r="P484">
        <v>17</v>
      </c>
      <c r="S484">
        <v>19.1832999999999</v>
      </c>
      <c r="W484">
        <v>3</v>
      </c>
      <c r="X484">
        <v>1</v>
      </c>
      <c r="Y484">
        <v>3</v>
      </c>
      <c r="Z484">
        <v>3</v>
      </c>
      <c r="AA484">
        <v>1</v>
      </c>
      <c r="AB484">
        <v>3</v>
      </c>
      <c r="AC484">
        <v>1</v>
      </c>
      <c r="AD484">
        <v>2</v>
      </c>
    </row>
    <row r="485" spans="1:36">
      <c r="A485" t="s">
        <v>85</v>
      </c>
      <c r="B485" t="s">
        <v>85</v>
      </c>
      <c r="C485">
        <v>8660584420</v>
      </c>
      <c r="D485" t="s">
        <v>31</v>
      </c>
      <c r="E485" s="5">
        <v>44263</v>
      </c>
      <c r="F485">
        <v>15</v>
      </c>
      <c r="G485">
        <v>2</v>
      </c>
      <c r="H485">
        <v>110</v>
      </c>
      <c r="I485">
        <f t="shared" si="32"/>
        <v>13</v>
      </c>
      <c r="J485">
        <v>3</v>
      </c>
      <c r="K485" s="2">
        <v>0.51356481481481475</v>
      </c>
      <c r="L485" s="2">
        <v>0.81275462962962963</v>
      </c>
      <c r="M485" s="3">
        <f t="shared" si="33"/>
        <v>0.29918981481481488</v>
      </c>
      <c r="N485" s="7">
        <f t="shared" si="34"/>
        <v>430.83333333333343</v>
      </c>
      <c r="O485" s="9">
        <f t="shared" si="35"/>
        <v>7.1805555555555571</v>
      </c>
      <c r="P485">
        <v>15</v>
      </c>
      <c r="S485">
        <v>32.452499999999901</v>
      </c>
      <c r="W485">
        <v>4</v>
      </c>
      <c r="X485">
        <v>4</v>
      </c>
      <c r="Y485">
        <v>1</v>
      </c>
      <c r="Z485">
        <v>1</v>
      </c>
      <c r="AA485">
        <v>1</v>
      </c>
      <c r="AB485">
        <v>2</v>
      </c>
      <c r="AC485">
        <v>1</v>
      </c>
      <c r="AD485">
        <v>1</v>
      </c>
    </row>
    <row r="486" spans="1:36">
      <c r="A486" t="s">
        <v>85</v>
      </c>
      <c r="B486" t="s">
        <v>85</v>
      </c>
      <c r="C486">
        <v>8660584420</v>
      </c>
      <c r="D486" t="s">
        <v>31</v>
      </c>
      <c r="E486" s="5">
        <v>44265</v>
      </c>
      <c r="F486">
        <v>17</v>
      </c>
      <c r="G486">
        <v>9</v>
      </c>
      <c r="H486">
        <v>50</v>
      </c>
      <c r="I486">
        <f t="shared" si="32"/>
        <v>8</v>
      </c>
      <c r="J486">
        <v>2</v>
      </c>
      <c r="K486" s="2">
        <v>0.53194444444444444</v>
      </c>
      <c r="L486" s="2">
        <v>0.7935416666666667</v>
      </c>
      <c r="M486" s="3">
        <f t="shared" si="33"/>
        <v>0.26159722222222226</v>
      </c>
      <c r="N486" s="7">
        <f t="shared" si="34"/>
        <v>376.70000000000005</v>
      </c>
      <c r="O486" s="9">
        <f t="shared" si="35"/>
        <v>6.2783333333333342</v>
      </c>
      <c r="P486">
        <v>17</v>
      </c>
      <c r="S486">
        <v>18.129200000000001</v>
      </c>
      <c r="W486">
        <v>2</v>
      </c>
      <c r="X486">
        <v>8</v>
      </c>
      <c r="Y486">
        <v>3</v>
      </c>
      <c r="AA486">
        <v>2</v>
      </c>
      <c r="AB486">
        <v>1</v>
      </c>
      <c r="AD486">
        <v>1</v>
      </c>
    </row>
    <row r="487" spans="1:36">
      <c r="A487" t="s">
        <v>85</v>
      </c>
      <c r="B487" t="s">
        <v>85</v>
      </c>
      <c r="C487">
        <v>8660584420</v>
      </c>
      <c r="D487" t="s">
        <v>31</v>
      </c>
      <c r="E487" s="5">
        <v>44266</v>
      </c>
      <c r="F487">
        <v>14</v>
      </c>
      <c r="G487">
        <v>4</v>
      </c>
      <c r="H487">
        <v>140</v>
      </c>
      <c r="I487">
        <f t="shared" si="32"/>
        <v>10</v>
      </c>
      <c r="K487" s="2">
        <v>0.57723379629629623</v>
      </c>
      <c r="L487" s="2">
        <v>0.81998842592592591</v>
      </c>
      <c r="M487" s="3">
        <f t="shared" si="33"/>
        <v>0.24275462962962968</v>
      </c>
      <c r="N487" s="7">
        <f t="shared" si="34"/>
        <v>349.56666666666672</v>
      </c>
      <c r="O487" s="9">
        <f t="shared" si="35"/>
        <v>5.8261111111111124</v>
      </c>
      <c r="P487">
        <v>14</v>
      </c>
      <c r="S487">
        <v>58.658999999999999</v>
      </c>
      <c r="X487">
        <v>1</v>
      </c>
      <c r="Y487">
        <v>1</v>
      </c>
      <c r="Z487">
        <v>1</v>
      </c>
      <c r="AA487">
        <v>2</v>
      </c>
      <c r="AB487">
        <v>5</v>
      </c>
      <c r="AC487">
        <v>1</v>
      </c>
      <c r="AD487">
        <v>3</v>
      </c>
    </row>
    <row r="488" spans="1:36">
      <c r="A488" t="s">
        <v>85</v>
      </c>
      <c r="B488" t="s">
        <v>85</v>
      </c>
      <c r="C488">
        <v>8660584420</v>
      </c>
      <c r="D488" t="s">
        <v>31</v>
      </c>
      <c r="E488" s="5">
        <v>44267</v>
      </c>
      <c r="F488">
        <v>17</v>
      </c>
      <c r="G488">
        <v>3</v>
      </c>
      <c r="H488">
        <v>50</v>
      </c>
      <c r="I488">
        <f t="shared" si="32"/>
        <v>14</v>
      </c>
      <c r="J488">
        <v>6</v>
      </c>
      <c r="K488" s="2">
        <v>0.52987268518518515</v>
      </c>
      <c r="L488" s="2">
        <v>0.80745370370370362</v>
      </c>
      <c r="M488" s="3">
        <f t="shared" si="33"/>
        <v>0.27758101851851846</v>
      </c>
      <c r="N488" s="7">
        <f t="shared" si="34"/>
        <v>399.71666666666658</v>
      </c>
      <c r="O488" s="9">
        <f t="shared" si="35"/>
        <v>6.6619444444444431</v>
      </c>
      <c r="P488">
        <v>17</v>
      </c>
      <c r="S488">
        <v>10.7584</v>
      </c>
      <c r="W488">
        <v>1</v>
      </c>
      <c r="X488">
        <v>3</v>
      </c>
      <c r="Z488">
        <v>2</v>
      </c>
      <c r="AB488">
        <v>7</v>
      </c>
      <c r="AC488">
        <v>3</v>
      </c>
      <c r="AD488">
        <v>1</v>
      </c>
    </row>
    <row r="489" spans="1:36">
      <c r="A489" t="s">
        <v>85</v>
      </c>
      <c r="B489" t="s">
        <v>85</v>
      </c>
      <c r="C489">
        <v>8660584420</v>
      </c>
      <c r="D489" t="s">
        <v>31</v>
      </c>
      <c r="E489" s="5">
        <v>44268</v>
      </c>
      <c r="F489">
        <v>18</v>
      </c>
      <c r="G489">
        <v>4</v>
      </c>
      <c r="H489">
        <v>20</v>
      </c>
      <c r="I489">
        <f t="shared" si="32"/>
        <v>14</v>
      </c>
      <c r="K489" s="2">
        <v>0.47909722222222223</v>
      </c>
      <c r="L489" s="2">
        <v>0.78460648148148149</v>
      </c>
      <c r="M489" s="3">
        <f t="shared" si="33"/>
        <v>0.30550925925925926</v>
      </c>
      <c r="N489" s="7">
        <f t="shared" si="34"/>
        <v>439.93333333333334</v>
      </c>
      <c r="O489" s="9">
        <f t="shared" si="35"/>
        <v>7.3322222222222226</v>
      </c>
      <c r="P489">
        <v>18</v>
      </c>
      <c r="S489">
        <v>26.158300000000001</v>
      </c>
      <c r="V489">
        <v>2</v>
      </c>
      <c r="W489">
        <v>1</v>
      </c>
      <c r="X489">
        <v>2</v>
      </c>
      <c r="Y489">
        <v>1</v>
      </c>
      <c r="Z489">
        <v>1</v>
      </c>
      <c r="AA489">
        <v>1</v>
      </c>
      <c r="AB489">
        <v>2</v>
      </c>
      <c r="AC489">
        <v>8</v>
      </c>
    </row>
    <row r="490" spans="1:36">
      <c r="A490" t="s">
        <v>101</v>
      </c>
      <c r="B490" t="s">
        <v>101</v>
      </c>
      <c r="C490">
        <v>8147432204</v>
      </c>
      <c r="D490" t="s">
        <v>31</v>
      </c>
      <c r="E490" s="5">
        <v>44256</v>
      </c>
      <c r="F490">
        <v>16</v>
      </c>
      <c r="G490">
        <v>4</v>
      </c>
      <c r="H490">
        <v>80</v>
      </c>
      <c r="I490">
        <f t="shared" si="32"/>
        <v>12</v>
      </c>
      <c r="J490">
        <v>1</v>
      </c>
      <c r="K490" s="2">
        <v>0.47403935185185181</v>
      </c>
      <c r="L490" s="2">
        <v>0.8240277777777778</v>
      </c>
      <c r="M490" s="3">
        <f t="shared" si="33"/>
        <v>0.34998842592592599</v>
      </c>
      <c r="N490" s="7">
        <f t="shared" si="34"/>
        <v>503.98333333333341</v>
      </c>
      <c r="O490" s="9">
        <f t="shared" si="35"/>
        <v>8.3997222222222234</v>
      </c>
      <c r="P490">
        <v>16</v>
      </c>
      <c r="R490">
        <v>8</v>
      </c>
      <c r="S490">
        <v>44.857299999999903</v>
      </c>
      <c r="V490">
        <v>1</v>
      </c>
      <c r="W490">
        <v>5</v>
      </c>
      <c r="X490">
        <v>1</v>
      </c>
      <c r="Z490">
        <v>1</v>
      </c>
      <c r="AA490">
        <v>3</v>
      </c>
      <c r="AC490">
        <v>4</v>
      </c>
      <c r="AD490">
        <v>1</v>
      </c>
    </row>
    <row r="491" spans="1:36">
      <c r="A491" t="s">
        <v>101</v>
      </c>
      <c r="B491" t="s">
        <v>101</v>
      </c>
      <c r="C491">
        <v>8147432204</v>
      </c>
      <c r="D491" t="s">
        <v>31</v>
      </c>
      <c r="E491" s="5">
        <v>44257</v>
      </c>
      <c r="F491">
        <v>21</v>
      </c>
      <c r="G491">
        <v>7</v>
      </c>
      <c r="H491">
        <v>-70</v>
      </c>
      <c r="I491">
        <f t="shared" si="32"/>
        <v>14</v>
      </c>
      <c r="K491" s="2">
        <v>0.4871180555555556</v>
      </c>
      <c r="L491" s="2">
        <v>0.80928240740740742</v>
      </c>
      <c r="M491" s="3">
        <f t="shared" si="33"/>
        <v>0.32216435185185183</v>
      </c>
      <c r="N491" s="7">
        <f t="shared" si="34"/>
        <v>463.91666666666663</v>
      </c>
      <c r="O491" s="9">
        <f t="shared" si="35"/>
        <v>7.7319444444444434</v>
      </c>
      <c r="P491">
        <v>21</v>
      </c>
      <c r="S491">
        <v>28.2244999999999</v>
      </c>
      <c r="V491">
        <v>3</v>
      </c>
      <c r="W491">
        <v>1</v>
      </c>
      <c r="X491">
        <v>3</v>
      </c>
      <c r="Z491">
        <v>4</v>
      </c>
      <c r="AB491">
        <v>3</v>
      </c>
      <c r="AC491">
        <v>5</v>
      </c>
      <c r="AD491">
        <v>2</v>
      </c>
    </row>
    <row r="492" spans="1:36">
      <c r="A492" t="s">
        <v>101</v>
      </c>
      <c r="B492" t="s">
        <v>101</v>
      </c>
      <c r="C492">
        <v>8147432204</v>
      </c>
      <c r="D492" t="s">
        <v>31</v>
      </c>
      <c r="E492" s="5">
        <v>44258</v>
      </c>
      <c r="F492">
        <v>17</v>
      </c>
      <c r="G492">
        <v>2</v>
      </c>
      <c r="H492">
        <v>50</v>
      </c>
      <c r="I492">
        <f t="shared" si="32"/>
        <v>15</v>
      </c>
      <c r="J492">
        <v>2</v>
      </c>
      <c r="K492" s="2">
        <v>0.49787037037037035</v>
      </c>
      <c r="L492" s="2">
        <v>0.76846064814814818</v>
      </c>
      <c r="M492" s="3">
        <f t="shared" si="33"/>
        <v>0.27059027777777783</v>
      </c>
      <c r="N492" s="7">
        <f t="shared" si="34"/>
        <v>389.65000000000009</v>
      </c>
      <c r="O492" s="9">
        <f t="shared" si="35"/>
        <v>6.4941666666666684</v>
      </c>
      <c r="P492">
        <v>17</v>
      </c>
      <c r="R492">
        <v>17</v>
      </c>
      <c r="S492">
        <v>46.658199999999901</v>
      </c>
      <c r="V492">
        <v>1</v>
      </c>
      <c r="W492">
        <v>3</v>
      </c>
      <c r="X492">
        <v>5</v>
      </c>
      <c r="Y492">
        <v>1</v>
      </c>
      <c r="AA492">
        <v>2</v>
      </c>
      <c r="AB492">
        <v>2</v>
      </c>
      <c r="AC492">
        <v>3</v>
      </c>
    </row>
    <row r="493" spans="1:36">
      <c r="A493" t="s">
        <v>101</v>
      </c>
      <c r="B493" t="s">
        <v>101</v>
      </c>
      <c r="C493">
        <v>8147432204</v>
      </c>
      <c r="D493" t="s">
        <v>31</v>
      </c>
      <c r="E493" s="5">
        <v>44259</v>
      </c>
      <c r="F493">
        <v>15</v>
      </c>
      <c r="G493">
        <v>11</v>
      </c>
      <c r="H493">
        <v>110</v>
      </c>
      <c r="I493">
        <f t="shared" si="32"/>
        <v>4</v>
      </c>
      <c r="K493" s="2">
        <v>0.48942129629629627</v>
      </c>
      <c r="L493" s="2">
        <v>0.85356481481481483</v>
      </c>
      <c r="M493" s="3">
        <f t="shared" si="33"/>
        <v>0.36414351851851856</v>
      </c>
      <c r="N493" s="7">
        <f t="shared" si="34"/>
        <v>524.36666666666667</v>
      </c>
      <c r="O493" s="9">
        <f t="shared" si="35"/>
        <v>8.7394444444444446</v>
      </c>
      <c r="P493">
        <v>12</v>
      </c>
      <c r="Q493">
        <v>3</v>
      </c>
      <c r="S493">
        <v>65.041600000000003</v>
      </c>
      <c r="V493">
        <v>2</v>
      </c>
      <c r="W493">
        <v>3</v>
      </c>
      <c r="Z493">
        <v>2</v>
      </c>
      <c r="AA493">
        <v>1</v>
      </c>
      <c r="AB493">
        <v>3</v>
      </c>
      <c r="AC493">
        <v>3</v>
      </c>
      <c r="AE493">
        <v>1</v>
      </c>
    </row>
    <row r="494" spans="1:36">
      <c r="A494" t="s">
        <v>101</v>
      </c>
      <c r="B494" t="s">
        <v>101</v>
      </c>
      <c r="C494">
        <v>8147432204</v>
      </c>
      <c r="D494" t="s">
        <v>31</v>
      </c>
      <c r="E494" s="5">
        <v>44260</v>
      </c>
      <c r="F494">
        <v>17</v>
      </c>
      <c r="G494">
        <v>10</v>
      </c>
      <c r="H494">
        <v>50</v>
      </c>
      <c r="I494">
        <f t="shared" si="32"/>
        <v>7</v>
      </c>
      <c r="K494" s="2">
        <v>0.5072916666666667</v>
      </c>
      <c r="L494" s="2">
        <v>0.81538194444444445</v>
      </c>
      <c r="M494" s="3">
        <f t="shared" si="33"/>
        <v>0.30809027777777775</v>
      </c>
      <c r="N494" s="7">
        <f t="shared" si="34"/>
        <v>443.65</v>
      </c>
      <c r="O494" s="9">
        <f t="shared" si="35"/>
        <v>7.3941666666666661</v>
      </c>
      <c r="P494">
        <v>14</v>
      </c>
      <c r="Q494">
        <v>3</v>
      </c>
      <c r="S494">
        <v>80.043799999999905</v>
      </c>
      <c r="W494">
        <v>5</v>
      </c>
      <c r="Z494">
        <v>1</v>
      </c>
      <c r="AA494">
        <v>2</v>
      </c>
      <c r="AB494">
        <v>2</v>
      </c>
      <c r="AC494">
        <v>4</v>
      </c>
      <c r="AD494">
        <v>3</v>
      </c>
    </row>
    <row r="495" spans="1:36">
      <c r="A495" t="s">
        <v>101</v>
      </c>
      <c r="B495" t="s">
        <v>101</v>
      </c>
      <c r="C495">
        <v>8147432204</v>
      </c>
      <c r="D495" t="s">
        <v>31</v>
      </c>
      <c r="E495" s="5">
        <v>44261</v>
      </c>
      <c r="F495">
        <v>17</v>
      </c>
      <c r="G495">
        <v>9</v>
      </c>
      <c r="H495">
        <v>50</v>
      </c>
      <c r="I495">
        <f t="shared" si="32"/>
        <v>8</v>
      </c>
      <c r="K495" s="2">
        <v>0.39322916666666669</v>
      </c>
      <c r="L495" s="2">
        <v>0.72782407407407401</v>
      </c>
      <c r="M495" s="3">
        <f t="shared" si="33"/>
        <v>0.33459490740740733</v>
      </c>
      <c r="N495" s="7">
        <f t="shared" si="34"/>
        <v>481.81666666666655</v>
      </c>
      <c r="O495" s="9">
        <f t="shared" si="35"/>
        <v>8.0302777777777763</v>
      </c>
      <c r="P495">
        <v>14</v>
      </c>
      <c r="Q495">
        <v>3</v>
      </c>
      <c r="S495">
        <v>22.421199999999899</v>
      </c>
      <c r="T495">
        <v>1</v>
      </c>
      <c r="V495">
        <v>4</v>
      </c>
      <c r="W495">
        <v>1</v>
      </c>
      <c r="X495">
        <v>3</v>
      </c>
      <c r="AA495">
        <v>6</v>
      </c>
      <c r="AB495">
        <v>2</v>
      </c>
      <c r="AJ495">
        <v>3.2000000000000002E-3</v>
      </c>
    </row>
    <row r="496" spans="1:36">
      <c r="A496" t="s">
        <v>101</v>
      </c>
      <c r="B496" t="s">
        <v>101</v>
      </c>
      <c r="C496">
        <v>8147432204</v>
      </c>
      <c r="D496" t="s">
        <v>31</v>
      </c>
      <c r="E496" s="5">
        <v>44263</v>
      </c>
      <c r="F496">
        <v>16</v>
      </c>
      <c r="G496">
        <v>6</v>
      </c>
      <c r="H496">
        <v>80</v>
      </c>
      <c r="I496">
        <f t="shared" si="32"/>
        <v>10</v>
      </c>
      <c r="J496">
        <v>1</v>
      </c>
      <c r="K496" s="2">
        <v>0.50087962962962962</v>
      </c>
      <c r="L496" s="2">
        <v>0.80940972222222218</v>
      </c>
      <c r="M496" s="3">
        <f t="shared" si="33"/>
        <v>0.30853009259259256</v>
      </c>
      <c r="N496" s="7">
        <f t="shared" si="34"/>
        <v>444.2833333333333</v>
      </c>
      <c r="O496" s="9">
        <f t="shared" si="35"/>
        <v>7.4047222222222215</v>
      </c>
      <c r="P496">
        <v>15</v>
      </c>
      <c r="Q496">
        <v>1</v>
      </c>
      <c r="S496">
        <v>41.413499999999999</v>
      </c>
      <c r="W496">
        <v>3</v>
      </c>
      <c r="X496">
        <v>4</v>
      </c>
      <c r="AA496">
        <v>1</v>
      </c>
      <c r="AB496">
        <v>4</v>
      </c>
      <c r="AC496">
        <v>1</v>
      </c>
      <c r="AD496">
        <v>3</v>
      </c>
    </row>
    <row r="497" spans="1:37">
      <c r="A497" t="s">
        <v>101</v>
      </c>
      <c r="B497" t="s">
        <v>101</v>
      </c>
      <c r="C497">
        <v>8147432204</v>
      </c>
      <c r="D497" t="s">
        <v>31</v>
      </c>
      <c r="E497" s="5">
        <v>44264</v>
      </c>
      <c r="F497">
        <v>15</v>
      </c>
      <c r="G497">
        <v>11</v>
      </c>
      <c r="H497">
        <v>110</v>
      </c>
      <c r="I497">
        <f t="shared" si="32"/>
        <v>4</v>
      </c>
      <c r="K497" s="2">
        <v>0.50741898148148146</v>
      </c>
      <c r="L497" s="2">
        <v>0.82863425925925915</v>
      </c>
      <c r="M497" s="3">
        <f t="shared" si="33"/>
        <v>0.3212152777777777</v>
      </c>
      <c r="N497" s="7">
        <f t="shared" si="34"/>
        <v>462.5499999999999</v>
      </c>
      <c r="O497" s="9">
        <f t="shared" si="35"/>
        <v>7.7091666666666647</v>
      </c>
      <c r="P497">
        <v>11</v>
      </c>
      <c r="Q497">
        <v>4</v>
      </c>
      <c r="S497">
        <v>61.538099999999901</v>
      </c>
      <c r="W497">
        <v>4</v>
      </c>
      <c r="X497">
        <v>1</v>
      </c>
      <c r="Y497">
        <v>1</v>
      </c>
      <c r="Z497">
        <v>1</v>
      </c>
      <c r="AB497">
        <v>1</v>
      </c>
      <c r="AC497">
        <v>4</v>
      </c>
      <c r="AD497">
        <v>3</v>
      </c>
    </row>
    <row r="498" spans="1:37">
      <c r="A498" t="s">
        <v>101</v>
      </c>
      <c r="B498" t="s">
        <v>101</v>
      </c>
      <c r="C498">
        <v>8147432204</v>
      </c>
      <c r="D498" t="s">
        <v>31</v>
      </c>
      <c r="E498" s="5">
        <v>44265</v>
      </c>
      <c r="F498">
        <v>18</v>
      </c>
      <c r="G498">
        <v>10</v>
      </c>
      <c r="H498">
        <v>20</v>
      </c>
      <c r="I498">
        <f t="shared" si="32"/>
        <v>8</v>
      </c>
      <c r="K498" s="2">
        <v>0.3573263888888889</v>
      </c>
      <c r="L498" s="2">
        <v>0.80322916666666666</v>
      </c>
      <c r="M498" s="3">
        <f t="shared" si="33"/>
        <v>0.44590277777777776</v>
      </c>
      <c r="N498" s="7">
        <f t="shared" si="34"/>
        <v>642.1</v>
      </c>
      <c r="O498" s="9">
        <f t="shared" si="35"/>
        <v>10.701666666666666</v>
      </c>
      <c r="P498">
        <v>14</v>
      </c>
      <c r="Q498">
        <v>4</v>
      </c>
      <c r="S498">
        <v>83.933599999999998</v>
      </c>
      <c r="V498">
        <v>1</v>
      </c>
      <c r="W498">
        <v>4</v>
      </c>
      <c r="X498">
        <v>5</v>
      </c>
      <c r="Y498">
        <v>1</v>
      </c>
      <c r="AB498">
        <v>1</v>
      </c>
      <c r="AC498">
        <v>2</v>
      </c>
      <c r="AD498">
        <v>1</v>
      </c>
    </row>
    <row r="499" spans="1:37">
      <c r="A499" t="s">
        <v>101</v>
      </c>
      <c r="B499" t="s">
        <v>101</v>
      </c>
      <c r="C499">
        <v>8147432204</v>
      </c>
      <c r="D499" t="s">
        <v>31</v>
      </c>
      <c r="E499" s="5">
        <v>44267</v>
      </c>
      <c r="F499">
        <v>20</v>
      </c>
      <c r="G499">
        <v>9</v>
      </c>
      <c r="H499">
        <v>-40</v>
      </c>
      <c r="I499">
        <f t="shared" si="32"/>
        <v>11</v>
      </c>
      <c r="K499" s="2">
        <v>0.49398148148148152</v>
      </c>
      <c r="L499" s="2">
        <v>0.78903935185185192</v>
      </c>
      <c r="M499" s="3">
        <f t="shared" si="33"/>
        <v>0.2950578703703704</v>
      </c>
      <c r="N499" s="7">
        <f t="shared" si="34"/>
        <v>424.88333333333338</v>
      </c>
      <c r="O499" s="9">
        <f t="shared" si="35"/>
        <v>7.0813888888888901</v>
      </c>
      <c r="P499">
        <v>18</v>
      </c>
      <c r="Q499">
        <v>2</v>
      </c>
      <c r="S499">
        <v>54.177100000000003</v>
      </c>
      <c r="V499">
        <v>2</v>
      </c>
      <c r="W499">
        <v>5</v>
      </c>
      <c r="X499">
        <v>4</v>
      </c>
      <c r="Z499">
        <v>1</v>
      </c>
      <c r="AB499">
        <v>6</v>
      </c>
      <c r="AC499">
        <v>2</v>
      </c>
    </row>
    <row r="500" spans="1:37">
      <c r="A500" t="s">
        <v>101</v>
      </c>
      <c r="B500" t="s">
        <v>101</v>
      </c>
      <c r="C500">
        <v>8147432204</v>
      </c>
      <c r="D500" t="s">
        <v>31</v>
      </c>
      <c r="E500" s="5">
        <v>44268</v>
      </c>
      <c r="F500">
        <v>19</v>
      </c>
      <c r="G500">
        <v>8</v>
      </c>
      <c r="H500">
        <v>-10</v>
      </c>
      <c r="I500">
        <f t="shared" si="32"/>
        <v>11</v>
      </c>
      <c r="K500" s="2">
        <v>0.51039351851851855</v>
      </c>
      <c r="L500" s="2">
        <v>0.81146990740740732</v>
      </c>
      <c r="M500" s="3">
        <f t="shared" si="33"/>
        <v>0.30107638888888877</v>
      </c>
      <c r="N500" s="7">
        <f t="shared" si="34"/>
        <v>433.54999999999984</v>
      </c>
      <c r="O500" s="9">
        <f t="shared" si="35"/>
        <v>7.2258333333333304</v>
      </c>
      <c r="P500">
        <v>16</v>
      </c>
      <c r="Q500">
        <v>3</v>
      </c>
      <c r="S500">
        <v>100.86879999999999</v>
      </c>
      <c r="W500">
        <v>7</v>
      </c>
      <c r="Y500">
        <v>3</v>
      </c>
      <c r="AB500">
        <v>6</v>
      </c>
      <c r="AD500">
        <v>3</v>
      </c>
    </row>
    <row r="501" spans="1:37">
      <c r="A501" t="s">
        <v>101</v>
      </c>
      <c r="B501" t="s">
        <v>101</v>
      </c>
      <c r="C501">
        <v>8147432204</v>
      </c>
      <c r="D501" t="s">
        <v>31</v>
      </c>
      <c r="E501" s="5">
        <v>44270</v>
      </c>
      <c r="F501">
        <v>1</v>
      </c>
      <c r="G501">
        <v>1</v>
      </c>
      <c r="H501">
        <v>530</v>
      </c>
      <c r="I501">
        <f t="shared" si="32"/>
        <v>0</v>
      </c>
      <c r="K501" s="2">
        <v>0.46475694444444443</v>
      </c>
      <c r="L501" s="2">
        <v>0.46475694444444443</v>
      </c>
      <c r="M501" s="3">
        <f t="shared" si="33"/>
        <v>0</v>
      </c>
      <c r="N501" s="7">
        <f t="shared" si="34"/>
        <v>0</v>
      </c>
      <c r="O501" s="9">
        <f t="shared" si="35"/>
        <v>0</v>
      </c>
      <c r="P501">
        <v>1</v>
      </c>
      <c r="S501">
        <v>5.3365999999999998</v>
      </c>
      <c r="V501">
        <v>1</v>
      </c>
    </row>
    <row r="502" spans="1:37">
      <c r="A502" t="s">
        <v>101</v>
      </c>
      <c r="B502" t="s">
        <v>101</v>
      </c>
      <c r="C502">
        <v>8147432204</v>
      </c>
      <c r="D502" t="s">
        <v>31</v>
      </c>
      <c r="E502" s="5">
        <v>44271</v>
      </c>
      <c r="F502">
        <v>18</v>
      </c>
      <c r="G502">
        <v>15</v>
      </c>
      <c r="H502">
        <v>20</v>
      </c>
      <c r="I502">
        <f t="shared" si="32"/>
        <v>3</v>
      </c>
      <c r="K502" s="2">
        <v>0.48531250000000004</v>
      </c>
      <c r="L502" s="2">
        <v>0.80337962962962972</v>
      </c>
      <c r="M502" s="3">
        <f t="shared" si="33"/>
        <v>0.31806712962962969</v>
      </c>
      <c r="N502" s="7">
        <f t="shared" si="34"/>
        <v>458.01666666666677</v>
      </c>
      <c r="O502" s="9">
        <f t="shared" si="35"/>
        <v>7.6336111111111125</v>
      </c>
      <c r="P502">
        <v>16</v>
      </c>
      <c r="Q502">
        <v>2</v>
      </c>
      <c r="S502">
        <v>42.546399999999998</v>
      </c>
      <c r="V502">
        <v>2</v>
      </c>
      <c r="W502">
        <v>2</v>
      </c>
      <c r="X502">
        <v>3</v>
      </c>
      <c r="Y502">
        <v>1</v>
      </c>
      <c r="AA502">
        <v>2</v>
      </c>
      <c r="AB502">
        <v>2</v>
      </c>
      <c r="AC502">
        <v>4</v>
      </c>
      <c r="AD502">
        <v>2</v>
      </c>
    </row>
    <row r="503" spans="1:37">
      <c r="A503" t="s">
        <v>101</v>
      </c>
      <c r="B503" t="s">
        <v>101</v>
      </c>
      <c r="C503">
        <v>8147432204</v>
      </c>
      <c r="D503" t="s">
        <v>31</v>
      </c>
      <c r="E503" s="5">
        <v>44272</v>
      </c>
      <c r="F503">
        <v>17</v>
      </c>
      <c r="G503">
        <v>8</v>
      </c>
      <c r="H503">
        <v>50</v>
      </c>
      <c r="I503">
        <f t="shared" si="32"/>
        <v>9</v>
      </c>
      <c r="K503" s="2">
        <v>0.46318287037037037</v>
      </c>
      <c r="L503" s="2">
        <v>0.81268518518518518</v>
      </c>
      <c r="M503" s="3">
        <f t="shared" si="33"/>
        <v>0.34950231481481481</v>
      </c>
      <c r="N503" s="7">
        <f t="shared" si="34"/>
        <v>503.2833333333333</v>
      </c>
      <c r="O503" s="9">
        <f t="shared" si="35"/>
        <v>8.3880555555555549</v>
      </c>
      <c r="P503">
        <v>17</v>
      </c>
      <c r="S503">
        <v>41.862400000000001</v>
      </c>
      <c r="V503">
        <v>4</v>
      </c>
      <c r="W503">
        <v>1</v>
      </c>
      <c r="X503">
        <v>3</v>
      </c>
      <c r="Z503">
        <v>1</v>
      </c>
      <c r="AB503">
        <v>2</v>
      </c>
      <c r="AC503">
        <v>2</v>
      </c>
      <c r="AD503">
        <v>4</v>
      </c>
    </row>
    <row r="504" spans="1:37">
      <c r="A504" t="s">
        <v>101</v>
      </c>
      <c r="B504" t="s">
        <v>101</v>
      </c>
      <c r="C504">
        <v>8147432204</v>
      </c>
      <c r="D504" t="s">
        <v>31</v>
      </c>
      <c r="E504" s="5">
        <v>44273</v>
      </c>
      <c r="F504">
        <v>16</v>
      </c>
      <c r="G504">
        <v>12</v>
      </c>
      <c r="H504">
        <v>80</v>
      </c>
      <c r="I504">
        <f t="shared" si="32"/>
        <v>4</v>
      </c>
      <c r="K504" s="2">
        <v>0.48564814814814811</v>
      </c>
      <c r="L504" s="2">
        <v>0.83504629629629623</v>
      </c>
      <c r="M504" s="3">
        <f t="shared" si="33"/>
        <v>0.34939814814814812</v>
      </c>
      <c r="N504" s="7">
        <f t="shared" si="34"/>
        <v>503.13333333333333</v>
      </c>
      <c r="O504" s="9">
        <f t="shared" si="35"/>
        <v>8.3855555555555554</v>
      </c>
      <c r="P504">
        <v>13</v>
      </c>
      <c r="Q504">
        <v>3</v>
      </c>
      <c r="S504">
        <v>78.526300000000006</v>
      </c>
      <c r="V504">
        <v>3</v>
      </c>
      <c r="W504">
        <v>3</v>
      </c>
      <c r="Z504">
        <v>3</v>
      </c>
      <c r="AA504">
        <v>1</v>
      </c>
      <c r="AB504">
        <v>1</v>
      </c>
      <c r="AC504">
        <v>2</v>
      </c>
      <c r="AD504">
        <v>2</v>
      </c>
      <c r="AE504">
        <v>1</v>
      </c>
    </row>
    <row r="505" spans="1:37">
      <c r="A505" t="s">
        <v>101</v>
      </c>
      <c r="B505" t="s">
        <v>101</v>
      </c>
      <c r="C505">
        <v>8147432204</v>
      </c>
      <c r="D505" t="s">
        <v>31</v>
      </c>
      <c r="E505" s="5">
        <v>44274</v>
      </c>
      <c r="F505">
        <v>18</v>
      </c>
      <c r="G505">
        <v>10</v>
      </c>
      <c r="H505">
        <v>20</v>
      </c>
      <c r="I505">
        <f t="shared" si="32"/>
        <v>8</v>
      </c>
      <c r="K505" s="2">
        <v>0.45271990740740736</v>
      </c>
      <c r="L505" s="2">
        <v>0.81899305555555557</v>
      </c>
      <c r="M505" s="3">
        <f t="shared" si="33"/>
        <v>0.36627314814814821</v>
      </c>
      <c r="N505" s="7">
        <f t="shared" si="34"/>
        <v>527.43333333333339</v>
      </c>
      <c r="O505" s="9">
        <f t="shared" si="35"/>
        <v>8.7905555555555566</v>
      </c>
      <c r="P505">
        <v>15</v>
      </c>
      <c r="Q505">
        <v>3</v>
      </c>
      <c r="S505">
        <v>61.814799999999998</v>
      </c>
      <c r="U505">
        <v>1</v>
      </c>
      <c r="V505">
        <v>4</v>
      </c>
      <c r="W505">
        <v>4</v>
      </c>
      <c r="X505">
        <v>1</v>
      </c>
      <c r="AA505">
        <v>1</v>
      </c>
      <c r="AB505">
        <v>3</v>
      </c>
      <c r="AD505">
        <v>4</v>
      </c>
      <c r="AK505">
        <v>10.8164</v>
      </c>
    </row>
    <row r="506" spans="1:37">
      <c r="A506" t="s">
        <v>101</v>
      </c>
      <c r="B506" t="s">
        <v>101</v>
      </c>
      <c r="C506">
        <v>8147432204</v>
      </c>
      <c r="D506" t="s">
        <v>31</v>
      </c>
      <c r="E506" s="5">
        <v>44275</v>
      </c>
      <c r="F506">
        <v>17</v>
      </c>
      <c r="G506">
        <v>13</v>
      </c>
      <c r="H506">
        <v>50</v>
      </c>
      <c r="I506">
        <f t="shared" si="32"/>
        <v>4</v>
      </c>
      <c r="K506" s="2">
        <v>0.50494212962962959</v>
      </c>
      <c r="L506" s="2">
        <v>0.80466435185185192</v>
      </c>
      <c r="M506" s="3">
        <f t="shared" si="33"/>
        <v>0.29972222222222233</v>
      </c>
      <c r="N506" s="7">
        <f t="shared" si="34"/>
        <v>431.60000000000014</v>
      </c>
      <c r="O506" s="9">
        <f t="shared" si="35"/>
        <v>7.193333333333336</v>
      </c>
      <c r="P506">
        <v>14</v>
      </c>
      <c r="Q506">
        <v>3</v>
      </c>
      <c r="S506">
        <v>31.762</v>
      </c>
      <c r="W506">
        <v>2</v>
      </c>
      <c r="X506">
        <v>5</v>
      </c>
      <c r="AB506">
        <v>6</v>
      </c>
      <c r="AC506">
        <v>2</v>
      </c>
      <c r="AD506">
        <v>2</v>
      </c>
    </row>
    <row r="507" spans="1:37">
      <c r="A507" t="s">
        <v>101</v>
      </c>
      <c r="B507" t="s">
        <v>101</v>
      </c>
      <c r="C507">
        <v>8147432204</v>
      </c>
      <c r="D507" t="s">
        <v>31</v>
      </c>
      <c r="E507" s="5">
        <v>44277</v>
      </c>
      <c r="F507">
        <v>16</v>
      </c>
      <c r="G507">
        <v>10</v>
      </c>
      <c r="H507">
        <v>80</v>
      </c>
      <c r="I507">
        <f t="shared" si="32"/>
        <v>6</v>
      </c>
      <c r="K507" s="2">
        <v>0.50428240740740737</v>
      </c>
      <c r="L507" s="2">
        <v>0.81254629629629627</v>
      </c>
      <c r="M507" s="3">
        <f t="shared" si="33"/>
        <v>0.30826388888888889</v>
      </c>
      <c r="N507" s="7">
        <f t="shared" si="34"/>
        <v>443.9</v>
      </c>
      <c r="O507" s="9">
        <f t="shared" si="35"/>
        <v>7.3983333333333325</v>
      </c>
      <c r="P507">
        <v>14</v>
      </c>
      <c r="Q507">
        <v>2</v>
      </c>
      <c r="S507">
        <v>49.851100000000002</v>
      </c>
      <c r="W507">
        <v>3</v>
      </c>
      <c r="X507">
        <v>1</v>
      </c>
      <c r="Y507">
        <v>4</v>
      </c>
      <c r="AA507">
        <v>1</v>
      </c>
      <c r="AD507">
        <v>7</v>
      </c>
    </row>
    <row r="508" spans="1:37">
      <c r="A508" t="s">
        <v>101</v>
      </c>
      <c r="B508" t="s">
        <v>101</v>
      </c>
      <c r="C508">
        <v>8147432204</v>
      </c>
      <c r="D508" t="s">
        <v>31</v>
      </c>
      <c r="E508" s="5">
        <v>44278</v>
      </c>
      <c r="F508">
        <v>15</v>
      </c>
      <c r="G508">
        <v>8</v>
      </c>
      <c r="H508">
        <v>110</v>
      </c>
      <c r="I508">
        <f t="shared" si="32"/>
        <v>7</v>
      </c>
      <c r="K508" s="2">
        <v>0.52685185185185179</v>
      </c>
      <c r="L508" s="2">
        <v>0.80634259259259267</v>
      </c>
      <c r="M508" s="3">
        <f t="shared" si="33"/>
        <v>0.27949074074074087</v>
      </c>
      <c r="N508" s="7">
        <f t="shared" si="34"/>
        <v>402.46666666666687</v>
      </c>
      <c r="O508" s="9">
        <f t="shared" si="35"/>
        <v>6.7077777777777809</v>
      </c>
      <c r="P508">
        <v>14</v>
      </c>
      <c r="Q508">
        <v>1</v>
      </c>
      <c r="S508">
        <v>75.862899999999897</v>
      </c>
      <c r="W508">
        <v>2</v>
      </c>
      <c r="X508">
        <v>3</v>
      </c>
      <c r="Y508">
        <v>2</v>
      </c>
      <c r="AA508">
        <v>1</v>
      </c>
      <c r="AB508">
        <v>4</v>
      </c>
      <c r="AD508">
        <v>3</v>
      </c>
    </row>
    <row r="509" spans="1:37">
      <c r="A509" t="s">
        <v>101</v>
      </c>
      <c r="B509" t="s">
        <v>101</v>
      </c>
      <c r="C509">
        <v>8147432204</v>
      </c>
      <c r="D509" t="s">
        <v>31</v>
      </c>
      <c r="E509" s="5">
        <v>44279</v>
      </c>
      <c r="F509">
        <v>16</v>
      </c>
      <c r="G509">
        <v>4</v>
      </c>
      <c r="H509">
        <v>80</v>
      </c>
      <c r="I509">
        <f t="shared" si="32"/>
        <v>12</v>
      </c>
      <c r="K509" s="2">
        <v>0.48680555555555555</v>
      </c>
      <c r="L509" s="2">
        <v>0.82142361111111117</v>
      </c>
      <c r="M509" s="3">
        <f t="shared" si="33"/>
        <v>0.33461805555555563</v>
      </c>
      <c r="N509" s="7">
        <f t="shared" si="34"/>
        <v>481.85000000000008</v>
      </c>
      <c r="O509" s="9">
        <f t="shared" si="35"/>
        <v>8.0308333333333355</v>
      </c>
      <c r="P509">
        <v>16</v>
      </c>
      <c r="S509">
        <v>18.014999999999901</v>
      </c>
      <c r="V509">
        <v>1</v>
      </c>
      <c r="W509">
        <v>6</v>
      </c>
      <c r="AA509">
        <v>1</v>
      </c>
      <c r="AD509">
        <v>8</v>
      </c>
    </row>
    <row r="510" spans="1:37">
      <c r="A510" t="s">
        <v>101</v>
      </c>
      <c r="B510" t="s">
        <v>101</v>
      </c>
      <c r="C510">
        <v>8147432204</v>
      </c>
      <c r="D510" t="s">
        <v>31</v>
      </c>
      <c r="E510" s="5">
        <v>44280</v>
      </c>
      <c r="F510">
        <v>15</v>
      </c>
      <c r="G510">
        <v>11</v>
      </c>
      <c r="H510">
        <v>110</v>
      </c>
      <c r="I510">
        <f t="shared" si="32"/>
        <v>4</v>
      </c>
      <c r="K510" s="2">
        <v>0.49122685185185189</v>
      </c>
      <c r="L510" s="2">
        <v>0.833125</v>
      </c>
      <c r="M510" s="3">
        <f t="shared" si="33"/>
        <v>0.34189814814814812</v>
      </c>
      <c r="N510" s="7">
        <f t="shared" si="34"/>
        <v>492.33333333333331</v>
      </c>
      <c r="O510" s="9">
        <f t="shared" si="35"/>
        <v>8.2055555555555557</v>
      </c>
      <c r="P510">
        <v>9</v>
      </c>
      <c r="Q510">
        <v>6</v>
      </c>
      <c r="S510">
        <v>58.652500000000003</v>
      </c>
      <c r="V510">
        <v>1</v>
      </c>
      <c r="W510">
        <v>3</v>
      </c>
      <c r="X510">
        <v>1</v>
      </c>
      <c r="Y510">
        <v>1</v>
      </c>
      <c r="AB510">
        <v>4</v>
      </c>
      <c r="AC510">
        <v>3</v>
      </c>
      <c r="AD510">
        <v>2</v>
      </c>
    </row>
    <row r="511" spans="1:37">
      <c r="A511" t="s">
        <v>101</v>
      </c>
      <c r="B511" t="s">
        <v>101</v>
      </c>
      <c r="C511">
        <v>8147432204</v>
      </c>
      <c r="D511" t="s">
        <v>31</v>
      </c>
      <c r="E511" s="5">
        <v>44281</v>
      </c>
      <c r="F511">
        <v>18</v>
      </c>
      <c r="G511">
        <v>8</v>
      </c>
      <c r="H511">
        <v>20</v>
      </c>
      <c r="I511">
        <f t="shared" si="32"/>
        <v>10</v>
      </c>
      <c r="K511" s="2">
        <v>0.47561342592592593</v>
      </c>
      <c r="L511" s="2">
        <v>0.81934027777777774</v>
      </c>
      <c r="M511" s="3">
        <f t="shared" si="33"/>
        <v>0.34372685185185181</v>
      </c>
      <c r="N511" s="7">
        <f t="shared" si="34"/>
        <v>494.96666666666658</v>
      </c>
      <c r="O511" s="9">
        <f t="shared" si="35"/>
        <v>8.2494444444444426</v>
      </c>
      <c r="P511">
        <v>15</v>
      </c>
      <c r="Q511">
        <v>3</v>
      </c>
      <c r="S511">
        <v>99.125999999999905</v>
      </c>
      <c r="V511">
        <v>9</v>
      </c>
      <c r="W511">
        <v>1</v>
      </c>
      <c r="X511">
        <v>1</v>
      </c>
      <c r="AB511">
        <v>3</v>
      </c>
      <c r="AC511">
        <v>3</v>
      </c>
      <c r="AD511">
        <v>1</v>
      </c>
    </row>
    <row r="512" spans="1:37">
      <c r="A512" t="s">
        <v>101</v>
      </c>
      <c r="B512" t="s">
        <v>101</v>
      </c>
      <c r="C512">
        <v>8147432204</v>
      </c>
      <c r="D512" t="s">
        <v>31</v>
      </c>
      <c r="E512" s="5">
        <v>44282</v>
      </c>
      <c r="F512">
        <v>19</v>
      </c>
      <c r="G512">
        <v>7</v>
      </c>
      <c r="H512">
        <v>-10</v>
      </c>
      <c r="I512">
        <f t="shared" si="32"/>
        <v>12</v>
      </c>
      <c r="K512" s="2">
        <v>0.45373842592592589</v>
      </c>
      <c r="L512" s="2">
        <v>0.80737268518518512</v>
      </c>
      <c r="M512" s="3">
        <f t="shared" si="33"/>
        <v>0.35363425925925923</v>
      </c>
      <c r="N512" s="7">
        <f t="shared" si="34"/>
        <v>509.23333333333329</v>
      </c>
      <c r="O512" s="9">
        <f t="shared" si="35"/>
        <v>8.487222222222222</v>
      </c>
      <c r="P512">
        <v>19</v>
      </c>
      <c r="S512">
        <v>19.336199999999899</v>
      </c>
      <c r="U512">
        <v>1</v>
      </c>
      <c r="W512">
        <v>1</v>
      </c>
      <c r="X512">
        <v>6</v>
      </c>
      <c r="AC512">
        <v>8</v>
      </c>
      <c r="AD512">
        <v>3</v>
      </c>
      <c r="AK512">
        <v>1.1072</v>
      </c>
    </row>
    <row r="513" spans="1:37">
      <c r="A513" t="s">
        <v>101</v>
      </c>
      <c r="B513" t="s">
        <v>101</v>
      </c>
      <c r="C513">
        <v>8147432204</v>
      </c>
      <c r="D513" t="s">
        <v>31</v>
      </c>
      <c r="E513" s="5">
        <v>44284</v>
      </c>
      <c r="F513">
        <v>14</v>
      </c>
      <c r="G513">
        <v>9</v>
      </c>
      <c r="H513">
        <v>140</v>
      </c>
      <c r="I513">
        <f t="shared" si="32"/>
        <v>5</v>
      </c>
      <c r="K513" s="2">
        <v>0.52478009259259262</v>
      </c>
      <c r="L513" s="2">
        <v>0.72387731481481488</v>
      </c>
      <c r="M513" s="3">
        <f t="shared" si="33"/>
        <v>0.19909722222222226</v>
      </c>
      <c r="N513" s="7">
        <f t="shared" si="34"/>
        <v>286.70000000000005</v>
      </c>
      <c r="O513" s="9">
        <f t="shared" si="35"/>
        <v>4.7783333333333342</v>
      </c>
      <c r="P513">
        <v>12</v>
      </c>
      <c r="Q513">
        <v>2</v>
      </c>
      <c r="S513">
        <v>91.687399999999997</v>
      </c>
      <c r="W513">
        <v>3</v>
      </c>
      <c r="X513">
        <v>2</v>
      </c>
      <c r="Y513">
        <v>2</v>
      </c>
      <c r="AA513">
        <v>4</v>
      </c>
      <c r="AB513">
        <v>3</v>
      </c>
    </row>
    <row r="514" spans="1:37">
      <c r="A514" t="s">
        <v>101</v>
      </c>
      <c r="B514" t="s">
        <v>101</v>
      </c>
      <c r="C514">
        <v>8147432204</v>
      </c>
      <c r="D514" t="s">
        <v>31</v>
      </c>
      <c r="E514" s="5">
        <v>44285</v>
      </c>
      <c r="F514">
        <v>16</v>
      </c>
      <c r="G514">
        <v>6</v>
      </c>
      <c r="H514">
        <v>80</v>
      </c>
      <c r="I514">
        <f t="shared" ref="I514:I577" si="36">F514-G514</f>
        <v>10</v>
      </c>
      <c r="K514" s="2">
        <v>0.48353009259259255</v>
      </c>
      <c r="L514" s="2">
        <v>0.79505787037037035</v>
      </c>
      <c r="M514" s="3">
        <f t="shared" ref="M514:M577" si="37">L514-K514</f>
        <v>0.31152777777777779</v>
      </c>
      <c r="N514" s="7">
        <f t="shared" si="34"/>
        <v>448.6</v>
      </c>
      <c r="O514" s="9">
        <f t="shared" si="35"/>
        <v>7.4766666666666675</v>
      </c>
      <c r="P514">
        <v>15</v>
      </c>
      <c r="Q514">
        <v>1</v>
      </c>
      <c r="S514">
        <v>31.7974999999999</v>
      </c>
      <c r="V514">
        <v>5</v>
      </c>
      <c r="W514">
        <v>2</v>
      </c>
      <c r="X514">
        <v>2</v>
      </c>
      <c r="AB514">
        <v>3</v>
      </c>
      <c r="AC514">
        <v>3</v>
      </c>
      <c r="AD514">
        <v>1</v>
      </c>
    </row>
    <row r="515" spans="1:37">
      <c r="A515" t="s">
        <v>101</v>
      </c>
      <c r="B515" t="s">
        <v>101</v>
      </c>
      <c r="C515">
        <v>8147432204</v>
      </c>
      <c r="D515" t="s">
        <v>31</v>
      </c>
      <c r="E515" s="5">
        <v>44286</v>
      </c>
      <c r="F515">
        <v>15</v>
      </c>
      <c r="G515">
        <v>4</v>
      </c>
      <c r="H515">
        <v>110</v>
      </c>
      <c r="I515">
        <f t="shared" si="36"/>
        <v>11</v>
      </c>
      <c r="K515" s="2">
        <v>0.47728009259259263</v>
      </c>
      <c r="L515" s="2">
        <v>0.82262731481481488</v>
      </c>
      <c r="M515" s="3">
        <f t="shared" si="37"/>
        <v>0.34534722222222225</v>
      </c>
      <c r="N515" s="7">
        <f t="shared" ref="N515:N578" si="38">M515*1440</f>
        <v>497.30000000000007</v>
      </c>
      <c r="O515" s="9">
        <f t="shared" si="35"/>
        <v>8.288333333333334</v>
      </c>
      <c r="P515">
        <v>15</v>
      </c>
      <c r="S515">
        <v>32.561799999999998</v>
      </c>
      <c r="V515">
        <v>5</v>
      </c>
      <c r="W515">
        <v>4</v>
      </c>
      <c r="AA515">
        <v>2</v>
      </c>
      <c r="AB515">
        <v>1</v>
      </c>
      <c r="AC515">
        <v>1</v>
      </c>
      <c r="AD515">
        <v>2</v>
      </c>
    </row>
    <row r="516" spans="1:37">
      <c r="A516" t="s">
        <v>55</v>
      </c>
      <c r="B516" t="s">
        <v>102</v>
      </c>
      <c r="C516">
        <v>9840939090</v>
      </c>
      <c r="D516" t="s">
        <v>31</v>
      </c>
      <c r="E516" s="5">
        <v>44256</v>
      </c>
      <c r="F516">
        <v>7</v>
      </c>
      <c r="G516">
        <v>6</v>
      </c>
      <c r="H516">
        <v>350</v>
      </c>
      <c r="I516">
        <f t="shared" si="36"/>
        <v>1</v>
      </c>
      <c r="K516" s="2">
        <v>0.4869560185185185</v>
      </c>
      <c r="L516" s="2">
        <v>0.84403935185185175</v>
      </c>
      <c r="M516" s="3">
        <f t="shared" si="37"/>
        <v>0.35708333333333325</v>
      </c>
      <c r="N516" s="7">
        <f t="shared" si="38"/>
        <v>514.19999999999993</v>
      </c>
      <c r="O516" s="9">
        <f t="shared" ref="O516:O579" si="39">N516/60</f>
        <v>8.5699999999999985</v>
      </c>
      <c r="P516">
        <v>4</v>
      </c>
      <c r="Q516">
        <v>3</v>
      </c>
      <c r="S516">
        <v>47.404999999999902</v>
      </c>
      <c r="V516">
        <v>1</v>
      </c>
      <c r="AA516">
        <v>2</v>
      </c>
      <c r="AD516">
        <v>3</v>
      </c>
      <c r="AE516">
        <v>1</v>
      </c>
    </row>
    <row r="517" spans="1:37">
      <c r="A517" t="s">
        <v>55</v>
      </c>
      <c r="B517" t="s">
        <v>102</v>
      </c>
      <c r="C517">
        <v>9840939090</v>
      </c>
      <c r="D517" t="s">
        <v>31</v>
      </c>
      <c r="E517" s="5">
        <v>44257</v>
      </c>
      <c r="F517">
        <v>11</v>
      </c>
      <c r="G517">
        <v>11</v>
      </c>
      <c r="H517">
        <v>230</v>
      </c>
      <c r="I517">
        <f t="shared" si="36"/>
        <v>0</v>
      </c>
      <c r="K517" s="2">
        <v>0.46684027777777781</v>
      </c>
      <c r="L517" s="2">
        <v>0.86917824074074079</v>
      </c>
      <c r="M517" s="3">
        <f t="shared" si="37"/>
        <v>0.40233796296296298</v>
      </c>
      <c r="N517" s="7">
        <f t="shared" si="38"/>
        <v>579.36666666666667</v>
      </c>
      <c r="O517" s="9">
        <f t="shared" si="39"/>
        <v>9.6561111111111106</v>
      </c>
      <c r="P517">
        <v>2</v>
      </c>
      <c r="Q517">
        <v>9</v>
      </c>
      <c r="S517">
        <v>235.25720000000001</v>
      </c>
      <c r="V517">
        <v>2</v>
      </c>
      <c r="W517">
        <v>2</v>
      </c>
      <c r="Y517">
        <v>1</v>
      </c>
      <c r="AA517">
        <v>2</v>
      </c>
      <c r="AB517">
        <v>1</v>
      </c>
      <c r="AC517">
        <v>1</v>
      </c>
      <c r="AD517">
        <v>1</v>
      </c>
      <c r="AE517">
        <v>1</v>
      </c>
    </row>
    <row r="518" spans="1:37">
      <c r="A518" t="s">
        <v>55</v>
      </c>
      <c r="B518" t="s">
        <v>102</v>
      </c>
      <c r="C518">
        <v>9840939090</v>
      </c>
      <c r="D518" t="s">
        <v>31</v>
      </c>
      <c r="E518" s="5">
        <v>44258</v>
      </c>
      <c r="F518">
        <v>14</v>
      </c>
      <c r="G518">
        <v>11</v>
      </c>
      <c r="H518">
        <v>140</v>
      </c>
      <c r="I518">
        <f t="shared" si="36"/>
        <v>3</v>
      </c>
      <c r="J518">
        <v>1</v>
      </c>
      <c r="K518" s="2">
        <v>0.48194444444444445</v>
      </c>
      <c r="L518" s="2">
        <v>0.83015046296296291</v>
      </c>
      <c r="M518" s="3">
        <f t="shared" si="37"/>
        <v>0.34820601851851846</v>
      </c>
      <c r="N518" s="7">
        <f t="shared" si="38"/>
        <v>501.41666666666657</v>
      </c>
      <c r="O518" s="9">
        <f t="shared" si="39"/>
        <v>8.3569444444444425</v>
      </c>
      <c r="P518">
        <v>11</v>
      </c>
      <c r="Q518">
        <v>3</v>
      </c>
      <c r="S518">
        <v>45.361099999999901</v>
      </c>
      <c r="V518">
        <v>1</v>
      </c>
      <c r="W518">
        <v>6</v>
      </c>
      <c r="X518">
        <v>1</v>
      </c>
      <c r="Y518">
        <v>4</v>
      </c>
      <c r="AA518">
        <v>1</v>
      </c>
      <c r="AD518">
        <v>1</v>
      </c>
    </row>
    <row r="519" spans="1:37">
      <c r="A519" t="s">
        <v>55</v>
      </c>
      <c r="B519" t="s">
        <v>102</v>
      </c>
      <c r="C519">
        <v>9840939090</v>
      </c>
      <c r="D519" t="s">
        <v>31</v>
      </c>
      <c r="E519" s="5">
        <v>44259</v>
      </c>
      <c r="F519">
        <v>10</v>
      </c>
      <c r="G519">
        <v>7</v>
      </c>
      <c r="H519">
        <v>260</v>
      </c>
      <c r="I519">
        <f t="shared" si="36"/>
        <v>3</v>
      </c>
      <c r="J519">
        <v>3</v>
      </c>
      <c r="K519" s="2">
        <v>0.47420138888888891</v>
      </c>
      <c r="L519" s="2">
        <v>0.82319444444444445</v>
      </c>
      <c r="M519" s="3">
        <f t="shared" si="37"/>
        <v>0.34899305555555554</v>
      </c>
      <c r="N519" s="7">
        <f t="shared" si="38"/>
        <v>502.54999999999995</v>
      </c>
      <c r="O519" s="9">
        <f t="shared" si="39"/>
        <v>8.3758333333333326</v>
      </c>
      <c r="P519">
        <v>7</v>
      </c>
      <c r="Q519">
        <v>3</v>
      </c>
      <c r="S519">
        <v>121.8597</v>
      </c>
      <c r="V519">
        <v>2</v>
      </c>
      <c r="W519">
        <v>1</v>
      </c>
      <c r="X519">
        <v>4</v>
      </c>
      <c r="Y519">
        <v>2</v>
      </c>
      <c r="AD519">
        <v>1</v>
      </c>
    </row>
    <row r="520" spans="1:37">
      <c r="A520" t="s">
        <v>55</v>
      </c>
      <c r="B520" t="s">
        <v>102</v>
      </c>
      <c r="C520">
        <v>9840939090</v>
      </c>
      <c r="D520" t="s">
        <v>31</v>
      </c>
      <c r="E520" s="5">
        <v>44260</v>
      </c>
      <c r="F520">
        <v>12</v>
      </c>
      <c r="G520">
        <v>11</v>
      </c>
      <c r="H520">
        <v>200</v>
      </c>
      <c r="I520">
        <f t="shared" si="36"/>
        <v>1</v>
      </c>
      <c r="J520">
        <v>1</v>
      </c>
      <c r="K520" s="2">
        <v>0.46666666666666662</v>
      </c>
      <c r="L520" s="2">
        <v>0.84528935185185183</v>
      </c>
      <c r="M520" s="3">
        <f t="shared" si="37"/>
        <v>0.37862268518518521</v>
      </c>
      <c r="N520" s="7">
        <f t="shared" si="38"/>
        <v>545.2166666666667</v>
      </c>
      <c r="O520" s="9">
        <f t="shared" si="39"/>
        <v>9.0869444444444447</v>
      </c>
      <c r="P520">
        <v>3</v>
      </c>
      <c r="Q520">
        <v>9</v>
      </c>
      <c r="S520">
        <v>135.7303</v>
      </c>
      <c r="V520">
        <v>1</v>
      </c>
      <c r="W520">
        <v>2</v>
      </c>
      <c r="X520">
        <v>1</v>
      </c>
      <c r="Y520">
        <v>1</v>
      </c>
      <c r="Z520">
        <v>1</v>
      </c>
      <c r="AB520">
        <v>1</v>
      </c>
      <c r="AC520">
        <v>1</v>
      </c>
      <c r="AD520">
        <v>3</v>
      </c>
      <c r="AE520">
        <v>1</v>
      </c>
    </row>
    <row r="521" spans="1:37">
      <c r="A521" t="s">
        <v>55</v>
      </c>
      <c r="B521" t="s">
        <v>102</v>
      </c>
      <c r="C521">
        <v>9840939090</v>
      </c>
      <c r="D521" t="s">
        <v>31</v>
      </c>
      <c r="E521" s="5">
        <v>44261</v>
      </c>
      <c r="F521">
        <v>8</v>
      </c>
      <c r="G521">
        <v>8</v>
      </c>
      <c r="H521">
        <v>320</v>
      </c>
      <c r="I521">
        <f t="shared" si="36"/>
        <v>0</v>
      </c>
      <c r="K521" s="2">
        <v>0.46651620370370367</v>
      </c>
      <c r="L521" s="2">
        <v>0.8137847222222222</v>
      </c>
      <c r="M521" s="3">
        <f t="shared" si="37"/>
        <v>0.34726851851851853</v>
      </c>
      <c r="N521" s="7">
        <f t="shared" si="38"/>
        <v>500.06666666666666</v>
      </c>
      <c r="O521" s="9">
        <f t="shared" si="39"/>
        <v>8.3344444444444452</v>
      </c>
      <c r="P521">
        <v>4</v>
      </c>
      <c r="Q521">
        <v>4</v>
      </c>
      <c r="S521">
        <v>145.49439999999899</v>
      </c>
      <c r="V521">
        <v>1</v>
      </c>
      <c r="W521">
        <v>1</v>
      </c>
      <c r="X521">
        <v>1</v>
      </c>
      <c r="Z521">
        <v>2</v>
      </c>
      <c r="AA521">
        <v>1</v>
      </c>
      <c r="AB521">
        <v>1</v>
      </c>
      <c r="AD521">
        <v>1</v>
      </c>
    </row>
    <row r="522" spans="1:37">
      <c r="A522" t="s">
        <v>55</v>
      </c>
      <c r="B522" t="s">
        <v>102</v>
      </c>
      <c r="C522">
        <v>9840939090</v>
      </c>
      <c r="D522" t="s">
        <v>31</v>
      </c>
      <c r="E522" s="5">
        <v>44263</v>
      </c>
      <c r="F522">
        <v>11</v>
      </c>
      <c r="G522">
        <v>10</v>
      </c>
      <c r="H522">
        <v>230</v>
      </c>
      <c r="I522">
        <f t="shared" si="36"/>
        <v>1</v>
      </c>
      <c r="K522" s="2">
        <v>0.47003472222222226</v>
      </c>
      <c r="L522" s="2">
        <v>0.80418981481481477</v>
      </c>
      <c r="M522" s="3">
        <f t="shared" si="37"/>
        <v>0.33415509259259252</v>
      </c>
      <c r="N522" s="7">
        <f t="shared" si="38"/>
        <v>481.18333333333322</v>
      </c>
      <c r="O522" s="9">
        <f t="shared" si="39"/>
        <v>8.0197222222222209</v>
      </c>
      <c r="P522">
        <v>3</v>
      </c>
      <c r="Q522">
        <v>8</v>
      </c>
      <c r="S522">
        <v>141.3664</v>
      </c>
      <c r="V522">
        <v>1</v>
      </c>
      <c r="W522">
        <v>1</v>
      </c>
      <c r="Y522">
        <v>1</v>
      </c>
      <c r="Z522">
        <v>2</v>
      </c>
      <c r="AA522">
        <v>2</v>
      </c>
      <c r="AB522">
        <v>1</v>
      </c>
      <c r="AC522">
        <v>2</v>
      </c>
      <c r="AD522">
        <v>1</v>
      </c>
    </row>
    <row r="523" spans="1:37">
      <c r="A523" t="s">
        <v>55</v>
      </c>
      <c r="B523" t="s">
        <v>102</v>
      </c>
      <c r="C523">
        <v>9840939090</v>
      </c>
      <c r="D523" t="s">
        <v>31</v>
      </c>
      <c r="E523" s="5">
        <v>44264</v>
      </c>
      <c r="F523">
        <v>13</v>
      </c>
      <c r="G523">
        <v>13</v>
      </c>
      <c r="H523">
        <v>170</v>
      </c>
      <c r="I523">
        <f t="shared" si="36"/>
        <v>0</v>
      </c>
      <c r="K523" s="2">
        <v>0.46074074074074073</v>
      </c>
      <c r="L523" s="2">
        <v>0.81398148148148142</v>
      </c>
      <c r="M523" s="3">
        <f t="shared" si="37"/>
        <v>0.35324074074074069</v>
      </c>
      <c r="N523" s="7">
        <f t="shared" si="38"/>
        <v>508.66666666666657</v>
      </c>
      <c r="O523" s="9">
        <f t="shared" si="39"/>
        <v>8.4777777777777761</v>
      </c>
      <c r="P523">
        <v>2</v>
      </c>
      <c r="Q523">
        <v>11</v>
      </c>
      <c r="S523">
        <v>155.7603</v>
      </c>
      <c r="V523">
        <v>1</v>
      </c>
      <c r="W523">
        <v>2</v>
      </c>
      <c r="X523">
        <v>2</v>
      </c>
      <c r="Y523">
        <v>1</v>
      </c>
      <c r="Z523">
        <v>1</v>
      </c>
      <c r="AA523">
        <v>2</v>
      </c>
      <c r="AC523">
        <v>2</v>
      </c>
      <c r="AD523">
        <v>2</v>
      </c>
    </row>
    <row r="524" spans="1:37">
      <c r="A524" t="s">
        <v>55</v>
      </c>
      <c r="B524" t="s">
        <v>102</v>
      </c>
      <c r="C524">
        <v>9840939090</v>
      </c>
      <c r="D524" t="s">
        <v>31</v>
      </c>
      <c r="E524" s="5">
        <v>44265</v>
      </c>
      <c r="F524">
        <v>10</v>
      </c>
      <c r="G524">
        <v>8</v>
      </c>
      <c r="H524">
        <v>260</v>
      </c>
      <c r="I524">
        <f t="shared" si="36"/>
        <v>2</v>
      </c>
      <c r="K524" s="2">
        <v>0.46634259259259259</v>
      </c>
      <c r="L524" s="2">
        <v>0.72868055555555555</v>
      </c>
      <c r="M524" s="3">
        <f t="shared" si="37"/>
        <v>0.26233796296296297</v>
      </c>
      <c r="N524" s="7">
        <f t="shared" si="38"/>
        <v>377.76666666666665</v>
      </c>
      <c r="O524" s="9">
        <f t="shared" si="39"/>
        <v>6.2961111111111112</v>
      </c>
      <c r="P524">
        <v>7</v>
      </c>
      <c r="Q524">
        <v>3</v>
      </c>
      <c r="S524">
        <v>93.375799999999998</v>
      </c>
      <c r="V524">
        <v>1</v>
      </c>
      <c r="W524">
        <v>2</v>
      </c>
      <c r="Y524">
        <v>5</v>
      </c>
      <c r="AA524">
        <v>1</v>
      </c>
      <c r="AB524">
        <v>1</v>
      </c>
    </row>
    <row r="525" spans="1:37">
      <c r="A525" t="s">
        <v>55</v>
      </c>
      <c r="B525" t="s">
        <v>102</v>
      </c>
      <c r="C525">
        <v>9840939090</v>
      </c>
      <c r="D525" t="s">
        <v>31</v>
      </c>
      <c r="E525" s="5">
        <v>44266</v>
      </c>
      <c r="F525">
        <v>11</v>
      </c>
      <c r="G525">
        <v>9</v>
      </c>
      <c r="H525">
        <v>230</v>
      </c>
      <c r="I525">
        <f t="shared" si="36"/>
        <v>2</v>
      </c>
      <c r="K525" s="2">
        <v>0.4594212962962963</v>
      </c>
      <c r="L525" s="2">
        <v>0.75234953703703711</v>
      </c>
      <c r="M525" s="3">
        <f t="shared" si="37"/>
        <v>0.29292824074074081</v>
      </c>
      <c r="N525" s="7">
        <f t="shared" si="38"/>
        <v>421.81666666666678</v>
      </c>
      <c r="O525" s="9">
        <f t="shared" si="39"/>
        <v>7.0302777777777798</v>
      </c>
      <c r="P525">
        <v>5</v>
      </c>
      <c r="Q525">
        <v>6</v>
      </c>
      <c r="S525">
        <v>103.64660000000001</v>
      </c>
      <c r="V525">
        <v>2</v>
      </c>
      <c r="W525">
        <v>3</v>
      </c>
      <c r="X525">
        <v>1</v>
      </c>
      <c r="Y525">
        <v>3</v>
      </c>
      <c r="AA525">
        <v>1</v>
      </c>
      <c r="AC525">
        <v>1</v>
      </c>
    </row>
    <row r="526" spans="1:37">
      <c r="A526" t="s">
        <v>55</v>
      </c>
      <c r="B526" t="s">
        <v>102</v>
      </c>
      <c r="C526">
        <v>9840939090</v>
      </c>
      <c r="D526" t="s">
        <v>31</v>
      </c>
      <c r="E526" s="5">
        <v>44267</v>
      </c>
      <c r="F526">
        <v>18</v>
      </c>
      <c r="G526">
        <v>11</v>
      </c>
      <c r="H526">
        <v>20</v>
      </c>
      <c r="I526">
        <f t="shared" si="36"/>
        <v>7</v>
      </c>
      <c r="J526">
        <v>3</v>
      </c>
      <c r="K526" s="2">
        <v>0.4684490740740741</v>
      </c>
      <c r="L526" s="2">
        <v>0.79328703703703696</v>
      </c>
      <c r="M526" s="3">
        <f t="shared" si="37"/>
        <v>0.32483796296296286</v>
      </c>
      <c r="N526" s="7">
        <f t="shared" si="38"/>
        <v>467.76666666666654</v>
      </c>
      <c r="O526" s="9">
        <f t="shared" si="39"/>
        <v>7.7961111111111085</v>
      </c>
      <c r="P526">
        <v>18</v>
      </c>
      <c r="S526">
        <v>68.422899999999998</v>
      </c>
      <c r="V526">
        <v>3</v>
      </c>
      <c r="X526">
        <v>3</v>
      </c>
      <c r="Y526">
        <v>1</v>
      </c>
      <c r="Z526">
        <v>3</v>
      </c>
      <c r="AA526">
        <v>5</v>
      </c>
      <c r="AB526">
        <v>2</v>
      </c>
      <c r="AD526">
        <v>1</v>
      </c>
    </row>
    <row r="527" spans="1:37">
      <c r="A527" t="s">
        <v>55</v>
      </c>
      <c r="B527" t="s">
        <v>102</v>
      </c>
      <c r="C527">
        <v>9840939090</v>
      </c>
      <c r="D527" t="s">
        <v>31</v>
      </c>
      <c r="E527" s="5">
        <v>44268</v>
      </c>
      <c r="F527">
        <v>13</v>
      </c>
      <c r="G527">
        <v>12</v>
      </c>
      <c r="H527">
        <v>170</v>
      </c>
      <c r="I527">
        <f t="shared" si="36"/>
        <v>1</v>
      </c>
      <c r="J527">
        <v>1</v>
      </c>
      <c r="K527" s="2">
        <v>0.47247685185185184</v>
      </c>
      <c r="L527" s="2">
        <v>0.8246296296296296</v>
      </c>
      <c r="M527" s="3">
        <f t="shared" si="37"/>
        <v>0.35215277777777776</v>
      </c>
      <c r="N527" s="7">
        <f t="shared" si="38"/>
        <v>507.09999999999997</v>
      </c>
      <c r="O527" s="9">
        <f t="shared" si="39"/>
        <v>8.4516666666666662</v>
      </c>
      <c r="P527">
        <v>6</v>
      </c>
      <c r="Q527">
        <v>7</v>
      </c>
      <c r="S527">
        <v>149.2826</v>
      </c>
      <c r="V527">
        <v>2</v>
      </c>
      <c r="X527">
        <v>1</v>
      </c>
      <c r="Y527">
        <v>1</v>
      </c>
      <c r="Z527">
        <v>2</v>
      </c>
      <c r="AA527">
        <v>2</v>
      </c>
      <c r="AB527">
        <v>3</v>
      </c>
      <c r="AD527">
        <v>2</v>
      </c>
    </row>
    <row r="528" spans="1:37">
      <c r="A528" t="s">
        <v>55</v>
      </c>
      <c r="B528" t="s">
        <v>102</v>
      </c>
      <c r="C528">
        <v>9840939090</v>
      </c>
      <c r="D528" t="s">
        <v>31</v>
      </c>
      <c r="E528" s="5">
        <v>44270</v>
      </c>
      <c r="F528">
        <v>18</v>
      </c>
      <c r="G528">
        <v>10</v>
      </c>
      <c r="H528">
        <v>20</v>
      </c>
      <c r="I528">
        <f t="shared" si="36"/>
        <v>8</v>
      </c>
      <c r="J528">
        <v>2</v>
      </c>
      <c r="K528" s="2">
        <v>0.45645833333333335</v>
      </c>
      <c r="L528" s="2">
        <v>0.84364583333333332</v>
      </c>
      <c r="M528" s="3">
        <f t="shared" si="37"/>
        <v>0.38718749999999996</v>
      </c>
      <c r="N528" s="7">
        <f t="shared" si="38"/>
        <v>557.54999999999995</v>
      </c>
      <c r="O528" s="9">
        <f t="shared" si="39"/>
        <v>9.2924999999999986</v>
      </c>
      <c r="P528">
        <v>15</v>
      </c>
      <c r="Q528">
        <v>3</v>
      </c>
      <c r="S528">
        <v>77.444899999999905</v>
      </c>
      <c r="U528">
        <v>1</v>
      </c>
      <c r="V528">
        <v>2</v>
      </c>
      <c r="W528">
        <v>3</v>
      </c>
      <c r="X528">
        <v>6</v>
      </c>
      <c r="Y528">
        <v>2</v>
      </c>
      <c r="AB528">
        <v>2</v>
      </c>
      <c r="AD528">
        <v>1</v>
      </c>
      <c r="AE528">
        <v>1</v>
      </c>
      <c r="AK528">
        <v>7.3338000000000001</v>
      </c>
    </row>
    <row r="529" spans="1:37">
      <c r="A529" t="s">
        <v>55</v>
      </c>
      <c r="B529" t="s">
        <v>102</v>
      </c>
      <c r="C529">
        <v>9840939090</v>
      </c>
      <c r="D529" t="s">
        <v>31</v>
      </c>
      <c r="E529" s="5">
        <v>44271</v>
      </c>
      <c r="F529">
        <v>15</v>
      </c>
      <c r="G529">
        <v>15</v>
      </c>
      <c r="H529">
        <v>110</v>
      </c>
      <c r="I529">
        <f t="shared" si="36"/>
        <v>0</v>
      </c>
      <c r="K529" s="2">
        <v>0.47225694444444444</v>
      </c>
      <c r="L529" s="2">
        <v>0.78752314814814817</v>
      </c>
      <c r="M529" s="3">
        <f t="shared" si="37"/>
        <v>0.31526620370370373</v>
      </c>
      <c r="N529" s="7">
        <f t="shared" si="38"/>
        <v>453.98333333333335</v>
      </c>
      <c r="O529" s="9">
        <f t="shared" si="39"/>
        <v>7.5663888888888895</v>
      </c>
      <c r="P529">
        <v>6</v>
      </c>
      <c r="Q529">
        <v>9</v>
      </c>
      <c r="S529">
        <v>193.9614</v>
      </c>
      <c r="V529">
        <v>3</v>
      </c>
      <c r="W529">
        <v>1</v>
      </c>
      <c r="X529">
        <v>2</v>
      </c>
      <c r="Y529">
        <v>1</v>
      </c>
      <c r="Z529">
        <v>1</v>
      </c>
      <c r="AA529">
        <v>2</v>
      </c>
      <c r="AB529">
        <v>2</v>
      </c>
      <c r="AC529">
        <v>3</v>
      </c>
    </row>
    <row r="530" spans="1:37">
      <c r="A530" t="s">
        <v>55</v>
      </c>
      <c r="B530" t="s">
        <v>102</v>
      </c>
      <c r="C530">
        <v>9840939090</v>
      </c>
      <c r="D530" t="s">
        <v>31</v>
      </c>
      <c r="E530" s="5">
        <v>44272</v>
      </c>
      <c r="F530">
        <v>15</v>
      </c>
      <c r="G530">
        <v>15</v>
      </c>
      <c r="H530">
        <v>110</v>
      </c>
      <c r="I530">
        <f t="shared" si="36"/>
        <v>0</v>
      </c>
      <c r="J530">
        <v>1</v>
      </c>
      <c r="K530" s="2">
        <v>0.47684027777777777</v>
      </c>
      <c r="L530" s="2">
        <v>0.88624999999999998</v>
      </c>
      <c r="M530" s="3">
        <f t="shared" si="37"/>
        <v>0.40940972222222222</v>
      </c>
      <c r="N530" s="7">
        <f t="shared" si="38"/>
        <v>589.54999999999995</v>
      </c>
      <c r="O530" s="9">
        <f t="shared" si="39"/>
        <v>9.8258333333333319</v>
      </c>
      <c r="P530">
        <v>5</v>
      </c>
      <c r="Q530">
        <v>10</v>
      </c>
      <c r="S530">
        <v>173.84630000000001</v>
      </c>
      <c r="V530">
        <v>1</v>
      </c>
      <c r="W530">
        <v>2</v>
      </c>
      <c r="X530">
        <v>1</v>
      </c>
      <c r="Y530">
        <v>1</v>
      </c>
      <c r="Z530">
        <v>1</v>
      </c>
      <c r="AA530">
        <v>2</v>
      </c>
      <c r="AB530">
        <v>1</v>
      </c>
      <c r="AC530">
        <v>2</v>
      </c>
      <c r="AD530">
        <v>1</v>
      </c>
      <c r="AE530">
        <v>2</v>
      </c>
      <c r="AF530">
        <v>1</v>
      </c>
    </row>
    <row r="531" spans="1:37">
      <c r="A531" t="s">
        <v>55</v>
      </c>
      <c r="B531" t="s">
        <v>102</v>
      </c>
      <c r="C531">
        <v>9840939090</v>
      </c>
      <c r="D531" t="s">
        <v>31</v>
      </c>
      <c r="E531" s="5">
        <v>44273</v>
      </c>
      <c r="F531">
        <v>12</v>
      </c>
      <c r="G531">
        <v>12</v>
      </c>
      <c r="H531">
        <v>200</v>
      </c>
      <c r="I531">
        <f t="shared" si="36"/>
        <v>0</v>
      </c>
      <c r="K531" s="2">
        <v>0.49467592592592591</v>
      </c>
      <c r="L531" s="2">
        <v>0.7856481481481481</v>
      </c>
      <c r="M531" s="3">
        <f t="shared" si="37"/>
        <v>0.29097222222222219</v>
      </c>
      <c r="N531" s="7">
        <f t="shared" si="38"/>
        <v>418.99999999999994</v>
      </c>
      <c r="O531" s="9">
        <f t="shared" si="39"/>
        <v>6.9833333333333325</v>
      </c>
      <c r="P531">
        <v>3</v>
      </c>
      <c r="Q531">
        <v>9</v>
      </c>
      <c r="S531">
        <v>113.5312</v>
      </c>
      <c r="V531">
        <v>1</v>
      </c>
      <c r="X531">
        <v>1</v>
      </c>
      <c r="Y531">
        <v>1</v>
      </c>
      <c r="Z531">
        <v>3</v>
      </c>
      <c r="AA531">
        <v>4</v>
      </c>
      <c r="AC531">
        <v>2</v>
      </c>
    </row>
    <row r="532" spans="1:37">
      <c r="A532" t="s">
        <v>55</v>
      </c>
      <c r="B532" t="s">
        <v>102</v>
      </c>
      <c r="C532">
        <v>9840939090</v>
      </c>
      <c r="D532" t="s">
        <v>31</v>
      </c>
      <c r="E532" s="5">
        <v>44274</v>
      </c>
      <c r="F532">
        <v>11</v>
      </c>
      <c r="G532">
        <v>11</v>
      </c>
      <c r="H532">
        <v>230</v>
      </c>
      <c r="I532">
        <f t="shared" si="36"/>
        <v>0</v>
      </c>
      <c r="K532" s="2">
        <v>0.46747685185185189</v>
      </c>
      <c r="L532" s="2">
        <v>0.79546296296296293</v>
      </c>
      <c r="M532" s="3">
        <f t="shared" si="37"/>
        <v>0.32798611111111103</v>
      </c>
      <c r="N532" s="7">
        <f t="shared" si="38"/>
        <v>472.2999999999999</v>
      </c>
      <c r="O532" s="9">
        <f t="shared" si="39"/>
        <v>7.8716666666666653</v>
      </c>
      <c r="P532">
        <v>4</v>
      </c>
      <c r="Q532">
        <v>7</v>
      </c>
      <c r="S532">
        <v>114.3938</v>
      </c>
      <c r="V532">
        <v>1</v>
      </c>
      <c r="W532">
        <v>2</v>
      </c>
      <c r="X532">
        <v>2</v>
      </c>
      <c r="Y532">
        <v>1</v>
      </c>
      <c r="Z532">
        <v>1</v>
      </c>
      <c r="AA532">
        <v>2</v>
      </c>
      <c r="AC532">
        <v>1</v>
      </c>
      <c r="AD532">
        <v>1</v>
      </c>
    </row>
    <row r="533" spans="1:37">
      <c r="A533" t="s">
        <v>55</v>
      </c>
      <c r="B533" t="s">
        <v>102</v>
      </c>
      <c r="C533">
        <v>9840939090</v>
      </c>
      <c r="D533" t="s">
        <v>31</v>
      </c>
      <c r="E533" s="5">
        <v>44275</v>
      </c>
      <c r="F533">
        <v>12</v>
      </c>
      <c r="G533">
        <v>12</v>
      </c>
      <c r="H533">
        <v>200</v>
      </c>
      <c r="I533">
        <f t="shared" si="36"/>
        <v>0</v>
      </c>
      <c r="K533" s="2">
        <v>0.48626157407407411</v>
      </c>
      <c r="L533" s="2">
        <v>0.8453587962962964</v>
      </c>
      <c r="M533" s="3">
        <f t="shared" si="37"/>
        <v>0.35909722222222229</v>
      </c>
      <c r="N533" s="7">
        <f t="shared" si="38"/>
        <v>517.10000000000014</v>
      </c>
      <c r="O533" s="9">
        <f t="shared" si="39"/>
        <v>8.6183333333333358</v>
      </c>
      <c r="P533">
        <v>1</v>
      </c>
      <c r="Q533">
        <v>11</v>
      </c>
      <c r="S533">
        <v>149.52569999999901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3</v>
      </c>
      <c r="AB533">
        <v>2</v>
      </c>
      <c r="AC533">
        <v>1</v>
      </c>
      <c r="AE533">
        <v>1</v>
      </c>
    </row>
    <row r="534" spans="1:37">
      <c r="A534" t="s">
        <v>55</v>
      </c>
      <c r="B534" t="s">
        <v>102</v>
      </c>
      <c r="C534">
        <v>9840939090</v>
      </c>
      <c r="D534" t="s">
        <v>31</v>
      </c>
      <c r="E534" s="5">
        <v>44277</v>
      </c>
      <c r="F534">
        <v>23</v>
      </c>
      <c r="G534">
        <v>15</v>
      </c>
      <c r="H534">
        <v>-130</v>
      </c>
      <c r="I534">
        <f t="shared" si="36"/>
        <v>8</v>
      </c>
      <c r="J534">
        <v>1</v>
      </c>
      <c r="K534" s="2">
        <v>0.44928240740740738</v>
      </c>
      <c r="L534" s="2">
        <v>0.87119212962962955</v>
      </c>
      <c r="M534" s="3">
        <f t="shared" si="37"/>
        <v>0.42190972222222217</v>
      </c>
      <c r="N534" s="7">
        <f t="shared" si="38"/>
        <v>607.54999999999995</v>
      </c>
      <c r="O534" s="9">
        <f t="shared" si="39"/>
        <v>10.125833333333333</v>
      </c>
      <c r="P534">
        <v>23</v>
      </c>
      <c r="S534">
        <v>70.870699999999999</v>
      </c>
      <c r="U534">
        <v>1</v>
      </c>
      <c r="W534">
        <v>1</v>
      </c>
      <c r="X534">
        <v>2</v>
      </c>
      <c r="Y534">
        <v>2</v>
      </c>
      <c r="Z534">
        <v>4</v>
      </c>
      <c r="AB534">
        <v>3</v>
      </c>
      <c r="AC534">
        <v>6</v>
      </c>
      <c r="AD534">
        <v>3</v>
      </c>
      <c r="AE534">
        <v>1</v>
      </c>
      <c r="AK534">
        <v>7.7473999999999998</v>
      </c>
    </row>
    <row r="535" spans="1:37">
      <c r="A535" t="s">
        <v>55</v>
      </c>
      <c r="B535" t="s">
        <v>102</v>
      </c>
      <c r="C535">
        <v>9840939090</v>
      </c>
      <c r="D535" t="s">
        <v>31</v>
      </c>
      <c r="E535" s="5">
        <v>44278</v>
      </c>
      <c r="F535">
        <v>15</v>
      </c>
      <c r="G535">
        <v>15</v>
      </c>
      <c r="H535">
        <v>110</v>
      </c>
      <c r="I535">
        <f t="shared" si="36"/>
        <v>0</v>
      </c>
      <c r="K535" s="2">
        <v>0.45211805555555556</v>
      </c>
      <c r="L535" s="2">
        <v>0.79024305555555552</v>
      </c>
      <c r="M535" s="3">
        <f t="shared" si="37"/>
        <v>0.33812499999999995</v>
      </c>
      <c r="N535" s="7">
        <f t="shared" si="38"/>
        <v>486.89999999999992</v>
      </c>
      <c r="O535" s="9">
        <f t="shared" si="39"/>
        <v>8.1149999999999984</v>
      </c>
      <c r="P535">
        <v>2</v>
      </c>
      <c r="Q535">
        <v>13</v>
      </c>
      <c r="S535">
        <v>203.39689999999999</v>
      </c>
      <c r="U535">
        <v>1</v>
      </c>
      <c r="V535">
        <v>1</v>
      </c>
      <c r="W535">
        <v>2</v>
      </c>
      <c r="X535">
        <v>1</v>
      </c>
      <c r="Z535">
        <v>3</v>
      </c>
      <c r="AA535">
        <v>3</v>
      </c>
      <c r="AB535">
        <v>2</v>
      </c>
      <c r="AC535">
        <v>2</v>
      </c>
      <c r="AK535">
        <v>6.5404</v>
      </c>
    </row>
    <row r="536" spans="1:37">
      <c r="A536" t="s">
        <v>55</v>
      </c>
      <c r="B536" t="s">
        <v>102</v>
      </c>
      <c r="C536">
        <v>9840939090</v>
      </c>
      <c r="D536" t="s">
        <v>31</v>
      </c>
      <c r="E536" s="5">
        <v>44279</v>
      </c>
      <c r="F536">
        <v>16</v>
      </c>
      <c r="G536">
        <v>7</v>
      </c>
      <c r="H536">
        <v>80</v>
      </c>
      <c r="I536">
        <f t="shared" si="36"/>
        <v>9</v>
      </c>
      <c r="J536">
        <v>4</v>
      </c>
      <c r="K536" s="2">
        <v>0.48052083333333334</v>
      </c>
      <c r="L536" s="2">
        <v>0.78637731481481488</v>
      </c>
      <c r="M536" s="3">
        <f t="shared" si="37"/>
        <v>0.30585648148148153</v>
      </c>
      <c r="N536" s="7">
        <f t="shared" si="38"/>
        <v>440.43333333333339</v>
      </c>
      <c r="O536" s="9">
        <f t="shared" si="39"/>
        <v>7.3405555555555564</v>
      </c>
      <c r="P536">
        <v>15</v>
      </c>
      <c r="Q536">
        <v>1</v>
      </c>
      <c r="R536">
        <v>2</v>
      </c>
      <c r="S536">
        <v>130.82999999999899</v>
      </c>
      <c r="V536">
        <v>1</v>
      </c>
      <c r="X536">
        <v>1</v>
      </c>
      <c r="Y536">
        <v>4</v>
      </c>
      <c r="Z536">
        <v>2</v>
      </c>
      <c r="AA536">
        <v>4</v>
      </c>
      <c r="AB536">
        <v>2</v>
      </c>
      <c r="AC536">
        <v>2</v>
      </c>
    </row>
    <row r="537" spans="1:37">
      <c r="A537" t="s">
        <v>55</v>
      </c>
      <c r="B537" t="s">
        <v>102</v>
      </c>
      <c r="C537">
        <v>9840939090</v>
      </c>
      <c r="D537" t="s">
        <v>31</v>
      </c>
      <c r="E537" s="5">
        <v>44280</v>
      </c>
      <c r="F537">
        <v>15</v>
      </c>
      <c r="G537">
        <v>14</v>
      </c>
      <c r="H537">
        <v>110</v>
      </c>
      <c r="I537">
        <f t="shared" si="36"/>
        <v>1</v>
      </c>
      <c r="K537" s="2">
        <v>0.46677083333333336</v>
      </c>
      <c r="L537" s="2">
        <v>0.88124999999999998</v>
      </c>
      <c r="M537" s="3">
        <f t="shared" si="37"/>
        <v>0.41447916666666662</v>
      </c>
      <c r="N537" s="7">
        <f t="shared" si="38"/>
        <v>596.84999999999991</v>
      </c>
      <c r="O537" s="9">
        <f t="shared" si="39"/>
        <v>9.947499999999998</v>
      </c>
      <c r="P537">
        <v>3</v>
      </c>
      <c r="Q537">
        <v>12</v>
      </c>
      <c r="R537">
        <v>2</v>
      </c>
      <c r="S537">
        <v>153.14659999999901</v>
      </c>
      <c r="V537">
        <v>2</v>
      </c>
      <c r="W537">
        <v>2</v>
      </c>
      <c r="X537">
        <v>1</v>
      </c>
      <c r="Y537">
        <v>2</v>
      </c>
      <c r="Z537">
        <v>3</v>
      </c>
      <c r="AA537">
        <v>3</v>
      </c>
      <c r="AC537">
        <v>1</v>
      </c>
      <c r="AF537">
        <v>1</v>
      </c>
    </row>
    <row r="538" spans="1:37">
      <c r="A538" t="s">
        <v>55</v>
      </c>
      <c r="B538" t="s">
        <v>102</v>
      </c>
      <c r="C538">
        <v>9840939090</v>
      </c>
      <c r="D538" t="s">
        <v>31</v>
      </c>
      <c r="E538" s="5">
        <v>44281</v>
      </c>
      <c r="F538">
        <v>15</v>
      </c>
      <c r="G538">
        <v>15</v>
      </c>
      <c r="H538">
        <v>110</v>
      </c>
      <c r="I538">
        <f t="shared" si="36"/>
        <v>0</v>
      </c>
      <c r="K538" s="2">
        <v>0.47642361111111109</v>
      </c>
      <c r="L538" s="2">
        <v>0.87075231481481474</v>
      </c>
      <c r="M538" s="3">
        <f t="shared" si="37"/>
        <v>0.39432870370370365</v>
      </c>
      <c r="N538" s="7">
        <f t="shared" si="38"/>
        <v>567.83333333333326</v>
      </c>
      <c r="O538" s="9">
        <f t="shared" si="39"/>
        <v>9.4638888888888868</v>
      </c>
      <c r="P538">
        <v>10</v>
      </c>
      <c r="Q538">
        <v>5</v>
      </c>
      <c r="R538">
        <v>2</v>
      </c>
      <c r="S538">
        <v>179.173</v>
      </c>
      <c r="V538">
        <v>1</v>
      </c>
      <c r="W538">
        <v>2</v>
      </c>
      <c r="X538">
        <v>1</v>
      </c>
      <c r="Z538">
        <v>1</v>
      </c>
      <c r="AA538">
        <v>2</v>
      </c>
      <c r="AB538">
        <v>5</v>
      </c>
      <c r="AC538">
        <v>1</v>
      </c>
      <c r="AD538">
        <v>1</v>
      </c>
      <c r="AE538">
        <v>1</v>
      </c>
    </row>
    <row r="539" spans="1:37">
      <c r="A539" t="s">
        <v>55</v>
      </c>
      <c r="B539" t="s">
        <v>102</v>
      </c>
      <c r="C539">
        <v>9840939090</v>
      </c>
      <c r="D539" t="s">
        <v>31</v>
      </c>
      <c r="E539" s="5">
        <v>44282</v>
      </c>
      <c r="F539">
        <v>11</v>
      </c>
      <c r="G539">
        <v>11</v>
      </c>
      <c r="H539">
        <v>230</v>
      </c>
      <c r="I539">
        <f t="shared" si="36"/>
        <v>0</v>
      </c>
      <c r="K539" s="2">
        <v>0.46519675925925924</v>
      </c>
      <c r="L539" s="2">
        <v>0.80648148148148147</v>
      </c>
      <c r="M539" s="3">
        <f t="shared" si="37"/>
        <v>0.34128472222222223</v>
      </c>
      <c r="N539" s="7">
        <f t="shared" si="38"/>
        <v>491.45</v>
      </c>
      <c r="O539" s="9">
        <f t="shared" si="39"/>
        <v>8.1908333333333339</v>
      </c>
      <c r="P539">
        <v>5</v>
      </c>
      <c r="Q539">
        <v>6</v>
      </c>
      <c r="R539">
        <v>5</v>
      </c>
      <c r="S539">
        <v>97.056200000000004</v>
      </c>
      <c r="V539">
        <v>1</v>
      </c>
      <c r="W539">
        <v>2</v>
      </c>
      <c r="X539">
        <v>2</v>
      </c>
      <c r="Y539">
        <v>1</v>
      </c>
      <c r="AA539">
        <v>1</v>
      </c>
      <c r="AB539">
        <v>2</v>
      </c>
      <c r="AC539">
        <v>1</v>
      </c>
      <c r="AD539">
        <v>1</v>
      </c>
    </row>
    <row r="540" spans="1:37">
      <c r="A540" t="s">
        <v>55</v>
      </c>
      <c r="B540" t="s">
        <v>102</v>
      </c>
      <c r="C540">
        <v>9840939090</v>
      </c>
      <c r="D540" t="s">
        <v>31</v>
      </c>
      <c r="E540" s="5">
        <v>44283</v>
      </c>
      <c r="F540">
        <v>2</v>
      </c>
      <c r="G540">
        <v>2</v>
      </c>
      <c r="H540">
        <v>500</v>
      </c>
      <c r="I540">
        <f t="shared" si="36"/>
        <v>0</v>
      </c>
      <c r="K540" s="2">
        <v>0.52876157407407409</v>
      </c>
      <c r="L540" s="2">
        <v>0.55150462962962965</v>
      </c>
      <c r="M540" s="3">
        <f t="shared" si="37"/>
        <v>2.2743055555555558E-2</v>
      </c>
      <c r="N540" s="7">
        <f t="shared" si="38"/>
        <v>32.75</v>
      </c>
      <c r="O540" s="9">
        <f t="shared" si="39"/>
        <v>0.54583333333333328</v>
      </c>
      <c r="P540">
        <v>1</v>
      </c>
      <c r="Q540">
        <v>1</v>
      </c>
      <c r="S540">
        <v>34.156700000000001</v>
      </c>
      <c r="W540">
        <v>1</v>
      </c>
      <c r="X540">
        <v>1</v>
      </c>
    </row>
    <row r="541" spans="1:37">
      <c r="A541" t="s">
        <v>55</v>
      </c>
      <c r="B541" t="s">
        <v>102</v>
      </c>
      <c r="C541">
        <v>9840939090</v>
      </c>
      <c r="D541" t="s">
        <v>31</v>
      </c>
      <c r="E541" s="5">
        <v>44284</v>
      </c>
      <c r="F541">
        <v>19</v>
      </c>
      <c r="G541">
        <v>15</v>
      </c>
      <c r="H541">
        <v>-10</v>
      </c>
      <c r="I541">
        <f t="shared" si="36"/>
        <v>4</v>
      </c>
      <c r="J541">
        <v>3</v>
      </c>
      <c r="K541" s="2">
        <v>0.45987268518518515</v>
      </c>
      <c r="L541" s="2">
        <v>0.86574074074074081</v>
      </c>
      <c r="M541" s="3">
        <f t="shared" si="37"/>
        <v>0.40586805555555566</v>
      </c>
      <c r="N541" s="7">
        <f t="shared" si="38"/>
        <v>584.45000000000016</v>
      </c>
      <c r="O541" s="9">
        <f t="shared" si="39"/>
        <v>9.7408333333333363</v>
      </c>
      <c r="P541">
        <v>19</v>
      </c>
      <c r="R541">
        <v>6</v>
      </c>
      <c r="S541">
        <v>95.625599999999906</v>
      </c>
      <c r="V541">
        <v>1</v>
      </c>
      <c r="X541">
        <v>3</v>
      </c>
      <c r="Y541">
        <v>5</v>
      </c>
      <c r="Z541">
        <v>1</v>
      </c>
      <c r="AA541">
        <v>2</v>
      </c>
      <c r="AB541">
        <v>3</v>
      </c>
      <c r="AC541">
        <v>2</v>
      </c>
      <c r="AE541">
        <v>2</v>
      </c>
    </row>
    <row r="542" spans="1:37">
      <c r="A542" t="s">
        <v>55</v>
      </c>
      <c r="B542" t="s">
        <v>102</v>
      </c>
      <c r="C542">
        <v>9840939090</v>
      </c>
      <c r="D542" t="s">
        <v>31</v>
      </c>
      <c r="E542" s="5">
        <v>44285</v>
      </c>
      <c r="F542">
        <v>19</v>
      </c>
      <c r="G542">
        <v>19</v>
      </c>
      <c r="H542">
        <v>-10</v>
      </c>
      <c r="I542">
        <f t="shared" si="36"/>
        <v>0</v>
      </c>
      <c r="K542" s="2">
        <v>0.46062500000000001</v>
      </c>
      <c r="L542" s="2">
        <v>0.88984953703703706</v>
      </c>
      <c r="M542" s="3">
        <f t="shared" si="37"/>
        <v>0.42922453703703706</v>
      </c>
      <c r="N542" s="7">
        <f t="shared" si="38"/>
        <v>618.08333333333337</v>
      </c>
      <c r="O542" s="9">
        <f t="shared" si="39"/>
        <v>10.301388888888889</v>
      </c>
      <c r="P542">
        <v>4</v>
      </c>
      <c r="Q542">
        <v>15</v>
      </c>
      <c r="S542">
        <v>202.44899999999899</v>
      </c>
      <c r="V542">
        <v>2</v>
      </c>
      <c r="W542">
        <v>3</v>
      </c>
      <c r="X542">
        <v>2</v>
      </c>
      <c r="Y542">
        <v>1</v>
      </c>
      <c r="Z542">
        <v>1</v>
      </c>
      <c r="AA542">
        <v>2</v>
      </c>
      <c r="AB542">
        <v>2</v>
      </c>
      <c r="AC542">
        <v>2</v>
      </c>
      <c r="AD542">
        <v>1</v>
      </c>
      <c r="AE542">
        <v>2</v>
      </c>
      <c r="AF542">
        <v>1</v>
      </c>
    </row>
    <row r="543" spans="1:37">
      <c r="A543" t="s">
        <v>55</v>
      </c>
      <c r="B543" t="s">
        <v>102</v>
      </c>
      <c r="C543">
        <v>9840939090</v>
      </c>
      <c r="D543" t="s">
        <v>31</v>
      </c>
      <c r="E543" s="5">
        <v>44286</v>
      </c>
      <c r="F543">
        <v>11</v>
      </c>
      <c r="G543">
        <v>11</v>
      </c>
      <c r="H543">
        <v>230</v>
      </c>
      <c r="I543">
        <f t="shared" si="36"/>
        <v>0</v>
      </c>
      <c r="J543">
        <v>1</v>
      </c>
      <c r="K543" s="2">
        <v>0.48320601851851852</v>
      </c>
      <c r="L543" s="2">
        <v>0.88667824074074064</v>
      </c>
      <c r="M543" s="3">
        <f t="shared" si="37"/>
        <v>0.40347222222222212</v>
      </c>
      <c r="N543" s="7">
        <f t="shared" si="38"/>
        <v>580.99999999999989</v>
      </c>
      <c r="O543" s="9">
        <f t="shared" si="39"/>
        <v>9.6833333333333318</v>
      </c>
      <c r="P543">
        <v>5</v>
      </c>
      <c r="Q543">
        <v>6</v>
      </c>
      <c r="R543">
        <v>1</v>
      </c>
      <c r="S543">
        <v>135.29589999999999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2</v>
      </c>
      <c r="AC543">
        <v>2</v>
      </c>
      <c r="AF543">
        <v>1</v>
      </c>
    </row>
    <row r="544" spans="1:37">
      <c r="A544" t="s">
        <v>56</v>
      </c>
      <c r="B544" t="s">
        <v>103</v>
      </c>
      <c r="C544">
        <v>9176946972</v>
      </c>
      <c r="D544" t="s">
        <v>31</v>
      </c>
      <c r="E544" s="5">
        <v>44256</v>
      </c>
      <c r="F544">
        <v>10</v>
      </c>
      <c r="G544">
        <v>10</v>
      </c>
      <c r="H544">
        <v>260</v>
      </c>
      <c r="I544">
        <f t="shared" si="36"/>
        <v>0</v>
      </c>
      <c r="K544" s="2">
        <v>0.67445601851851855</v>
      </c>
      <c r="L544" s="2">
        <v>0.80317129629629624</v>
      </c>
      <c r="M544" s="3">
        <f t="shared" si="37"/>
        <v>0.12871527777777769</v>
      </c>
      <c r="N544" s="7">
        <f t="shared" si="38"/>
        <v>185.34999999999988</v>
      </c>
      <c r="O544" s="9">
        <f t="shared" si="39"/>
        <v>3.0891666666666646</v>
      </c>
      <c r="P544">
        <v>3</v>
      </c>
      <c r="Q544">
        <v>7</v>
      </c>
      <c r="S544">
        <v>40.193299999999901</v>
      </c>
      <c r="AA544">
        <v>4</v>
      </c>
      <c r="AB544">
        <v>4</v>
      </c>
      <c r="AC544">
        <v>1</v>
      </c>
      <c r="AD544">
        <v>1</v>
      </c>
    </row>
    <row r="545" spans="1:32">
      <c r="A545" t="s">
        <v>56</v>
      </c>
      <c r="B545" t="s">
        <v>103</v>
      </c>
      <c r="C545">
        <v>9176946972</v>
      </c>
      <c r="D545" t="s">
        <v>31</v>
      </c>
      <c r="E545" s="5">
        <v>44257</v>
      </c>
      <c r="F545">
        <v>8</v>
      </c>
      <c r="G545">
        <v>8</v>
      </c>
      <c r="H545">
        <v>320</v>
      </c>
      <c r="I545">
        <f t="shared" si="36"/>
        <v>0</v>
      </c>
      <c r="K545" s="2">
        <v>0.66991898148148143</v>
      </c>
      <c r="L545" s="2">
        <v>0.7516087962962964</v>
      </c>
      <c r="M545" s="3">
        <f t="shared" si="37"/>
        <v>8.1689814814814965E-2</v>
      </c>
      <c r="N545" s="7">
        <f t="shared" si="38"/>
        <v>117.63333333333355</v>
      </c>
      <c r="O545" s="9">
        <f t="shared" si="39"/>
        <v>1.9605555555555592</v>
      </c>
      <c r="Q545">
        <v>8</v>
      </c>
      <c r="S545">
        <v>41.630499999999998</v>
      </c>
      <c r="AA545">
        <v>4</v>
      </c>
      <c r="AB545">
        <v>3</v>
      </c>
      <c r="AC545">
        <v>1</v>
      </c>
    </row>
    <row r="546" spans="1:32">
      <c r="A546" t="s">
        <v>56</v>
      </c>
      <c r="B546" t="s">
        <v>103</v>
      </c>
      <c r="C546">
        <v>9176946972</v>
      </c>
      <c r="D546" t="s">
        <v>31</v>
      </c>
      <c r="E546" s="5">
        <v>44258</v>
      </c>
      <c r="F546">
        <v>1</v>
      </c>
      <c r="G546">
        <v>1</v>
      </c>
      <c r="H546">
        <v>530</v>
      </c>
      <c r="I546">
        <f t="shared" si="36"/>
        <v>0</v>
      </c>
      <c r="K546" s="2">
        <v>0.89731481481481479</v>
      </c>
      <c r="L546" s="2">
        <v>0.89731481481481479</v>
      </c>
      <c r="M546" s="3">
        <f t="shared" si="37"/>
        <v>0</v>
      </c>
      <c r="N546" s="7">
        <f t="shared" si="38"/>
        <v>0</v>
      </c>
      <c r="O546" s="9">
        <f t="shared" si="39"/>
        <v>0</v>
      </c>
      <c r="Q546">
        <v>1</v>
      </c>
      <c r="S546">
        <v>0.2913</v>
      </c>
      <c r="AF546">
        <v>1</v>
      </c>
    </row>
    <row r="547" spans="1:32">
      <c r="A547" t="s">
        <v>56</v>
      </c>
      <c r="B547" t="s">
        <v>103</v>
      </c>
      <c r="C547">
        <v>9176946972</v>
      </c>
      <c r="D547" t="s">
        <v>31</v>
      </c>
      <c r="E547" s="5">
        <v>44259</v>
      </c>
      <c r="F547">
        <v>9</v>
      </c>
      <c r="G547">
        <v>9</v>
      </c>
      <c r="H547">
        <v>290</v>
      </c>
      <c r="I547">
        <f t="shared" si="36"/>
        <v>0</v>
      </c>
      <c r="K547" s="2">
        <v>0.66107638888888887</v>
      </c>
      <c r="L547" s="2">
        <v>0.78641203703703699</v>
      </c>
      <c r="M547" s="3">
        <f t="shared" si="37"/>
        <v>0.12533564814814813</v>
      </c>
      <c r="N547" s="7">
        <f t="shared" si="38"/>
        <v>180.48333333333329</v>
      </c>
      <c r="O547" s="9">
        <f t="shared" si="39"/>
        <v>3.008055555555555</v>
      </c>
      <c r="P547">
        <v>4</v>
      </c>
      <c r="Q547">
        <v>5</v>
      </c>
      <c r="S547">
        <v>88.296599999999998</v>
      </c>
      <c r="Z547">
        <v>1</v>
      </c>
      <c r="AA547">
        <v>4</v>
      </c>
      <c r="AB547">
        <v>2</v>
      </c>
      <c r="AC547">
        <v>2</v>
      </c>
    </row>
    <row r="548" spans="1:32">
      <c r="A548" t="s">
        <v>56</v>
      </c>
      <c r="B548" t="s">
        <v>103</v>
      </c>
      <c r="C548">
        <v>9176946972</v>
      </c>
      <c r="D548" t="s">
        <v>31</v>
      </c>
      <c r="E548" s="5">
        <v>44260</v>
      </c>
      <c r="F548">
        <v>11</v>
      </c>
      <c r="G548">
        <v>11</v>
      </c>
      <c r="H548">
        <v>230</v>
      </c>
      <c r="I548">
        <f t="shared" si="36"/>
        <v>0</v>
      </c>
      <c r="K548" s="2">
        <v>0.66424768518518518</v>
      </c>
      <c r="L548" s="2">
        <v>0.76204861111111111</v>
      </c>
      <c r="M548" s="3">
        <f t="shared" si="37"/>
        <v>9.780092592592593E-2</v>
      </c>
      <c r="N548" s="7">
        <f t="shared" si="38"/>
        <v>140.83333333333334</v>
      </c>
      <c r="O548" s="9">
        <f t="shared" si="39"/>
        <v>2.3472222222222223</v>
      </c>
      <c r="P548">
        <v>4</v>
      </c>
      <c r="Q548">
        <v>7</v>
      </c>
      <c r="S548">
        <v>48.314099999999897</v>
      </c>
      <c r="Z548">
        <v>1</v>
      </c>
      <c r="AA548">
        <v>4</v>
      </c>
      <c r="AB548">
        <v>5</v>
      </c>
      <c r="AC548">
        <v>1</v>
      </c>
    </row>
    <row r="549" spans="1:32">
      <c r="A549" t="s">
        <v>56</v>
      </c>
      <c r="B549" t="s">
        <v>103</v>
      </c>
      <c r="C549">
        <v>9176946972</v>
      </c>
      <c r="D549" t="s">
        <v>31</v>
      </c>
      <c r="E549" s="5">
        <v>44261</v>
      </c>
      <c r="F549">
        <v>13</v>
      </c>
      <c r="G549">
        <v>13</v>
      </c>
      <c r="H549">
        <v>170</v>
      </c>
      <c r="I549">
        <f t="shared" si="36"/>
        <v>0</v>
      </c>
      <c r="K549" s="2">
        <v>0.66253472222222221</v>
      </c>
      <c r="L549" s="2">
        <v>0.72466435185185185</v>
      </c>
      <c r="M549" s="3">
        <f t="shared" si="37"/>
        <v>6.2129629629629646E-2</v>
      </c>
      <c r="N549" s="7">
        <f t="shared" si="38"/>
        <v>89.466666666666697</v>
      </c>
      <c r="O549" s="9">
        <f t="shared" si="39"/>
        <v>1.4911111111111117</v>
      </c>
      <c r="P549">
        <v>7</v>
      </c>
      <c r="Q549">
        <v>6</v>
      </c>
      <c r="S549">
        <v>73.062600000000003</v>
      </c>
      <c r="Z549">
        <v>1</v>
      </c>
      <c r="AA549">
        <v>9</v>
      </c>
      <c r="AB549">
        <v>3</v>
      </c>
    </row>
    <row r="550" spans="1:32">
      <c r="A550" t="s">
        <v>56</v>
      </c>
      <c r="B550" t="s">
        <v>103</v>
      </c>
      <c r="C550">
        <v>9176946972</v>
      </c>
      <c r="D550" t="s">
        <v>31</v>
      </c>
      <c r="E550" s="5">
        <v>44263</v>
      </c>
      <c r="F550">
        <v>8</v>
      </c>
      <c r="G550">
        <v>8</v>
      </c>
      <c r="H550">
        <v>320</v>
      </c>
      <c r="I550">
        <f t="shared" si="36"/>
        <v>0</v>
      </c>
      <c r="K550" s="2">
        <v>0.71847222222222218</v>
      </c>
      <c r="L550" s="2">
        <v>0.78096064814814825</v>
      </c>
      <c r="M550" s="3">
        <f t="shared" si="37"/>
        <v>6.2488425925926072E-2</v>
      </c>
      <c r="N550" s="7">
        <f t="shared" si="38"/>
        <v>89.983333333333547</v>
      </c>
      <c r="O550" s="9">
        <f t="shared" si="39"/>
        <v>1.4997222222222257</v>
      </c>
      <c r="Q550">
        <v>8</v>
      </c>
      <c r="S550">
        <v>38.566299999999899</v>
      </c>
      <c r="AB550">
        <v>3</v>
      </c>
      <c r="AC550">
        <v>5</v>
      </c>
    </row>
    <row r="551" spans="1:32">
      <c r="A551" t="s">
        <v>56</v>
      </c>
      <c r="B551" t="s">
        <v>103</v>
      </c>
      <c r="C551">
        <v>9176946972</v>
      </c>
      <c r="D551" t="s">
        <v>31</v>
      </c>
      <c r="E551" s="5">
        <v>44264</v>
      </c>
      <c r="F551">
        <v>12</v>
      </c>
      <c r="G551">
        <v>12</v>
      </c>
      <c r="H551">
        <v>200</v>
      </c>
      <c r="I551">
        <f t="shared" si="36"/>
        <v>0</v>
      </c>
      <c r="K551" s="2">
        <v>0.68056712962962962</v>
      </c>
      <c r="L551" s="2">
        <v>0.80841435185185195</v>
      </c>
      <c r="M551" s="3">
        <f t="shared" si="37"/>
        <v>0.12784722222222233</v>
      </c>
      <c r="N551" s="7">
        <f t="shared" si="38"/>
        <v>184.10000000000016</v>
      </c>
      <c r="O551" s="9">
        <f t="shared" si="39"/>
        <v>3.068333333333336</v>
      </c>
      <c r="Q551">
        <v>12</v>
      </c>
      <c r="S551">
        <v>47.326000000000001</v>
      </c>
      <c r="AA551">
        <v>2</v>
      </c>
      <c r="AB551">
        <v>4</v>
      </c>
      <c r="AC551">
        <v>4</v>
      </c>
      <c r="AD551">
        <v>2</v>
      </c>
    </row>
    <row r="552" spans="1:32">
      <c r="A552" t="s">
        <v>56</v>
      </c>
      <c r="B552" t="s">
        <v>103</v>
      </c>
      <c r="C552">
        <v>9176946972</v>
      </c>
      <c r="D552" t="s">
        <v>31</v>
      </c>
      <c r="E552" s="5">
        <v>44265</v>
      </c>
      <c r="F552">
        <v>10</v>
      </c>
      <c r="G552">
        <v>10</v>
      </c>
      <c r="H552">
        <v>260</v>
      </c>
      <c r="I552">
        <f t="shared" si="36"/>
        <v>0</v>
      </c>
      <c r="K552" s="2">
        <v>0.56673611111111111</v>
      </c>
      <c r="L552" s="2">
        <v>0.76108796296296299</v>
      </c>
      <c r="M552" s="3">
        <f t="shared" si="37"/>
        <v>0.19435185185185189</v>
      </c>
      <c r="N552" s="7">
        <f t="shared" si="38"/>
        <v>279.86666666666673</v>
      </c>
      <c r="O552" s="9">
        <f t="shared" si="39"/>
        <v>4.6644444444444453</v>
      </c>
      <c r="P552">
        <v>1</v>
      </c>
      <c r="Q552">
        <v>9</v>
      </c>
      <c r="R552">
        <v>1</v>
      </c>
      <c r="S552">
        <v>57.551900000000003</v>
      </c>
      <c r="X552">
        <v>1</v>
      </c>
      <c r="Y552">
        <v>1</v>
      </c>
      <c r="AA552">
        <v>3</v>
      </c>
      <c r="AB552">
        <v>3</v>
      </c>
      <c r="AC552">
        <v>2</v>
      </c>
    </row>
    <row r="553" spans="1:32">
      <c r="A553" t="s">
        <v>56</v>
      </c>
      <c r="B553" t="s">
        <v>103</v>
      </c>
      <c r="C553">
        <v>9176946972</v>
      </c>
      <c r="D553" t="s">
        <v>31</v>
      </c>
      <c r="E553" s="5">
        <v>44266</v>
      </c>
      <c r="F553">
        <v>9</v>
      </c>
      <c r="G553">
        <v>9</v>
      </c>
      <c r="H553">
        <v>290</v>
      </c>
      <c r="I553">
        <f t="shared" si="36"/>
        <v>0</v>
      </c>
      <c r="K553" s="2">
        <v>0.67839120370370365</v>
      </c>
      <c r="L553" s="2">
        <v>0.81700231481481478</v>
      </c>
      <c r="M553" s="3">
        <f t="shared" si="37"/>
        <v>0.13861111111111113</v>
      </c>
      <c r="N553" s="7">
        <f t="shared" si="38"/>
        <v>199.60000000000002</v>
      </c>
      <c r="O553" s="9">
        <f t="shared" si="39"/>
        <v>3.3266666666666671</v>
      </c>
      <c r="Q553">
        <v>9</v>
      </c>
      <c r="S553">
        <v>48.481499999999997</v>
      </c>
      <c r="AA553">
        <v>1</v>
      </c>
      <c r="AB553">
        <v>2</v>
      </c>
      <c r="AC553">
        <v>3</v>
      </c>
      <c r="AD553">
        <v>3</v>
      </c>
    </row>
    <row r="554" spans="1:32">
      <c r="A554" t="s">
        <v>56</v>
      </c>
      <c r="B554" t="s">
        <v>103</v>
      </c>
      <c r="C554">
        <v>9176946972</v>
      </c>
      <c r="D554" t="s">
        <v>31</v>
      </c>
      <c r="E554" s="5">
        <v>44267</v>
      </c>
      <c r="F554">
        <v>7</v>
      </c>
      <c r="G554">
        <v>7</v>
      </c>
      <c r="H554">
        <v>350</v>
      </c>
      <c r="I554">
        <f t="shared" si="36"/>
        <v>0</v>
      </c>
      <c r="K554" s="2">
        <v>0.5985300925925926</v>
      </c>
      <c r="L554" s="2">
        <v>0.76452546296296298</v>
      </c>
      <c r="M554" s="3">
        <f t="shared" si="37"/>
        <v>0.16599537037037038</v>
      </c>
      <c r="N554" s="7">
        <f t="shared" si="38"/>
        <v>239.03333333333333</v>
      </c>
      <c r="O554" s="9">
        <f t="shared" si="39"/>
        <v>3.983888888888889</v>
      </c>
      <c r="Q554">
        <v>7</v>
      </c>
      <c r="S554">
        <v>39.903599999999997</v>
      </c>
      <c r="Y554">
        <v>1</v>
      </c>
      <c r="Z554">
        <v>1</v>
      </c>
      <c r="AA554">
        <v>1</v>
      </c>
      <c r="AB554">
        <v>2</v>
      </c>
      <c r="AC554">
        <v>2</v>
      </c>
    </row>
    <row r="555" spans="1:32">
      <c r="A555" t="s">
        <v>56</v>
      </c>
      <c r="B555" t="s">
        <v>103</v>
      </c>
      <c r="C555">
        <v>9176946972</v>
      </c>
      <c r="D555" t="s">
        <v>31</v>
      </c>
      <c r="E555" s="5">
        <v>44268</v>
      </c>
      <c r="F555">
        <v>12</v>
      </c>
      <c r="G555">
        <v>12</v>
      </c>
      <c r="H555">
        <v>200</v>
      </c>
      <c r="I555">
        <f t="shared" si="36"/>
        <v>0</v>
      </c>
      <c r="K555" s="2">
        <v>0.70945601851851858</v>
      </c>
      <c r="L555" s="2">
        <v>0.90741898148148137</v>
      </c>
      <c r="M555" s="3">
        <f t="shared" si="37"/>
        <v>0.19796296296296279</v>
      </c>
      <c r="N555" s="7">
        <f t="shared" si="38"/>
        <v>285.06666666666644</v>
      </c>
      <c r="O555" s="9">
        <f t="shared" si="39"/>
        <v>4.7511111111111068</v>
      </c>
      <c r="P555">
        <v>2</v>
      </c>
      <c r="Q555">
        <v>10</v>
      </c>
      <c r="S555">
        <v>41.342300000000002</v>
      </c>
      <c r="AB555">
        <v>4</v>
      </c>
      <c r="AC555">
        <v>3</v>
      </c>
      <c r="AD555">
        <v>1</v>
      </c>
      <c r="AE555">
        <v>2</v>
      </c>
      <c r="AF555">
        <v>2</v>
      </c>
    </row>
    <row r="556" spans="1:32">
      <c r="A556" t="s">
        <v>56</v>
      </c>
      <c r="B556" t="s">
        <v>103</v>
      </c>
      <c r="C556">
        <v>9176946972</v>
      </c>
      <c r="D556" t="s">
        <v>31</v>
      </c>
      <c r="E556" s="5">
        <v>44269</v>
      </c>
      <c r="F556">
        <v>2</v>
      </c>
      <c r="G556">
        <v>2</v>
      </c>
      <c r="H556">
        <v>500</v>
      </c>
      <c r="I556">
        <f t="shared" si="36"/>
        <v>0</v>
      </c>
      <c r="K556" s="2">
        <v>0.54376157407407411</v>
      </c>
      <c r="L556" s="2">
        <v>0.65565972222222224</v>
      </c>
      <c r="M556" s="3">
        <f t="shared" si="37"/>
        <v>0.11189814814814814</v>
      </c>
      <c r="N556" s="7">
        <f t="shared" si="38"/>
        <v>161.13333333333333</v>
      </c>
      <c r="O556" s="9">
        <f t="shared" si="39"/>
        <v>2.6855555555555553</v>
      </c>
      <c r="Q556">
        <v>2</v>
      </c>
      <c r="S556">
        <v>19.886600000000001</v>
      </c>
      <c r="X556">
        <v>1</v>
      </c>
      <c r="Z556">
        <v>1</v>
      </c>
    </row>
    <row r="557" spans="1:32">
      <c r="A557" t="s">
        <v>56</v>
      </c>
      <c r="B557" t="s">
        <v>103</v>
      </c>
      <c r="C557">
        <v>9176946972</v>
      </c>
      <c r="D557" t="s">
        <v>31</v>
      </c>
      <c r="E557" s="5">
        <v>44270</v>
      </c>
      <c r="F557">
        <v>10</v>
      </c>
      <c r="G557">
        <v>10</v>
      </c>
      <c r="H557">
        <v>260</v>
      </c>
      <c r="I557">
        <f t="shared" si="36"/>
        <v>0</v>
      </c>
      <c r="K557" s="2">
        <v>0.68055555555555547</v>
      </c>
      <c r="L557" s="2">
        <v>0.84166666666666667</v>
      </c>
      <c r="M557" s="3">
        <f t="shared" si="37"/>
        <v>0.1611111111111112</v>
      </c>
      <c r="N557" s="7">
        <f t="shared" si="38"/>
        <v>232.00000000000014</v>
      </c>
      <c r="O557" s="9">
        <f t="shared" si="39"/>
        <v>3.8666666666666689</v>
      </c>
      <c r="Q557">
        <v>10</v>
      </c>
      <c r="S557">
        <v>53.0503</v>
      </c>
      <c r="AA557">
        <v>2</v>
      </c>
      <c r="AB557">
        <v>2</v>
      </c>
      <c r="AC557">
        <v>3</v>
      </c>
      <c r="AD557">
        <v>2</v>
      </c>
      <c r="AE557">
        <v>1</v>
      </c>
    </row>
    <row r="558" spans="1:32">
      <c r="A558" t="s">
        <v>56</v>
      </c>
      <c r="B558" t="s">
        <v>103</v>
      </c>
      <c r="C558">
        <v>9176946972</v>
      </c>
      <c r="D558" t="s">
        <v>31</v>
      </c>
      <c r="E558" s="5">
        <v>44271</v>
      </c>
      <c r="F558">
        <v>6</v>
      </c>
      <c r="G558">
        <v>6</v>
      </c>
      <c r="H558">
        <v>380</v>
      </c>
      <c r="I558">
        <f t="shared" si="36"/>
        <v>0</v>
      </c>
      <c r="K558" s="2">
        <v>0.71983796296296287</v>
      </c>
      <c r="L558" s="2">
        <v>0.79334490740740737</v>
      </c>
      <c r="M558" s="3">
        <f t="shared" si="37"/>
        <v>7.35069444444445E-2</v>
      </c>
      <c r="N558" s="7">
        <f t="shared" si="38"/>
        <v>105.85000000000008</v>
      </c>
      <c r="O558" s="9">
        <f t="shared" si="39"/>
        <v>1.764166666666668</v>
      </c>
      <c r="P558">
        <v>1</v>
      </c>
      <c r="Q558">
        <v>5</v>
      </c>
      <c r="S558">
        <v>28.815299999999901</v>
      </c>
      <c r="AB558">
        <v>2</v>
      </c>
      <c r="AC558">
        <v>3</v>
      </c>
      <c r="AD558">
        <v>1</v>
      </c>
    </row>
    <row r="559" spans="1:32">
      <c r="A559" t="s">
        <v>56</v>
      </c>
      <c r="B559" t="s">
        <v>103</v>
      </c>
      <c r="C559">
        <v>9176946972</v>
      </c>
      <c r="D559" t="s">
        <v>31</v>
      </c>
      <c r="E559" s="5">
        <v>44272</v>
      </c>
      <c r="F559">
        <v>9</v>
      </c>
      <c r="G559">
        <v>9</v>
      </c>
      <c r="H559">
        <v>290</v>
      </c>
      <c r="I559">
        <f t="shared" si="36"/>
        <v>0</v>
      </c>
      <c r="K559" s="2">
        <v>0.62069444444444444</v>
      </c>
      <c r="L559" s="2">
        <v>0.75640046296296293</v>
      </c>
      <c r="M559" s="3">
        <f t="shared" si="37"/>
        <v>0.13570601851851849</v>
      </c>
      <c r="N559" s="7">
        <f t="shared" si="38"/>
        <v>195.41666666666663</v>
      </c>
      <c r="O559" s="9">
        <f t="shared" si="39"/>
        <v>3.2569444444444438</v>
      </c>
      <c r="Q559">
        <v>9</v>
      </c>
      <c r="S559">
        <v>39.004100000000001</v>
      </c>
      <c r="Y559">
        <v>1</v>
      </c>
      <c r="AA559">
        <v>3</v>
      </c>
      <c r="AB559">
        <v>4</v>
      </c>
      <c r="AC559">
        <v>1</v>
      </c>
    </row>
    <row r="560" spans="1:32">
      <c r="A560" t="s">
        <v>56</v>
      </c>
      <c r="B560" t="s">
        <v>103</v>
      </c>
      <c r="C560">
        <v>9176946972</v>
      </c>
      <c r="D560" t="s">
        <v>31</v>
      </c>
      <c r="E560" s="5">
        <v>44273</v>
      </c>
      <c r="F560">
        <v>9</v>
      </c>
      <c r="G560">
        <v>9</v>
      </c>
      <c r="H560">
        <v>290</v>
      </c>
      <c r="I560">
        <f t="shared" si="36"/>
        <v>0</v>
      </c>
      <c r="J560">
        <v>1</v>
      </c>
      <c r="K560" s="2">
        <v>0.64940972222222226</v>
      </c>
      <c r="L560" s="2">
        <v>0.76579861111111114</v>
      </c>
      <c r="M560" s="3">
        <f t="shared" si="37"/>
        <v>0.11638888888888888</v>
      </c>
      <c r="N560" s="7">
        <f t="shared" si="38"/>
        <v>167.59999999999997</v>
      </c>
      <c r="O560" s="9">
        <f t="shared" si="39"/>
        <v>2.7933333333333326</v>
      </c>
      <c r="Q560">
        <v>9</v>
      </c>
      <c r="S560">
        <v>70.650099999999995</v>
      </c>
      <c r="Z560">
        <v>2</v>
      </c>
      <c r="AA560">
        <v>3</v>
      </c>
      <c r="AB560">
        <v>2</v>
      </c>
      <c r="AC560">
        <v>2</v>
      </c>
    </row>
    <row r="561" spans="1:37">
      <c r="A561" t="s">
        <v>56</v>
      </c>
      <c r="B561" t="s">
        <v>103</v>
      </c>
      <c r="C561">
        <v>9176946972</v>
      </c>
      <c r="D561" t="s">
        <v>31</v>
      </c>
      <c r="E561" s="5">
        <v>44274</v>
      </c>
      <c r="F561">
        <v>16</v>
      </c>
      <c r="G561">
        <v>16</v>
      </c>
      <c r="H561">
        <v>80</v>
      </c>
      <c r="I561">
        <f t="shared" si="36"/>
        <v>0</v>
      </c>
      <c r="K561" s="2">
        <v>0.62574074074074071</v>
      </c>
      <c r="L561" s="2">
        <v>0.73964120370370379</v>
      </c>
      <c r="M561" s="3">
        <f t="shared" si="37"/>
        <v>0.11390046296296308</v>
      </c>
      <c r="N561" s="7">
        <f t="shared" si="38"/>
        <v>164.01666666666682</v>
      </c>
      <c r="O561" s="9">
        <f t="shared" si="39"/>
        <v>2.7336111111111139</v>
      </c>
      <c r="P561">
        <v>13</v>
      </c>
      <c r="Q561">
        <v>3</v>
      </c>
      <c r="R561">
        <v>5</v>
      </c>
      <c r="S561">
        <v>44.0364</v>
      </c>
      <c r="Z561">
        <v>7</v>
      </c>
      <c r="AA561">
        <v>4</v>
      </c>
      <c r="AB561">
        <v>5</v>
      </c>
    </row>
    <row r="562" spans="1:37">
      <c r="A562" t="s">
        <v>56</v>
      </c>
      <c r="B562" t="s">
        <v>103</v>
      </c>
      <c r="C562">
        <v>9176946972</v>
      </c>
      <c r="D562" t="s">
        <v>31</v>
      </c>
      <c r="E562" s="5">
        <v>44275</v>
      </c>
      <c r="F562">
        <v>8</v>
      </c>
      <c r="G562">
        <v>8</v>
      </c>
      <c r="H562">
        <v>320</v>
      </c>
      <c r="I562">
        <f t="shared" si="36"/>
        <v>0</v>
      </c>
      <c r="K562" s="2">
        <v>0.7047337962962964</v>
      </c>
      <c r="L562" s="2">
        <v>0.79340277777777779</v>
      </c>
      <c r="M562" s="3">
        <f t="shared" si="37"/>
        <v>8.866898148148139E-2</v>
      </c>
      <c r="N562" s="7">
        <f t="shared" si="38"/>
        <v>127.6833333333332</v>
      </c>
      <c r="O562" s="9">
        <f t="shared" si="39"/>
        <v>2.1280555555555534</v>
      </c>
      <c r="Q562">
        <v>8</v>
      </c>
      <c r="S562">
        <v>47.392099999999999</v>
      </c>
      <c r="AA562">
        <v>1</v>
      </c>
      <c r="AB562">
        <v>3</v>
      </c>
      <c r="AC562">
        <v>3</v>
      </c>
      <c r="AD562">
        <v>1</v>
      </c>
    </row>
    <row r="563" spans="1:37">
      <c r="A563" t="s">
        <v>56</v>
      </c>
      <c r="B563" t="s">
        <v>103</v>
      </c>
      <c r="C563">
        <v>9176946972</v>
      </c>
      <c r="D563" t="s">
        <v>31</v>
      </c>
      <c r="E563" s="5">
        <v>44276</v>
      </c>
      <c r="F563">
        <v>2</v>
      </c>
      <c r="G563">
        <v>2</v>
      </c>
      <c r="H563">
        <v>500</v>
      </c>
      <c r="I563">
        <f t="shared" si="36"/>
        <v>0</v>
      </c>
      <c r="K563" s="2">
        <v>0.5973032407407407</v>
      </c>
      <c r="L563" s="2">
        <v>0.79217592592592589</v>
      </c>
      <c r="M563" s="3">
        <f t="shared" si="37"/>
        <v>0.19487268518518519</v>
      </c>
      <c r="N563" s="7">
        <f t="shared" si="38"/>
        <v>280.61666666666667</v>
      </c>
      <c r="O563" s="9">
        <f t="shared" si="39"/>
        <v>4.6769444444444446</v>
      </c>
      <c r="Q563">
        <v>2</v>
      </c>
      <c r="S563">
        <v>14.2121</v>
      </c>
      <c r="Y563">
        <v>1</v>
      </c>
      <c r="AD563">
        <v>1</v>
      </c>
    </row>
    <row r="564" spans="1:37">
      <c r="A564" t="s">
        <v>56</v>
      </c>
      <c r="B564" t="s">
        <v>103</v>
      </c>
      <c r="C564">
        <v>9176946972</v>
      </c>
      <c r="D564" t="s">
        <v>31</v>
      </c>
      <c r="E564" s="5">
        <v>44277</v>
      </c>
      <c r="F564">
        <v>11</v>
      </c>
      <c r="G564">
        <v>11</v>
      </c>
      <c r="H564">
        <v>230</v>
      </c>
      <c r="I564">
        <f t="shared" si="36"/>
        <v>0</v>
      </c>
      <c r="K564" s="2">
        <v>0.57089120370370372</v>
      </c>
      <c r="L564" s="2">
        <v>0.75733796296296296</v>
      </c>
      <c r="M564" s="3">
        <f t="shared" si="37"/>
        <v>0.18644675925925924</v>
      </c>
      <c r="N564" s="7">
        <f t="shared" si="38"/>
        <v>268.48333333333329</v>
      </c>
      <c r="O564" s="9">
        <f t="shared" si="39"/>
        <v>4.4747222222222218</v>
      </c>
      <c r="P564">
        <v>4</v>
      </c>
      <c r="Q564">
        <v>7</v>
      </c>
      <c r="R564">
        <v>4</v>
      </c>
      <c r="S564">
        <v>86.471699999999998</v>
      </c>
      <c r="X564">
        <v>1</v>
      </c>
      <c r="Z564">
        <v>1</v>
      </c>
      <c r="AA564">
        <v>4</v>
      </c>
      <c r="AB564">
        <v>4</v>
      </c>
      <c r="AC564">
        <v>1</v>
      </c>
    </row>
    <row r="565" spans="1:37">
      <c r="A565" t="s">
        <v>56</v>
      </c>
      <c r="B565" t="s">
        <v>103</v>
      </c>
      <c r="C565">
        <v>9176946972</v>
      </c>
      <c r="D565" t="s">
        <v>31</v>
      </c>
      <c r="E565" s="5">
        <v>44278</v>
      </c>
      <c r="F565">
        <v>9</v>
      </c>
      <c r="G565">
        <v>9</v>
      </c>
      <c r="H565">
        <v>290</v>
      </c>
      <c r="I565">
        <f t="shared" si="36"/>
        <v>0</v>
      </c>
      <c r="K565" s="2">
        <v>0.57704861111111116</v>
      </c>
      <c r="L565" s="2">
        <v>0.82609953703703709</v>
      </c>
      <c r="M565" s="3">
        <f t="shared" si="37"/>
        <v>0.24905092592592593</v>
      </c>
      <c r="N565" s="7">
        <f t="shared" si="38"/>
        <v>358.63333333333333</v>
      </c>
      <c r="O565" s="9">
        <f t="shared" si="39"/>
        <v>5.9772222222222222</v>
      </c>
      <c r="Q565">
        <v>9</v>
      </c>
      <c r="S565">
        <v>59.813000000000002</v>
      </c>
      <c r="X565">
        <v>1</v>
      </c>
      <c r="AA565">
        <v>1</v>
      </c>
      <c r="AB565">
        <v>2</v>
      </c>
      <c r="AC565">
        <v>2</v>
      </c>
      <c r="AD565">
        <v>3</v>
      </c>
    </row>
    <row r="566" spans="1:37">
      <c r="A566" t="s">
        <v>56</v>
      </c>
      <c r="B566" t="s">
        <v>103</v>
      </c>
      <c r="C566">
        <v>9176946972</v>
      </c>
      <c r="D566" t="s">
        <v>31</v>
      </c>
      <c r="E566" s="5">
        <v>44280</v>
      </c>
      <c r="F566">
        <v>7</v>
      </c>
      <c r="G566">
        <v>7</v>
      </c>
      <c r="H566">
        <v>350</v>
      </c>
      <c r="I566">
        <f t="shared" si="36"/>
        <v>0</v>
      </c>
      <c r="K566" s="2">
        <v>0.71932870370370372</v>
      </c>
      <c r="L566" s="2">
        <v>0.80369212962962966</v>
      </c>
      <c r="M566" s="3">
        <f t="shared" si="37"/>
        <v>8.4363425925925939E-2</v>
      </c>
      <c r="N566" s="7">
        <f t="shared" si="38"/>
        <v>121.48333333333335</v>
      </c>
      <c r="O566" s="9">
        <f t="shared" si="39"/>
        <v>2.0247222222222225</v>
      </c>
      <c r="P566">
        <v>2</v>
      </c>
      <c r="Q566">
        <v>5</v>
      </c>
      <c r="R566">
        <v>2</v>
      </c>
      <c r="S566">
        <v>45.357799999999997</v>
      </c>
      <c r="AB566">
        <v>3</v>
      </c>
      <c r="AC566">
        <v>2</v>
      </c>
      <c r="AD566">
        <v>2</v>
      </c>
    </row>
    <row r="567" spans="1:37">
      <c r="A567" t="s">
        <v>56</v>
      </c>
      <c r="B567" t="s">
        <v>103</v>
      </c>
      <c r="C567">
        <v>9176946972</v>
      </c>
      <c r="D567" t="s">
        <v>31</v>
      </c>
      <c r="E567" s="5">
        <v>44281</v>
      </c>
      <c r="F567">
        <v>11</v>
      </c>
      <c r="G567">
        <v>11</v>
      </c>
      <c r="H567">
        <v>230</v>
      </c>
      <c r="I567">
        <f t="shared" si="36"/>
        <v>0</v>
      </c>
      <c r="K567" s="2">
        <v>0.60365740740740736</v>
      </c>
      <c r="L567" s="2">
        <v>0.73076388888888888</v>
      </c>
      <c r="M567" s="3">
        <f t="shared" si="37"/>
        <v>0.12710648148148151</v>
      </c>
      <c r="N567" s="7">
        <f t="shared" si="38"/>
        <v>183.03333333333339</v>
      </c>
      <c r="O567" s="9">
        <f t="shared" si="39"/>
        <v>3.0505555555555564</v>
      </c>
      <c r="P567">
        <v>7</v>
      </c>
      <c r="Q567">
        <v>4</v>
      </c>
      <c r="R567">
        <v>1</v>
      </c>
      <c r="S567">
        <v>43.173999999999999</v>
      </c>
      <c r="Y567">
        <v>1</v>
      </c>
      <c r="Z567">
        <v>2</v>
      </c>
      <c r="AA567">
        <v>6</v>
      </c>
      <c r="AB567">
        <v>2</v>
      </c>
    </row>
    <row r="568" spans="1:37">
      <c r="A568" t="s">
        <v>56</v>
      </c>
      <c r="B568" t="s">
        <v>103</v>
      </c>
      <c r="C568">
        <v>9176946972</v>
      </c>
      <c r="D568" t="s">
        <v>31</v>
      </c>
      <c r="E568" s="5">
        <v>44282</v>
      </c>
      <c r="F568">
        <v>8</v>
      </c>
      <c r="G568">
        <v>8</v>
      </c>
      <c r="H568">
        <v>320</v>
      </c>
      <c r="I568">
        <f t="shared" si="36"/>
        <v>0</v>
      </c>
      <c r="K568" s="2">
        <v>0.67350694444444448</v>
      </c>
      <c r="L568" s="2">
        <v>0.7599189814814814</v>
      </c>
      <c r="M568" s="3">
        <f t="shared" si="37"/>
        <v>8.6412037037036926E-2</v>
      </c>
      <c r="N568" s="7">
        <f t="shared" si="38"/>
        <v>124.43333333333317</v>
      </c>
      <c r="O568" s="9">
        <f t="shared" si="39"/>
        <v>2.0738888888888862</v>
      </c>
      <c r="P568">
        <v>1</v>
      </c>
      <c r="Q568">
        <v>7</v>
      </c>
      <c r="R568">
        <v>1</v>
      </c>
      <c r="S568">
        <v>48.893299999999897</v>
      </c>
      <c r="AA568">
        <v>3</v>
      </c>
      <c r="AB568">
        <v>4</v>
      </c>
      <c r="AC568">
        <v>1</v>
      </c>
    </row>
    <row r="569" spans="1:37">
      <c r="A569" t="s">
        <v>56</v>
      </c>
      <c r="B569" t="s">
        <v>103</v>
      </c>
      <c r="C569">
        <v>9176946972</v>
      </c>
      <c r="D569" t="s">
        <v>31</v>
      </c>
      <c r="E569" s="5">
        <v>44283</v>
      </c>
      <c r="F569">
        <v>1</v>
      </c>
      <c r="G569">
        <v>1</v>
      </c>
      <c r="H569">
        <v>530</v>
      </c>
      <c r="I569">
        <f t="shared" si="36"/>
        <v>0</v>
      </c>
      <c r="K569" s="2">
        <v>0.68445601851851856</v>
      </c>
      <c r="L569" s="2">
        <v>0.68445601851851856</v>
      </c>
      <c r="M569" s="3">
        <f t="shared" si="37"/>
        <v>0</v>
      </c>
      <c r="N569" s="7">
        <f t="shared" si="38"/>
        <v>0</v>
      </c>
      <c r="O569" s="9">
        <f t="shared" si="39"/>
        <v>0</v>
      </c>
      <c r="Q569">
        <v>1</v>
      </c>
      <c r="S569">
        <v>11.801299999999999</v>
      </c>
      <c r="AA569">
        <v>1</v>
      </c>
    </row>
    <row r="570" spans="1:37">
      <c r="A570" t="s">
        <v>56</v>
      </c>
      <c r="B570" t="s">
        <v>103</v>
      </c>
      <c r="C570">
        <v>9176946972</v>
      </c>
      <c r="D570" t="s">
        <v>31</v>
      </c>
      <c r="E570" s="5">
        <v>44284</v>
      </c>
      <c r="F570">
        <v>9</v>
      </c>
      <c r="G570">
        <v>9</v>
      </c>
      <c r="H570">
        <v>290</v>
      </c>
      <c r="I570">
        <f t="shared" si="36"/>
        <v>0</v>
      </c>
      <c r="K570" s="2">
        <v>0.55285879629629631</v>
      </c>
      <c r="L570" s="2">
        <v>0.80292824074074076</v>
      </c>
      <c r="M570" s="3">
        <f t="shared" si="37"/>
        <v>0.25006944444444446</v>
      </c>
      <c r="N570" s="7">
        <f t="shared" si="38"/>
        <v>360.1</v>
      </c>
      <c r="O570" s="9">
        <f t="shared" si="39"/>
        <v>6.0016666666666669</v>
      </c>
      <c r="Q570">
        <v>9</v>
      </c>
      <c r="S570">
        <v>73.934899999999899</v>
      </c>
      <c r="X570">
        <v>1</v>
      </c>
      <c r="AA570">
        <v>2</v>
      </c>
      <c r="AB570">
        <v>2</v>
      </c>
      <c r="AC570">
        <v>3</v>
      </c>
      <c r="AD570">
        <v>1</v>
      </c>
    </row>
    <row r="571" spans="1:37">
      <c r="A571" t="s">
        <v>56</v>
      </c>
      <c r="B571" t="s">
        <v>103</v>
      </c>
      <c r="C571">
        <v>9176946972</v>
      </c>
      <c r="D571" t="s">
        <v>31</v>
      </c>
      <c r="E571" s="5">
        <v>44285</v>
      </c>
      <c r="F571">
        <v>10</v>
      </c>
      <c r="G571">
        <v>10</v>
      </c>
      <c r="H571">
        <v>260</v>
      </c>
      <c r="I571">
        <f t="shared" si="36"/>
        <v>0</v>
      </c>
      <c r="K571" s="2">
        <v>0.70453703703703707</v>
      </c>
      <c r="L571" s="2">
        <v>0.84008101851851846</v>
      </c>
      <c r="M571" s="3">
        <f t="shared" si="37"/>
        <v>0.13554398148148139</v>
      </c>
      <c r="N571" s="7">
        <f t="shared" si="38"/>
        <v>195.1833333333332</v>
      </c>
      <c r="O571" s="9">
        <f t="shared" si="39"/>
        <v>3.2530555555555534</v>
      </c>
      <c r="Q571">
        <v>10</v>
      </c>
      <c r="S571">
        <v>69.649299999999997</v>
      </c>
      <c r="AA571">
        <v>1</v>
      </c>
      <c r="AB571">
        <v>2</v>
      </c>
      <c r="AC571">
        <v>4</v>
      </c>
      <c r="AD571">
        <v>2</v>
      </c>
      <c r="AE571">
        <v>1</v>
      </c>
    </row>
    <row r="572" spans="1:37">
      <c r="A572" t="s">
        <v>56</v>
      </c>
      <c r="B572" t="s">
        <v>103</v>
      </c>
      <c r="C572">
        <v>9176946972</v>
      </c>
      <c r="D572" t="s">
        <v>31</v>
      </c>
      <c r="E572" s="5">
        <v>44286</v>
      </c>
      <c r="F572">
        <v>11</v>
      </c>
      <c r="G572">
        <v>11</v>
      </c>
      <c r="H572">
        <v>230</v>
      </c>
      <c r="I572">
        <f t="shared" si="36"/>
        <v>0</v>
      </c>
      <c r="K572" s="2">
        <v>0.65950231481481481</v>
      </c>
      <c r="L572" s="2">
        <v>0.7909722222222223</v>
      </c>
      <c r="M572" s="3">
        <f t="shared" si="37"/>
        <v>0.13146990740740749</v>
      </c>
      <c r="N572" s="7">
        <f t="shared" si="38"/>
        <v>189.31666666666678</v>
      </c>
      <c r="O572" s="9">
        <f t="shared" si="39"/>
        <v>3.1552777777777794</v>
      </c>
      <c r="P572">
        <v>1</v>
      </c>
      <c r="Q572">
        <v>10</v>
      </c>
      <c r="S572">
        <v>46.991499999999903</v>
      </c>
      <c r="Z572">
        <v>2</v>
      </c>
      <c r="AA572">
        <v>2</v>
      </c>
      <c r="AB572">
        <v>3</v>
      </c>
      <c r="AC572">
        <v>4</v>
      </c>
    </row>
    <row r="573" spans="1:37">
      <c r="A573" t="s">
        <v>57</v>
      </c>
      <c r="B573" t="s">
        <v>57</v>
      </c>
      <c r="C573">
        <v>7299665544</v>
      </c>
      <c r="D573" t="s">
        <v>31</v>
      </c>
      <c r="E573" s="5">
        <v>44270</v>
      </c>
      <c r="F573">
        <v>1</v>
      </c>
      <c r="G573">
        <v>1</v>
      </c>
      <c r="H573">
        <v>530</v>
      </c>
      <c r="I573">
        <f t="shared" si="36"/>
        <v>0</v>
      </c>
      <c r="K573" s="2">
        <v>0.44452546296296297</v>
      </c>
      <c r="L573" s="2">
        <v>0.44452546296296297</v>
      </c>
      <c r="M573" s="3">
        <f t="shared" si="37"/>
        <v>0</v>
      </c>
      <c r="N573" s="7">
        <f t="shared" si="38"/>
        <v>0</v>
      </c>
      <c r="O573" s="9">
        <f t="shared" si="39"/>
        <v>0</v>
      </c>
      <c r="Q573">
        <v>1</v>
      </c>
      <c r="S573">
        <v>0.77569999999999995</v>
      </c>
      <c r="U573">
        <v>1</v>
      </c>
      <c r="AK573">
        <v>0.77569999999999995</v>
      </c>
    </row>
    <row r="574" spans="1:37">
      <c r="A574" t="s">
        <v>57</v>
      </c>
      <c r="B574" t="s">
        <v>57</v>
      </c>
      <c r="C574">
        <v>7299665544</v>
      </c>
      <c r="D574" t="s">
        <v>31</v>
      </c>
      <c r="E574" s="5">
        <v>44285</v>
      </c>
      <c r="F574">
        <v>1</v>
      </c>
      <c r="G574">
        <v>1</v>
      </c>
      <c r="H574">
        <v>530</v>
      </c>
      <c r="I574">
        <f t="shared" si="36"/>
        <v>0</v>
      </c>
      <c r="K574" s="2">
        <v>0.56846064814814812</v>
      </c>
      <c r="L574" s="2">
        <v>0.56846064814814812</v>
      </c>
      <c r="M574" s="3">
        <f t="shared" si="37"/>
        <v>0</v>
      </c>
      <c r="N574" s="7">
        <f t="shared" si="38"/>
        <v>0</v>
      </c>
      <c r="O574" s="9">
        <f t="shared" si="39"/>
        <v>0</v>
      </c>
      <c r="Q574">
        <v>1</v>
      </c>
      <c r="S574">
        <v>3.5969000000000002</v>
      </c>
      <c r="X574">
        <v>1</v>
      </c>
    </row>
    <row r="575" spans="1:37">
      <c r="A575" t="s">
        <v>57</v>
      </c>
      <c r="B575" t="s">
        <v>57</v>
      </c>
      <c r="C575">
        <v>7299665544</v>
      </c>
      <c r="D575" t="s">
        <v>31</v>
      </c>
      <c r="E575" s="5">
        <v>44286</v>
      </c>
      <c r="F575">
        <v>1</v>
      </c>
      <c r="G575">
        <v>1</v>
      </c>
      <c r="H575">
        <v>530</v>
      </c>
      <c r="I575">
        <f t="shared" si="36"/>
        <v>0</v>
      </c>
      <c r="K575" s="2">
        <v>0.50608796296296299</v>
      </c>
      <c r="L575" s="2">
        <v>0.50608796296296299</v>
      </c>
      <c r="M575" s="3">
        <f t="shared" si="37"/>
        <v>0</v>
      </c>
      <c r="N575" s="7">
        <f t="shared" si="38"/>
        <v>0</v>
      </c>
      <c r="O575" s="9">
        <f t="shared" si="39"/>
        <v>0</v>
      </c>
      <c r="Q575">
        <v>1</v>
      </c>
      <c r="S575">
        <v>1.0863</v>
      </c>
      <c r="W575">
        <v>1</v>
      </c>
    </row>
    <row r="576" spans="1:37">
      <c r="A576" t="s">
        <v>58</v>
      </c>
      <c r="B576" t="s">
        <v>104</v>
      </c>
      <c r="C576">
        <v>7358374665</v>
      </c>
      <c r="D576" t="s">
        <v>31</v>
      </c>
      <c r="E576" s="5">
        <v>44259</v>
      </c>
      <c r="F576">
        <v>15</v>
      </c>
      <c r="G576">
        <v>15</v>
      </c>
      <c r="H576">
        <v>110</v>
      </c>
      <c r="I576">
        <f t="shared" si="36"/>
        <v>0</v>
      </c>
      <c r="K576" s="2">
        <v>0.44570601851851849</v>
      </c>
      <c r="L576" s="2">
        <v>0.44965277777777773</v>
      </c>
      <c r="M576" s="3">
        <f t="shared" si="37"/>
        <v>3.9467592592592471E-3</v>
      </c>
      <c r="N576" s="7">
        <f t="shared" si="38"/>
        <v>5.6833333333333158</v>
      </c>
      <c r="O576" s="9">
        <f t="shared" si="39"/>
        <v>9.472222222222193E-2</v>
      </c>
      <c r="Q576">
        <v>15</v>
      </c>
      <c r="S576">
        <v>3.1624999999999899</v>
      </c>
      <c r="U576">
        <v>15</v>
      </c>
      <c r="AK576">
        <v>3.1624999999999899</v>
      </c>
    </row>
    <row r="577" spans="1:37">
      <c r="A577" t="s">
        <v>58</v>
      </c>
      <c r="B577" t="s">
        <v>104</v>
      </c>
      <c r="C577">
        <v>7358374665</v>
      </c>
      <c r="D577" t="s">
        <v>31</v>
      </c>
      <c r="E577" s="5">
        <v>44260</v>
      </c>
      <c r="F577">
        <v>2</v>
      </c>
      <c r="G577">
        <v>2</v>
      </c>
      <c r="H577">
        <v>500</v>
      </c>
      <c r="I577">
        <f t="shared" si="36"/>
        <v>0</v>
      </c>
      <c r="K577" s="2">
        <v>0.52490740740740738</v>
      </c>
      <c r="L577" s="2">
        <v>0.52542824074074079</v>
      </c>
      <c r="M577" s="3">
        <f t="shared" si="37"/>
        <v>5.2083333333341475E-4</v>
      </c>
      <c r="N577" s="7">
        <f t="shared" si="38"/>
        <v>0.75000000000011724</v>
      </c>
      <c r="O577" s="9">
        <f t="shared" si="39"/>
        <v>1.2500000000001954E-2</v>
      </c>
      <c r="Q577">
        <v>2</v>
      </c>
      <c r="S577">
        <v>0.78539999999999999</v>
      </c>
      <c r="W577">
        <v>2</v>
      </c>
    </row>
    <row r="578" spans="1:37">
      <c r="A578" t="s">
        <v>58</v>
      </c>
      <c r="B578" t="s">
        <v>104</v>
      </c>
      <c r="C578">
        <v>7358374665</v>
      </c>
      <c r="D578" t="s">
        <v>31</v>
      </c>
      <c r="E578" s="5">
        <v>44270</v>
      </c>
      <c r="F578">
        <v>16</v>
      </c>
      <c r="G578">
        <v>16</v>
      </c>
      <c r="H578">
        <v>80</v>
      </c>
      <c r="I578">
        <f t="shared" ref="I578:I641" si="40">F578-G578</f>
        <v>0</v>
      </c>
      <c r="K578" s="2">
        <v>0.50577546296296294</v>
      </c>
      <c r="L578" s="2">
        <v>0.51969907407407401</v>
      </c>
      <c r="M578" s="3">
        <f t="shared" ref="M578:M641" si="41">L578-K578</f>
        <v>1.3923611111111067E-2</v>
      </c>
      <c r="N578" s="7">
        <f t="shared" si="38"/>
        <v>20.049999999999937</v>
      </c>
      <c r="O578" s="9">
        <f t="shared" si="39"/>
        <v>0.33416666666666561</v>
      </c>
      <c r="Q578">
        <v>16</v>
      </c>
      <c r="S578">
        <v>3.1591999999999998</v>
      </c>
      <c r="W578">
        <v>16</v>
      </c>
    </row>
    <row r="579" spans="1:37">
      <c r="A579" t="s">
        <v>58</v>
      </c>
      <c r="B579" t="s">
        <v>104</v>
      </c>
      <c r="C579">
        <v>7358374665</v>
      </c>
      <c r="D579" t="s">
        <v>31</v>
      </c>
      <c r="E579" s="5">
        <v>44277</v>
      </c>
      <c r="F579">
        <v>17</v>
      </c>
      <c r="G579">
        <v>17</v>
      </c>
      <c r="H579">
        <v>50</v>
      </c>
      <c r="I579">
        <f t="shared" si="40"/>
        <v>0</v>
      </c>
      <c r="K579" s="2">
        <v>0.50866898148148143</v>
      </c>
      <c r="L579" s="2">
        <v>0.52858796296296295</v>
      </c>
      <c r="M579" s="3">
        <f t="shared" si="41"/>
        <v>1.9918981481481524E-2</v>
      </c>
      <c r="N579" s="7">
        <f t="shared" ref="N579:N642" si="42">M579*1440</f>
        <v>28.683333333333394</v>
      </c>
      <c r="O579" s="9">
        <f t="shared" si="39"/>
        <v>0.47805555555555657</v>
      </c>
      <c r="Q579">
        <v>17</v>
      </c>
      <c r="S579">
        <v>3.9605999999999901</v>
      </c>
      <c r="W579">
        <v>17</v>
      </c>
    </row>
    <row r="580" spans="1:37">
      <c r="A580" t="s">
        <v>58</v>
      </c>
      <c r="B580" t="s">
        <v>104</v>
      </c>
      <c r="C580">
        <v>7358374665</v>
      </c>
      <c r="D580" t="s">
        <v>31</v>
      </c>
      <c r="E580" s="5">
        <v>44286</v>
      </c>
      <c r="F580">
        <v>16</v>
      </c>
      <c r="G580">
        <v>16</v>
      </c>
      <c r="H580">
        <v>80</v>
      </c>
      <c r="I580">
        <f t="shared" si="40"/>
        <v>0</v>
      </c>
      <c r="K580" s="2">
        <v>0.50032407407407409</v>
      </c>
      <c r="L580" s="2">
        <v>0.50925925925925919</v>
      </c>
      <c r="M580" s="3">
        <f t="shared" si="41"/>
        <v>8.9351851851851016E-3</v>
      </c>
      <c r="N580" s="7">
        <f t="shared" si="42"/>
        <v>12.866666666666546</v>
      </c>
      <c r="O580" s="9">
        <f t="shared" ref="O580:O643" si="43">N580/60</f>
        <v>0.21444444444444244</v>
      </c>
      <c r="Q580">
        <v>16</v>
      </c>
      <c r="S580">
        <v>3.1720000000000002</v>
      </c>
      <c r="W580">
        <v>16</v>
      </c>
    </row>
    <row r="581" spans="1:37">
      <c r="A581" t="s">
        <v>59</v>
      </c>
      <c r="B581" t="s">
        <v>105</v>
      </c>
      <c r="C581">
        <v>9840527802</v>
      </c>
      <c r="D581" t="s">
        <v>31</v>
      </c>
      <c r="E581" s="5">
        <v>44256</v>
      </c>
      <c r="F581">
        <v>8</v>
      </c>
      <c r="G581">
        <v>8</v>
      </c>
      <c r="H581">
        <v>320</v>
      </c>
      <c r="I581">
        <f t="shared" si="40"/>
        <v>0</v>
      </c>
      <c r="K581" s="2">
        <v>0.49802083333333336</v>
      </c>
      <c r="L581" s="2">
        <v>0.87342592592592594</v>
      </c>
      <c r="M581" s="3">
        <f t="shared" si="41"/>
        <v>0.37540509259259258</v>
      </c>
      <c r="N581" s="7">
        <f t="shared" si="42"/>
        <v>540.58333333333337</v>
      </c>
      <c r="O581" s="9">
        <f t="shared" si="43"/>
        <v>9.0097222222222229</v>
      </c>
      <c r="P581">
        <v>1</v>
      </c>
      <c r="Q581">
        <v>7</v>
      </c>
      <c r="S581">
        <v>56.716499999999897</v>
      </c>
      <c r="V581">
        <v>1</v>
      </c>
      <c r="AC581">
        <v>1</v>
      </c>
      <c r="AD581">
        <v>4</v>
      </c>
      <c r="AE581">
        <v>2</v>
      </c>
    </row>
    <row r="582" spans="1:37">
      <c r="A582" t="s">
        <v>59</v>
      </c>
      <c r="B582" t="s">
        <v>105</v>
      </c>
      <c r="C582">
        <v>9840527802</v>
      </c>
      <c r="D582" t="s">
        <v>31</v>
      </c>
      <c r="E582" s="5">
        <v>44257</v>
      </c>
      <c r="F582">
        <v>15</v>
      </c>
      <c r="G582">
        <v>15</v>
      </c>
      <c r="H582">
        <v>110</v>
      </c>
      <c r="I582">
        <f t="shared" si="40"/>
        <v>0</v>
      </c>
      <c r="K582" s="2">
        <v>0.61219907407407403</v>
      </c>
      <c r="L582" s="2">
        <v>0.88809027777777771</v>
      </c>
      <c r="M582" s="3">
        <f t="shared" si="41"/>
        <v>0.27589120370370368</v>
      </c>
      <c r="N582" s="7">
        <f t="shared" si="42"/>
        <v>397.2833333333333</v>
      </c>
      <c r="O582" s="9">
        <f t="shared" si="43"/>
        <v>6.6213888888888883</v>
      </c>
      <c r="Q582">
        <v>15</v>
      </c>
      <c r="S582">
        <v>96.827699999999993</v>
      </c>
      <c r="Y582">
        <v>2</v>
      </c>
      <c r="Z582">
        <v>2</v>
      </c>
      <c r="AA582">
        <v>2</v>
      </c>
      <c r="AC582">
        <v>3</v>
      </c>
      <c r="AD582">
        <v>3</v>
      </c>
      <c r="AE582">
        <v>2</v>
      </c>
      <c r="AF582">
        <v>1</v>
      </c>
    </row>
    <row r="583" spans="1:37">
      <c r="A583" t="s">
        <v>59</v>
      </c>
      <c r="B583" t="s">
        <v>105</v>
      </c>
      <c r="C583">
        <v>9840527802</v>
      </c>
      <c r="D583" t="s">
        <v>31</v>
      </c>
      <c r="E583" s="5">
        <v>44258</v>
      </c>
      <c r="F583">
        <v>12</v>
      </c>
      <c r="G583">
        <v>12</v>
      </c>
      <c r="H583">
        <v>200</v>
      </c>
      <c r="I583">
        <f t="shared" si="40"/>
        <v>0</v>
      </c>
      <c r="K583" s="2">
        <v>0.59255787037037033</v>
      </c>
      <c r="L583" s="2">
        <v>0.82166666666666666</v>
      </c>
      <c r="M583" s="3">
        <f t="shared" si="41"/>
        <v>0.22910879629629632</v>
      </c>
      <c r="N583" s="7">
        <f t="shared" si="42"/>
        <v>329.91666666666669</v>
      </c>
      <c r="O583" s="9">
        <f t="shared" si="43"/>
        <v>5.4986111111111118</v>
      </c>
      <c r="P583">
        <v>1</v>
      </c>
      <c r="Q583">
        <v>11</v>
      </c>
      <c r="S583">
        <v>127.80289999999999</v>
      </c>
      <c r="Y583">
        <v>2</v>
      </c>
      <c r="Z583">
        <v>1</v>
      </c>
      <c r="AA583">
        <v>2</v>
      </c>
      <c r="AB583">
        <v>3</v>
      </c>
      <c r="AC583">
        <v>2</v>
      </c>
      <c r="AD583">
        <v>2</v>
      </c>
    </row>
    <row r="584" spans="1:37">
      <c r="A584" t="s">
        <v>59</v>
      </c>
      <c r="B584" t="s">
        <v>105</v>
      </c>
      <c r="C584">
        <v>9840527802</v>
      </c>
      <c r="D584" t="s">
        <v>31</v>
      </c>
      <c r="E584" s="5">
        <v>44259</v>
      </c>
      <c r="F584">
        <v>9</v>
      </c>
      <c r="G584">
        <v>9</v>
      </c>
      <c r="H584">
        <v>290</v>
      </c>
      <c r="I584">
        <f t="shared" si="40"/>
        <v>0</v>
      </c>
      <c r="K584" s="2">
        <v>0.74472222222222229</v>
      </c>
      <c r="L584" s="2">
        <v>0.83446759259259251</v>
      </c>
      <c r="M584" s="3">
        <f t="shared" si="41"/>
        <v>8.9745370370370225E-2</v>
      </c>
      <c r="N584" s="7">
        <f t="shared" si="42"/>
        <v>129.23333333333312</v>
      </c>
      <c r="O584" s="9">
        <f t="shared" si="43"/>
        <v>2.1538888888888854</v>
      </c>
      <c r="Q584">
        <v>9</v>
      </c>
      <c r="S584">
        <v>49.709599999999902</v>
      </c>
      <c r="AB584">
        <v>2</v>
      </c>
      <c r="AC584">
        <v>2</v>
      </c>
      <c r="AD584">
        <v>4</v>
      </c>
      <c r="AE584">
        <v>1</v>
      </c>
    </row>
    <row r="585" spans="1:37">
      <c r="A585" t="s">
        <v>59</v>
      </c>
      <c r="B585" t="s">
        <v>105</v>
      </c>
      <c r="C585">
        <v>9840527802</v>
      </c>
      <c r="D585" t="s">
        <v>31</v>
      </c>
      <c r="E585" s="5">
        <v>44260</v>
      </c>
      <c r="F585">
        <v>13</v>
      </c>
      <c r="G585">
        <v>13</v>
      </c>
      <c r="H585">
        <v>170</v>
      </c>
      <c r="I585">
        <f t="shared" si="40"/>
        <v>0</v>
      </c>
      <c r="K585" s="2">
        <v>0.64596064814814813</v>
      </c>
      <c r="L585" s="2">
        <v>0.86918981481481483</v>
      </c>
      <c r="M585" s="3">
        <f t="shared" si="41"/>
        <v>0.2232291666666667</v>
      </c>
      <c r="N585" s="7">
        <f t="shared" si="42"/>
        <v>321.45000000000005</v>
      </c>
      <c r="O585" s="9">
        <f t="shared" si="43"/>
        <v>5.3575000000000008</v>
      </c>
      <c r="Q585">
        <v>13</v>
      </c>
      <c r="S585">
        <v>58.498199999999997</v>
      </c>
      <c r="Z585">
        <v>1</v>
      </c>
      <c r="AB585">
        <v>1</v>
      </c>
      <c r="AC585">
        <v>4</v>
      </c>
      <c r="AD585">
        <v>3</v>
      </c>
      <c r="AE585">
        <v>4</v>
      </c>
    </row>
    <row r="586" spans="1:37">
      <c r="A586" t="s">
        <v>59</v>
      </c>
      <c r="B586" t="s">
        <v>105</v>
      </c>
      <c r="C586">
        <v>9840527802</v>
      </c>
      <c r="D586" t="s">
        <v>31</v>
      </c>
      <c r="E586" s="5">
        <v>44261</v>
      </c>
      <c r="F586">
        <v>6</v>
      </c>
      <c r="G586">
        <v>6</v>
      </c>
      <c r="H586">
        <v>380</v>
      </c>
      <c r="I586">
        <f t="shared" si="40"/>
        <v>0</v>
      </c>
      <c r="K586" s="2">
        <v>0.67049768518518515</v>
      </c>
      <c r="L586" s="2">
        <v>0.78495370370370365</v>
      </c>
      <c r="M586" s="3">
        <f t="shared" si="41"/>
        <v>0.1144560185185185</v>
      </c>
      <c r="N586" s="7">
        <f t="shared" si="42"/>
        <v>164.81666666666663</v>
      </c>
      <c r="O586" s="9">
        <f t="shared" si="43"/>
        <v>2.746944444444444</v>
      </c>
      <c r="Q586">
        <v>6</v>
      </c>
      <c r="S586">
        <v>47.005600000000001</v>
      </c>
      <c r="AA586">
        <v>2</v>
      </c>
      <c r="AB586">
        <v>1</v>
      </c>
      <c r="AC586">
        <v>3</v>
      </c>
    </row>
    <row r="587" spans="1:37">
      <c r="A587" t="s">
        <v>59</v>
      </c>
      <c r="B587" t="s">
        <v>105</v>
      </c>
      <c r="C587">
        <v>9840527802</v>
      </c>
      <c r="D587" t="s">
        <v>31</v>
      </c>
      <c r="E587" s="5">
        <v>44264</v>
      </c>
      <c r="F587">
        <v>20</v>
      </c>
      <c r="G587">
        <v>20</v>
      </c>
      <c r="H587">
        <v>-40</v>
      </c>
      <c r="I587">
        <f t="shared" si="40"/>
        <v>0</v>
      </c>
      <c r="K587" s="2">
        <v>0.43412037037037038</v>
      </c>
      <c r="L587" s="2">
        <v>0.88831018518518512</v>
      </c>
      <c r="M587" s="3">
        <f t="shared" si="41"/>
        <v>0.45418981481481474</v>
      </c>
      <c r="N587" s="7">
        <f t="shared" si="42"/>
        <v>654.03333333333319</v>
      </c>
      <c r="O587" s="9">
        <f t="shared" si="43"/>
        <v>10.900555555555552</v>
      </c>
      <c r="Q587">
        <v>20</v>
      </c>
      <c r="S587">
        <v>150.6362</v>
      </c>
      <c r="U587">
        <v>1</v>
      </c>
      <c r="V587">
        <v>3</v>
      </c>
      <c r="W587">
        <v>2</v>
      </c>
      <c r="Y587">
        <v>2</v>
      </c>
      <c r="Z587">
        <v>3</v>
      </c>
      <c r="AA587">
        <v>2</v>
      </c>
      <c r="AC587">
        <v>3</v>
      </c>
      <c r="AE587">
        <v>3</v>
      </c>
      <c r="AF587">
        <v>1</v>
      </c>
      <c r="AK587">
        <v>10.023</v>
      </c>
    </row>
    <row r="588" spans="1:37">
      <c r="A588" t="s">
        <v>59</v>
      </c>
      <c r="B588" t="s">
        <v>105</v>
      </c>
      <c r="C588">
        <v>9840527802</v>
      </c>
      <c r="D588" t="s">
        <v>31</v>
      </c>
      <c r="E588" s="5">
        <v>44265</v>
      </c>
      <c r="F588">
        <v>9</v>
      </c>
      <c r="G588">
        <v>9</v>
      </c>
      <c r="H588">
        <v>290</v>
      </c>
      <c r="I588">
        <f t="shared" si="40"/>
        <v>0</v>
      </c>
      <c r="K588" s="2">
        <v>0.4977314814814815</v>
      </c>
      <c r="L588" s="2">
        <v>0.70509259259259249</v>
      </c>
      <c r="M588" s="3">
        <f t="shared" si="41"/>
        <v>0.207361111111111</v>
      </c>
      <c r="N588" s="7">
        <f t="shared" si="42"/>
        <v>298.59999999999985</v>
      </c>
      <c r="O588" s="9">
        <f t="shared" si="43"/>
        <v>4.9766666666666639</v>
      </c>
      <c r="Q588">
        <v>9</v>
      </c>
      <c r="S588">
        <v>96.263000000000005</v>
      </c>
      <c r="V588">
        <v>1</v>
      </c>
      <c r="W588">
        <v>2</v>
      </c>
      <c r="X588">
        <v>3</v>
      </c>
      <c r="Z588">
        <v>2</v>
      </c>
      <c r="AA588">
        <v>1</v>
      </c>
    </row>
    <row r="589" spans="1:37">
      <c r="A589" t="s">
        <v>59</v>
      </c>
      <c r="B589" t="s">
        <v>105</v>
      </c>
      <c r="C589">
        <v>9840527802</v>
      </c>
      <c r="D589" t="s">
        <v>31</v>
      </c>
      <c r="E589" s="5">
        <v>44266</v>
      </c>
      <c r="F589">
        <v>16</v>
      </c>
      <c r="G589">
        <v>16</v>
      </c>
      <c r="H589">
        <v>80</v>
      </c>
      <c r="I589">
        <f t="shared" si="40"/>
        <v>0</v>
      </c>
      <c r="K589" s="2">
        <v>0.51437500000000003</v>
      </c>
      <c r="L589" s="2">
        <v>0.81677083333333333</v>
      </c>
      <c r="M589" s="3">
        <f t="shared" si="41"/>
        <v>0.30239583333333331</v>
      </c>
      <c r="N589" s="7">
        <f t="shared" si="42"/>
        <v>435.45</v>
      </c>
      <c r="O589" s="9">
        <f t="shared" si="43"/>
        <v>7.2574999999999994</v>
      </c>
      <c r="Q589">
        <v>16</v>
      </c>
      <c r="S589">
        <v>107.3575</v>
      </c>
      <c r="W589">
        <v>3</v>
      </c>
      <c r="X589">
        <v>3</v>
      </c>
      <c r="Y589">
        <v>1</v>
      </c>
      <c r="AB589">
        <v>4</v>
      </c>
      <c r="AC589">
        <v>3</v>
      </c>
      <c r="AD589">
        <v>2</v>
      </c>
    </row>
    <row r="590" spans="1:37">
      <c r="A590" t="s">
        <v>59</v>
      </c>
      <c r="B590" t="s">
        <v>105</v>
      </c>
      <c r="C590">
        <v>9840527802</v>
      </c>
      <c r="D590" t="s">
        <v>31</v>
      </c>
      <c r="E590" s="5">
        <v>44267</v>
      </c>
      <c r="F590">
        <v>10</v>
      </c>
      <c r="G590">
        <v>10</v>
      </c>
      <c r="H590">
        <v>260</v>
      </c>
      <c r="I590">
        <f t="shared" si="40"/>
        <v>0</v>
      </c>
      <c r="K590" s="2">
        <v>0.66753472222222221</v>
      </c>
      <c r="L590" s="2">
        <v>0.84715277777777775</v>
      </c>
      <c r="M590" s="3">
        <f t="shared" si="41"/>
        <v>0.17961805555555554</v>
      </c>
      <c r="N590" s="7">
        <f t="shared" si="42"/>
        <v>258.64999999999998</v>
      </c>
      <c r="O590" s="9">
        <f t="shared" si="43"/>
        <v>4.3108333333333331</v>
      </c>
      <c r="Q590">
        <v>10</v>
      </c>
      <c r="S590">
        <v>57.6756999999999</v>
      </c>
      <c r="AA590">
        <v>1</v>
      </c>
      <c r="AB590">
        <v>2</v>
      </c>
      <c r="AC590">
        <v>2</v>
      </c>
      <c r="AD590">
        <v>4</v>
      </c>
      <c r="AE590">
        <v>1</v>
      </c>
    </row>
    <row r="591" spans="1:37">
      <c r="A591" t="s">
        <v>59</v>
      </c>
      <c r="B591" t="s">
        <v>105</v>
      </c>
      <c r="C591">
        <v>9840527802</v>
      </c>
      <c r="D591" t="s">
        <v>31</v>
      </c>
      <c r="E591" s="5">
        <v>44271</v>
      </c>
      <c r="F591">
        <v>15</v>
      </c>
      <c r="G591">
        <v>15</v>
      </c>
      <c r="H591">
        <v>110</v>
      </c>
      <c r="I591">
        <f t="shared" si="40"/>
        <v>0</v>
      </c>
      <c r="K591" s="2">
        <v>0.53070601851851851</v>
      </c>
      <c r="L591" s="2">
        <v>0.82870370370370372</v>
      </c>
      <c r="M591" s="3">
        <f t="shared" si="41"/>
        <v>0.29799768518518521</v>
      </c>
      <c r="N591" s="7">
        <f t="shared" si="42"/>
        <v>429.11666666666673</v>
      </c>
      <c r="O591" s="9">
        <f t="shared" si="43"/>
        <v>7.1519444444444451</v>
      </c>
      <c r="Q591">
        <v>15</v>
      </c>
      <c r="S591">
        <v>97.405500000000004</v>
      </c>
      <c r="W591">
        <v>2</v>
      </c>
      <c r="X591">
        <v>3</v>
      </c>
      <c r="Y591">
        <v>3</v>
      </c>
      <c r="Z591">
        <v>1</v>
      </c>
      <c r="AB591">
        <v>2</v>
      </c>
      <c r="AC591">
        <v>1</v>
      </c>
      <c r="AD591">
        <v>3</v>
      </c>
    </row>
    <row r="592" spans="1:37">
      <c r="A592" t="s">
        <v>59</v>
      </c>
      <c r="B592" t="s">
        <v>105</v>
      </c>
      <c r="C592">
        <v>9840527802</v>
      </c>
      <c r="D592" t="s">
        <v>31</v>
      </c>
      <c r="E592" s="5">
        <v>44272</v>
      </c>
      <c r="F592">
        <v>13</v>
      </c>
      <c r="G592">
        <v>13</v>
      </c>
      <c r="H592">
        <v>170</v>
      </c>
      <c r="I592">
        <f t="shared" si="40"/>
        <v>0</v>
      </c>
      <c r="K592" s="2">
        <v>0.54137731481481477</v>
      </c>
      <c r="L592" s="2">
        <v>0.77158564814814812</v>
      </c>
      <c r="M592" s="3">
        <f t="shared" si="41"/>
        <v>0.23020833333333335</v>
      </c>
      <c r="N592" s="7">
        <f t="shared" si="42"/>
        <v>331.5</v>
      </c>
      <c r="O592" s="9">
        <f t="shared" si="43"/>
        <v>5.5250000000000004</v>
      </c>
      <c r="Q592">
        <v>13</v>
      </c>
      <c r="S592">
        <v>94.209199999999996</v>
      </c>
      <c r="W592">
        <v>1</v>
      </c>
      <c r="X592">
        <v>2</v>
      </c>
      <c r="Y592">
        <v>4</v>
      </c>
      <c r="Z592">
        <v>2</v>
      </c>
      <c r="AB592">
        <v>1</v>
      </c>
      <c r="AC592">
        <v>3</v>
      </c>
    </row>
    <row r="593" spans="1:32">
      <c r="A593" t="s">
        <v>59</v>
      </c>
      <c r="B593" t="s">
        <v>105</v>
      </c>
      <c r="C593">
        <v>9840527802</v>
      </c>
      <c r="D593" t="s">
        <v>31</v>
      </c>
      <c r="E593" s="5">
        <v>44273</v>
      </c>
      <c r="F593">
        <v>15</v>
      </c>
      <c r="G593">
        <v>15</v>
      </c>
      <c r="H593">
        <v>110</v>
      </c>
      <c r="I593">
        <f t="shared" si="40"/>
        <v>0</v>
      </c>
      <c r="K593" s="2">
        <v>0.57980324074074074</v>
      </c>
      <c r="L593" s="2">
        <v>0.88773148148148151</v>
      </c>
      <c r="M593" s="3">
        <f t="shared" si="41"/>
        <v>0.30792824074074077</v>
      </c>
      <c r="N593" s="7">
        <f t="shared" si="42"/>
        <v>443.41666666666669</v>
      </c>
      <c r="O593" s="9">
        <f t="shared" si="43"/>
        <v>7.3902777777777784</v>
      </c>
      <c r="Q593">
        <v>15</v>
      </c>
      <c r="S593">
        <v>97.4315</v>
      </c>
      <c r="X593">
        <v>1</v>
      </c>
      <c r="Y593">
        <v>2</v>
      </c>
      <c r="Z593">
        <v>3</v>
      </c>
      <c r="AB593">
        <v>1</v>
      </c>
      <c r="AC593">
        <v>1</v>
      </c>
      <c r="AD593">
        <v>2</v>
      </c>
      <c r="AE593">
        <v>3</v>
      </c>
      <c r="AF593">
        <v>2</v>
      </c>
    </row>
    <row r="594" spans="1:32">
      <c r="A594" t="s">
        <v>59</v>
      </c>
      <c r="B594" t="s">
        <v>105</v>
      </c>
      <c r="C594">
        <v>9840527802</v>
      </c>
      <c r="D594" t="s">
        <v>31</v>
      </c>
      <c r="E594" s="5">
        <v>44274</v>
      </c>
      <c r="F594">
        <v>13</v>
      </c>
      <c r="G594">
        <v>13</v>
      </c>
      <c r="H594">
        <v>170</v>
      </c>
      <c r="I594">
        <f t="shared" si="40"/>
        <v>0</v>
      </c>
      <c r="K594" s="2">
        <v>0.60138888888888886</v>
      </c>
      <c r="L594" s="2">
        <v>0.8572453703703703</v>
      </c>
      <c r="M594" s="3">
        <f t="shared" si="41"/>
        <v>0.25585648148148143</v>
      </c>
      <c r="N594" s="7">
        <f t="shared" si="42"/>
        <v>368.43333333333328</v>
      </c>
      <c r="O594" s="9">
        <f t="shared" si="43"/>
        <v>6.1405555555555544</v>
      </c>
      <c r="Q594">
        <v>13</v>
      </c>
      <c r="S594">
        <v>106.337499999999</v>
      </c>
      <c r="Y594">
        <v>2</v>
      </c>
      <c r="Z594">
        <v>3</v>
      </c>
      <c r="AA594">
        <v>1</v>
      </c>
      <c r="AB594">
        <v>1</v>
      </c>
      <c r="AD594">
        <v>3</v>
      </c>
      <c r="AE594">
        <v>3</v>
      </c>
    </row>
    <row r="595" spans="1:32">
      <c r="A595" t="s">
        <v>59</v>
      </c>
      <c r="B595" t="s">
        <v>105</v>
      </c>
      <c r="C595">
        <v>9840527802</v>
      </c>
      <c r="D595" t="s">
        <v>31</v>
      </c>
      <c r="E595" s="5">
        <v>44277</v>
      </c>
      <c r="F595">
        <v>13</v>
      </c>
      <c r="G595">
        <v>13</v>
      </c>
      <c r="H595">
        <v>170</v>
      </c>
      <c r="I595">
        <f t="shared" si="40"/>
        <v>0</v>
      </c>
      <c r="K595" s="2">
        <v>0.51180555555555551</v>
      </c>
      <c r="L595" s="2">
        <v>0.88373842592592589</v>
      </c>
      <c r="M595" s="3">
        <f t="shared" si="41"/>
        <v>0.37193287037037037</v>
      </c>
      <c r="N595" s="7">
        <f t="shared" si="42"/>
        <v>535.58333333333337</v>
      </c>
      <c r="O595" s="9">
        <f t="shared" si="43"/>
        <v>8.9263888888888889</v>
      </c>
      <c r="Q595">
        <v>13</v>
      </c>
      <c r="S595">
        <v>88.941999999999993</v>
      </c>
      <c r="W595">
        <v>3</v>
      </c>
      <c r="X595">
        <v>1</v>
      </c>
      <c r="Y595">
        <v>1</v>
      </c>
      <c r="AD595">
        <v>4</v>
      </c>
      <c r="AE595">
        <v>2</v>
      </c>
      <c r="AF595">
        <v>2</v>
      </c>
    </row>
    <row r="596" spans="1:32">
      <c r="A596" t="s">
        <v>59</v>
      </c>
      <c r="B596" t="s">
        <v>105</v>
      </c>
      <c r="C596">
        <v>9840527802</v>
      </c>
      <c r="D596" t="s">
        <v>31</v>
      </c>
      <c r="E596" s="5">
        <v>44278</v>
      </c>
      <c r="F596">
        <v>15</v>
      </c>
      <c r="G596">
        <v>15</v>
      </c>
      <c r="H596">
        <v>110</v>
      </c>
      <c r="I596">
        <f t="shared" si="40"/>
        <v>0</v>
      </c>
      <c r="K596" s="2">
        <v>0.72388888888888892</v>
      </c>
      <c r="L596" s="2">
        <v>0.88987268518518514</v>
      </c>
      <c r="M596" s="3">
        <f t="shared" si="41"/>
        <v>0.16598379629629623</v>
      </c>
      <c r="N596" s="7">
        <f t="shared" si="42"/>
        <v>239.01666666666657</v>
      </c>
      <c r="O596" s="9">
        <f t="shared" si="43"/>
        <v>3.9836111111111094</v>
      </c>
      <c r="Q596">
        <v>15</v>
      </c>
      <c r="S596">
        <v>78.556899999999999</v>
      </c>
      <c r="AB596">
        <v>3</v>
      </c>
      <c r="AC596">
        <v>2</v>
      </c>
      <c r="AD596">
        <v>4</v>
      </c>
      <c r="AE596">
        <v>4</v>
      </c>
      <c r="AF596">
        <v>2</v>
      </c>
    </row>
    <row r="597" spans="1:32">
      <c r="A597" t="s">
        <v>59</v>
      </c>
      <c r="B597" t="s">
        <v>105</v>
      </c>
      <c r="C597">
        <v>9840527802</v>
      </c>
      <c r="D597" t="s">
        <v>31</v>
      </c>
      <c r="E597" s="5">
        <v>44281</v>
      </c>
      <c r="F597">
        <v>12</v>
      </c>
      <c r="G597">
        <v>12</v>
      </c>
      <c r="H597">
        <v>200</v>
      </c>
      <c r="I597">
        <f t="shared" si="40"/>
        <v>0</v>
      </c>
      <c r="K597" s="2">
        <v>0.58732638888888888</v>
      </c>
      <c r="L597" s="2">
        <v>0.90584490740740742</v>
      </c>
      <c r="M597" s="3">
        <f t="shared" si="41"/>
        <v>0.31851851851851853</v>
      </c>
      <c r="N597" s="7">
        <f t="shared" si="42"/>
        <v>458.66666666666669</v>
      </c>
      <c r="O597" s="9">
        <f t="shared" si="43"/>
        <v>7.6444444444444448</v>
      </c>
      <c r="Q597">
        <v>12</v>
      </c>
      <c r="S597">
        <v>91.509</v>
      </c>
      <c r="Y597">
        <v>1</v>
      </c>
      <c r="Z597">
        <v>4</v>
      </c>
      <c r="AD597">
        <v>1</v>
      </c>
      <c r="AE597">
        <v>4</v>
      </c>
      <c r="AF597">
        <v>2</v>
      </c>
    </row>
    <row r="598" spans="1:32">
      <c r="A598" t="s">
        <v>59</v>
      </c>
      <c r="B598" t="s">
        <v>105</v>
      </c>
      <c r="C598">
        <v>9840527802</v>
      </c>
      <c r="D598" t="s">
        <v>31</v>
      </c>
      <c r="E598" s="5">
        <v>44282</v>
      </c>
      <c r="F598">
        <v>13</v>
      </c>
      <c r="G598">
        <v>13</v>
      </c>
      <c r="H598">
        <v>170</v>
      </c>
      <c r="I598">
        <f t="shared" si="40"/>
        <v>0</v>
      </c>
      <c r="K598" s="2">
        <v>0.68103009259259262</v>
      </c>
      <c r="L598" s="2">
        <v>0.86783564814814806</v>
      </c>
      <c r="M598" s="3">
        <f t="shared" si="41"/>
        <v>0.18680555555555545</v>
      </c>
      <c r="N598" s="7">
        <f t="shared" si="42"/>
        <v>268.99999999999983</v>
      </c>
      <c r="O598" s="9">
        <f t="shared" si="43"/>
        <v>4.4833333333333307</v>
      </c>
      <c r="Q598">
        <v>13</v>
      </c>
      <c r="S598">
        <v>60.7898</v>
      </c>
      <c r="AA598">
        <v>4</v>
      </c>
      <c r="AC598">
        <v>3</v>
      </c>
      <c r="AD598">
        <v>3</v>
      </c>
      <c r="AE598">
        <v>3</v>
      </c>
    </row>
    <row r="599" spans="1:32">
      <c r="A599" t="s">
        <v>59</v>
      </c>
      <c r="B599" t="s">
        <v>105</v>
      </c>
      <c r="C599">
        <v>9840527802</v>
      </c>
      <c r="D599" t="s">
        <v>31</v>
      </c>
      <c r="E599" s="5">
        <v>44284</v>
      </c>
      <c r="F599">
        <v>10</v>
      </c>
      <c r="G599">
        <v>10</v>
      </c>
      <c r="H599">
        <v>260</v>
      </c>
      <c r="I599">
        <f t="shared" si="40"/>
        <v>0</v>
      </c>
      <c r="K599" s="2">
        <v>0.74105324074074075</v>
      </c>
      <c r="L599" s="2">
        <v>0.86100694444444448</v>
      </c>
      <c r="M599" s="3">
        <f t="shared" si="41"/>
        <v>0.11995370370370373</v>
      </c>
      <c r="N599" s="7">
        <f t="shared" si="42"/>
        <v>172.73333333333338</v>
      </c>
      <c r="O599" s="9">
        <f t="shared" si="43"/>
        <v>2.8788888888888895</v>
      </c>
      <c r="Q599">
        <v>10</v>
      </c>
      <c r="S599">
        <v>69.966200000000001</v>
      </c>
      <c r="AB599">
        <v>1</v>
      </c>
      <c r="AC599">
        <v>3</v>
      </c>
      <c r="AD599">
        <v>3</v>
      </c>
      <c r="AE599">
        <v>3</v>
      </c>
    </row>
    <row r="600" spans="1:32">
      <c r="A600" t="s">
        <v>59</v>
      </c>
      <c r="B600" t="s">
        <v>105</v>
      </c>
      <c r="C600">
        <v>9840527802</v>
      </c>
      <c r="D600" t="s">
        <v>31</v>
      </c>
      <c r="E600" s="5">
        <v>44285</v>
      </c>
      <c r="F600">
        <v>11</v>
      </c>
      <c r="G600">
        <v>11</v>
      </c>
      <c r="H600">
        <v>230</v>
      </c>
      <c r="I600">
        <f t="shared" si="40"/>
        <v>0</v>
      </c>
      <c r="K600" s="2">
        <v>0.77725694444444438</v>
      </c>
      <c r="L600" s="2">
        <v>0.86987268518518512</v>
      </c>
      <c r="M600" s="3">
        <f t="shared" si="41"/>
        <v>9.2615740740740748E-2</v>
      </c>
      <c r="N600" s="7">
        <f t="shared" si="42"/>
        <v>133.36666666666667</v>
      </c>
      <c r="O600" s="9">
        <f t="shared" si="43"/>
        <v>2.222777777777778</v>
      </c>
      <c r="Q600">
        <v>11</v>
      </c>
      <c r="S600">
        <v>62.759599999999899</v>
      </c>
      <c r="AC600">
        <v>1</v>
      </c>
      <c r="AD600">
        <v>5</v>
      </c>
      <c r="AE600">
        <v>5</v>
      </c>
    </row>
    <row r="601" spans="1:32">
      <c r="A601" t="s">
        <v>59</v>
      </c>
      <c r="B601" t="s">
        <v>105</v>
      </c>
      <c r="C601">
        <v>9840527802</v>
      </c>
      <c r="D601" t="s">
        <v>31</v>
      </c>
      <c r="E601" s="5">
        <v>44286</v>
      </c>
      <c r="F601">
        <v>9</v>
      </c>
      <c r="G601">
        <v>9</v>
      </c>
      <c r="H601">
        <v>290</v>
      </c>
      <c r="I601">
        <f t="shared" si="40"/>
        <v>0</v>
      </c>
      <c r="K601" s="2">
        <v>0.72124999999999995</v>
      </c>
      <c r="L601" s="2">
        <v>0.85928240740740736</v>
      </c>
      <c r="M601" s="3">
        <f t="shared" si="41"/>
        <v>0.13803240740740741</v>
      </c>
      <c r="N601" s="7">
        <f t="shared" si="42"/>
        <v>198.76666666666668</v>
      </c>
      <c r="O601" s="9">
        <f t="shared" si="43"/>
        <v>3.3127777777777778</v>
      </c>
      <c r="Q601">
        <v>9</v>
      </c>
      <c r="S601">
        <v>49.4054</v>
      </c>
      <c r="AB601">
        <v>1</v>
      </c>
      <c r="AC601">
        <v>1</v>
      </c>
      <c r="AD601">
        <v>4</v>
      </c>
      <c r="AE601">
        <v>3</v>
      </c>
    </row>
    <row r="602" spans="1:32">
      <c r="A602" t="s">
        <v>60</v>
      </c>
      <c r="B602" t="s">
        <v>60</v>
      </c>
      <c r="C602">
        <v>9840890661</v>
      </c>
      <c r="D602" t="s">
        <v>31</v>
      </c>
      <c r="E602" s="5">
        <v>44274</v>
      </c>
      <c r="F602">
        <v>6</v>
      </c>
      <c r="G602">
        <v>6</v>
      </c>
      <c r="H602">
        <v>380</v>
      </c>
      <c r="I602">
        <f t="shared" si="40"/>
        <v>0</v>
      </c>
      <c r="K602" s="2">
        <v>0.74446759259259254</v>
      </c>
      <c r="L602" s="2">
        <v>0.84050925925925923</v>
      </c>
      <c r="M602" s="3">
        <f t="shared" si="41"/>
        <v>9.6041666666666692E-2</v>
      </c>
      <c r="N602" s="7">
        <f t="shared" si="42"/>
        <v>138.30000000000004</v>
      </c>
      <c r="O602" s="9">
        <f t="shared" si="43"/>
        <v>2.3050000000000006</v>
      </c>
      <c r="Q602">
        <v>6</v>
      </c>
      <c r="S602">
        <v>29.026199999999999</v>
      </c>
      <c r="AB602">
        <v>1</v>
      </c>
      <c r="AC602">
        <v>2</v>
      </c>
      <c r="AD602">
        <v>2</v>
      </c>
      <c r="AE602">
        <v>1</v>
      </c>
    </row>
    <row r="603" spans="1:32">
      <c r="A603" t="s">
        <v>60</v>
      </c>
      <c r="B603" t="s">
        <v>60</v>
      </c>
      <c r="C603">
        <v>9840890661</v>
      </c>
      <c r="D603" t="s">
        <v>31</v>
      </c>
      <c r="E603" s="5">
        <v>44275</v>
      </c>
      <c r="F603">
        <v>5</v>
      </c>
      <c r="G603">
        <v>5</v>
      </c>
      <c r="H603">
        <v>410</v>
      </c>
      <c r="I603">
        <f t="shared" si="40"/>
        <v>0</v>
      </c>
      <c r="K603" s="2">
        <v>0.75946759259259267</v>
      </c>
      <c r="L603" s="2">
        <v>0.86581018518518515</v>
      </c>
      <c r="M603" s="3">
        <f t="shared" si="41"/>
        <v>0.10634259259259249</v>
      </c>
      <c r="N603" s="7">
        <f t="shared" si="42"/>
        <v>153.13333333333318</v>
      </c>
      <c r="O603" s="9">
        <f t="shared" si="43"/>
        <v>2.5522222222222197</v>
      </c>
      <c r="Q603">
        <v>5</v>
      </c>
      <c r="S603">
        <v>33.337499999999999</v>
      </c>
      <c r="AC603">
        <v>1</v>
      </c>
      <c r="AD603">
        <v>3</v>
      </c>
      <c r="AE603">
        <v>1</v>
      </c>
    </row>
    <row r="604" spans="1:32">
      <c r="A604" t="s">
        <v>60</v>
      </c>
      <c r="B604" t="s">
        <v>60</v>
      </c>
      <c r="C604">
        <v>9840890661</v>
      </c>
      <c r="D604" t="s">
        <v>31</v>
      </c>
      <c r="E604" s="5">
        <v>44277</v>
      </c>
      <c r="F604">
        <v>4</v>
      </c>
      <c r="G604">
        <v>4</v>
      </c>
      <c r="H604">
        <v>440</v>
      </c>
      <c r="I604">
        <f t="shared" si="40"/>
        <v>0</v>
      </c>
      <c r="K604" s="2">
        <v>0.6803703703703704</v>
      </c>
      <c r="L604" s="2">
        <v>0.81678240740740737</v>
      </c>
      <c r="M604" s="3">
        <f t="shared" si="41"/>
        <v>0.13641203703703697</v>
      </c>
      <c r="N604" s="7">
        <f t="shared" si="42"/>
        <v>196.43333333333322</v>
      </c>
      <c r="O604" s="9">
        <f t="shared" si="43"/>
        <v>3.2738888888888869</v>
      </c>
      <c r="Q604">
        <v>4</v>
      </c>
      <c r="S604">
        <v>23.139099999999999</v>
      </c>
      <c r="AA604">
        <v>2</v>
      </c>
      <c r="AB604">
        <v>1</v>
      </c>
      <c r="AD604">
        <v>1</v>
      </c>
    </row>
    <row r="605" spans="1:32">
      <c r="A605" t="s">
        <v>60</v>
      </c>
      <c r="B605" t="s">
        <v>60</v>
      </c>
      <c r="C605">
        <v>9840890661</v>
      </c>
      <c r="D605" t="s">
        <v>31</v>
      </c>
      <c r="E605" s="5">
        <v>44278</v>
      </c>
      <c r="F605">
        <v>8</v>
      </c>
      <c r="G605">
        <v>6</v>
      </c>
      <c r="H605">
        <v>320</v>
      </c>
      <c r="I605">
        <f t="shared" si="40"/>
        <v>2</v>
      </c>
      <c r="K605" s="2">
        <v>0.70420138888888895</v>
      </c>
      <c r="L605" s="2">
        <v>0.80570601851851853</v>
      </c>
      <c r="M605" s="3">
        <f t="shared" si="41"/>
        <v>0.10150462962962958</v>
      </c>
      <c r="N605" s="7">
        <f t="shared" si="42"/>
        <v>146.1666666666666</v>
      </c>
      <c r="O605" s="9">
        <f t="shared" si="43"/>
        <v>2.43611111111111</v>
      </c>
      <c r="P605">
        <v>3</v>
      </c>
      <c r="Q605">
        <v>5</v>
      </c>
      <c r="R605">
        <v>1</v>
      </c>
      <c r="S605">
        <v>24.822399999999998</v>
      </c>
      <c r="AA605">
        <v>1</v>
      </c>
      <c r="AB605">
        <v>3</v>
      </c>
      <c r="AC605">
        <v>2</v>
      </c>
      <c r="AD605">
        <v>2</v>
      </c>
    </row>
    <row r="606" spans="1:32">
      <c r="A606" t="s">
        <v>60</v>
      </c>
      <c r="B606" t="s">
        <v>60</v>
      </c>
      <c r="C606">
        <v>9840890661</v>
      </c>
      <c r="D606" t="s">
        <v>31</v>
      </c>
      <c r="E606" s="5">
        <v>44279</v>
      </c>
      <c r="F606">
        <v>7</v>
      </c>
      <c r="G606">
        <v>7</v>
      </c>
      <c r="H606">
        <v>350</v>
      </c>
      <c r="I606">
        <f t="shared" si="40"/>
        <v>0</v>
      </c>
      <c r="K606" s="2">
        <v>0.69600694444444444</v>
      </c>
      <c r="L606" s="2">
        <v>0.88538194444444451</v>
      </c>
      <c r="M606" s="3">
        <f t="shared" si="41"/>
        <v>0.18937500000000007</v>
      </c>
      <c r="N606" s="7">
        <f t="shared" si="42"/>
        <v>272.7000000000001</v>
      </c>
      <c r="O606" s="9">
        <f t="shared" si="43"/>
        <v>4.5450000000000017</v>
      </c>
      <c r="P606">
        <v>1</v>
      </c>
      <c r="Q606">
        <v>6</v>
      </c>
      <c r="R606">
        <v>1</v>
      </c>
      <c r="S606">
        <v>48.680999999999997</v>
      </c>
      <c r="AA606">
        <v>1</v>
      </c>
      <c r="AB606">
        <v>2</v>
      </c>
      <c r="AC606">
        <v>3</v>
      </c>
      <c r="AF606">
        <v>1</v>
      </c>
    </row>
    <row r="607" spans="1:32">
      <c r="A607" t="s">
        <v>60</v>
      </c>
      <c r="B607" t="s">
        <v>60</v>
      </c>
      <c r="C607">
        <v>9840890661</v>
      </c>
      <c r="D607" t="s">
        <v>31</v>
      </c>
      <c r="E607" s="5">
        <v>44280</v>
      </c>
      <c r="F607">
        <v>8</v>
      </c>
      <c r="G607">
        <v>8</v>
      </c>
      <c r="H607">
        <v>320</v>
      </c>
      <c r="I607">
        <f t="shared" si="40"/>
        <v>0</v>
      </c>
      <c r="K607" s="2">
        <v>0.7247337962962962</v>
      </c>
      <c r="L607" s="2">
        <v>0.87043981481481481</v>
      </c>
      <c r="M607" s="3">
        <f t="shared" si="41"/>
        <v>0.14570601851851861</v>
      </c>
      <c r="N607" s="7">
        <f t="shared" si="42"/>
        <v>209.8166666666668</v>
      </c>
      <c r="O607" s="9">
        <f t="shared" si="43"/>
        <v>3.4969444444444466</v>
      </c>
      <c r="Q607">
        <v>8</v>
      </c>
      <c r="S607">
        <v>33.1509</v>
      </c>
      <c r="AB607">
        <v>1</v>
      </c>
      <c r="AC607">
        <v>4</v>
      </c>
      <c r="AD607">
        <v>1</v>
      </c>
      <c r="AE607">
        <v>2</v>
      </c>
    </row>
    <row r="608" spans="1:32">
      <c r="A608" t="s">
        <v>60</v>
      </c>
      <c r="B608" t="s">
        <v>60</v>
      </c>
      <c r="C608">
        <v>9840890661</v>
      </c>
      <c r="D608" t="s">
        <v>31</v>
      </c>
      <c r="E608" s="5">
        <v>44281</v>
      </c>
      <c r="F608">
        <v>6</v>
      </c>
      <c r="G608">
        <v>6</v>
      </c>
      <c r="H608">
        <v>380</v>
      </c>
      <c r="I608">
        <f t="shared" si="40"/>
        <v>0</v>
      </c>
      <c r="K608" s="2">
        <v>0.74498842592592596</v>
      </c>
      <c r="L608" s="2">
        <v>0.85291666666666666</v>
      </c>
      <c r="M608" s="3">
        <f t="shared" si="41"/>
        <v>0.1079282407407407</v>
      </c>
      <c r="N608" s="7">
        <f t="shared" si="42"/>
        <v>155.4166666666666</v>
      </c>
      <c r="O608" s="9">
        <f t="shared" si="43"/>
        <v>2.5902777777777768</v>
      </c>
      <c r="Q608">
        <v>6</v>
      </c>
      <c r="S608">
        <v>43.4345</v>
      </c>
      <c r="AB608">
        <v>1</v>
      </c>
      <c r="AC608">
        <v>2</v>
      </c>
      <c r="AD608">
        <v>2</v>
      </c>
      <c r="AE608">
        <v>1</v>
      </c>
    </row>
    <row r="609" spans="1:37">
      <c r="A609" t="s">
        <v>60</v>
      </c>
      <c r="B609" t="s">
        <v>60</v>
      </c>
      <c r="C609">
        <v>9840890661</v>
      </c>
      <c r="D609" t="s">
        <v>31</v>
      </c>
      <c r="E609" s="5">
        <v>44282</v>
      </c>
      <c r="F609">
        <v>10</v>
      </c>
      <c r="G609">
        <v>10</v>
      </c>
      <c r="H609">
        <v>260</v>
      </c>
      <c r="I609">
        <f t="shared" si="40"/>
        <v>0</v>
      </c>
      <c r="K609" s="2">
        <v>0.6443402777777778</v>
      </c>
      <c r="L609" s="2">
        <v>0.82957175925925919</v>
      </c>
      <c r="M609" s="3">
        <f t="shared" si="41"/>
        <v>0.18523148148148139</v>
      </c>
      <c r="N609" s="7">
        <f t="shared" si="42"/>
        <v>266.73333333333318</v>
      </c>
      <c r="O609" s="9">
        <f t="shared" si="43"/>
        <v>4.4455555555555533</v>
      </c>
      <c r="Q609">
        <v>10</v>
      </c>
      <c r="S609">
        <v>44.870100000000001</v>
      </c>
      <c r="Z609">
        <v>2</v>
      </c>
      <c r="AB609">
        <v>2</v>
      </c>
      <c r="AC609">
        <v>3</v>
      </c>
      <c r="AD609">
        <v>3</v>
      </c>
    </row>
    <row r="610" spans="1:37">
      <c r="A610" t="s">
        <v>60</v>
      </c>
      <c r="B610" t="s">
        <v>60</v>
      </c>
      <c r="C610">
        <v>9840890661</v>
      </c>
      <c r="D610" t="s">
        <v>31</v>
      </c>
      <c r="E610" s="5">
        <v>44284</v>
      </c>
      <c r="F610">
        <v>5</v>
      </c>
      <c r="G610">
        <v>5</v>
      </c>
      <c r="H610">
        <v>410</v>
      </c>
      <c r="I610">
        <f t="shared" si="40"/>
        <v>0</v>
      </c>
      <c r="K610" s="2">
        <v>0.79850694444444448</v>
      </c>
      <c r="L610" s="2">
        <v>0.88906249999999998</v>
      </c>
      <c r="M610" s="3">
        <f t="shared" si="41"/>
        <v>9.05555555555555E-2</v>
      </c>
      <c r="N610" s="7">
        <f t="shared" si="42"/>
        <v>130.39999999999992</v>
      </c>
      <c r="O610" s="9">
        <f t="shared" si="43"/>
        <v>2.173333333333332</v>
      </c>
      <c r="Q610">
        <v>5</v>
      </c>
      <c r="S610">
        <v>48.809699999999999</v>
      </c>
      <c r="AD610">
        <v>1</v>
      </c>
      <c r="AE610">
        <v>2</v>
      </c>
      <c r="AF610">
        <v>2</v>
      </c>
    </row>
    <row r="611" spans="1:37">
      <c r="A611" t="s">
        <v>60</v>
      </c>
      <c r="B611" t="s">
        <v>60</v>
      </c>
      <c r="C611">
        <v>9840890661</v>
      </c>
      <c r="D611" t="s">
        <v>31</v>
      </c>
      <c r="E611" s="5">
        <v>44285</v>
      </c>
      <c r="F611">
        <v>9</v>
      </c>
      <c r="G611">
        <v>9</v>
      </c>
      <c r="H611">
        <v>290</v>
      </c>
      <c r="I611">
        <f t="shared" si="40"/>
        <v>0</v>
      </c>
      <c r="K611" s="2">
        <v>0.74940972222222213</v>
      </c>
      <c r="L611" s="2">
        <v>0.87543981481481481</v>
      </c>
      <c r="M611" s="3">
        <f t="shared" si="41"/>
        <v>0.12603009259259268</v>
      </c>
      <c r="N611" s="7">
        <f t="shared" si="42"/>
        <v>181.48333333333346</v>
      </c>
      <c r="O611" s="9">
        <f t="shared" si="43"/>
        <v>3.0247222222222243</v>
      </c>
      <c r="Q611">
        <v>9</v>
      </c>
      <c r="S611">
        <v>29.116299999999999</v>
      </c>
      <c r="AB611">
        <v>1</v>
      </c>
      <c r="AD611">
        <v>4</v>
      </c>
      <c r="AE611">
        <v>3</v>
      </c>
      <c r="AF611">
        <v>1</v>
      </c>
    </row>
    <row r="612" spans="1:37">
      <c r="A612" t="s">
        <v>60</v>
      </c>
      <c r="B612" t="s">
        <v>60</v>
      </c>
      <c r="C612">
        <v>9840890661</v>
      </c>
      <c r="D612" t="s">
        <v>31</v>
      </c>
      <c r="E612" s="5">
        <v>44286</v>
      </c>
      <c r="F612">
        <v>5</v>
      </c>
      <c r="G612">
        <v>5</v>
      </c>
      <c r="H612">
        <v>410</v>
      </c>
      <c r="I612">
        <f t="shared" si="40"/>
        <v>0</v>
      </c>
      <c r="K612" s="2">
        <v>0.69952546296296303</v>
      </c>
      <c r="L612" s="2">
        <v>0.77111111111111119</v>
      </c>
      <c r="M612" s="3">
        <f t="shared" si="41"/>
        <v>7.1585648148148162E-2</v>
      </c>
      <c r="N612" s="7">
        <f t="shared" si="42"/>
        <v>103.08333333333336</v>
      </c>
      <c r="O612" s="9">
        <f t="shared" si="43"/>
        <v>1.7180555555555559</v>
      </c>
      <c r="Q612">
        <v>5</v>
      </c>
      <c r="S612">
        <v>37.748699999999999</v>
      </c>
      <c r="AA612">
        <v>1</v>
      </c>
      <c r="AB612">
        <v>2</v>
      </c>
      <c r="AC612">
        <v>2</v>
      </c>
    </row>
    <row r="613" spans="1:37">
      <c r="A613" t="s">
        <v>61</v>
      </c>
      <c r="B613" t="s">
        <v>61</v>
      </c>
      <c r="C613">
        <v>9789872200</v>
      </c>
      <c r="D613" t="s">
        <v>31</v>
      </c>
      <c r="E613" s="5">
        <v>44267</v>
      </c>
      <c r="F613">
        <v>17</v>
      </c>
      <c r="G613">
        <v>15</v>
      </c>
      <c r="H613">
        <v>50</v>
      </c>
      <c r="I613">
        <f t="shared" si="40"/>
        <v>2</v>
      </c>
      <c r="K613" s="2">
        <v>0.42918981481481483</v>
      </c>
      <c r="L613" s="2">
        <v>0.56855324074074076</v>
      </c>
      <c r="M613" s="3">
        <f t="shared" si="41"/>
        <v>0.13936342592592593</v>
      </c>
      <c r="N613" s="7">
        <f t="shared" si="42"/>
        <v>200.68333333333334</v>
      </c>
      <c r="O613" s="9">
        <f t="shared" si="43"/>
        <v>3.3447222222222224</v>
      </c>
      <c r="P613">
        <v>17</v>
      </c>
      <c r="S613">
        <v>63.619099999999897</v>
      </c>
      <c r="U613">
        <v>4</v>
      </c>
      <c r="V613">
        <v>4</v>
      </c>
      <c r="W613">
        <v>6</v>
      </c>
      <c r="X613">
        <v>3</v>
      </c>
      <c r="AK613">
        <v>28.841100000000001</v>
      </c>
    </row>
    <row r="614" spans="1:37">
      <c r="A614" t="s">
        <v>62</v>
      </c>
      <c r="B614" t="str">
        <f>PROPER(REPLACE(LOWER(A614),1,1,UPPER(LEFT(A614,1))))</f>
        <v>Shiprocket Logas</v>
      </c>
      <c r="C614">
        <v>9123536209</v>
      </c>
      <c r="D614" t="s">
        <v>31</v>
      </c>
      <c r="E614" s="5">
        <v>44257</v>
      </c>
      <c r="F614">
        <v>4</v>
      </c>
      <c r="G614">
        <v>4</v>
      </c>
      <c r="H614">
        <v>440</v>
      </c>
      <c r="I614">
        <f t="shared" si="40"/>
        <v>0</v>
      </c>
      <c r="K614" s="2">
        <v>0.50093750000000004</v>
      </c>
      <c r="L614" s="2">
        <v>0.50334490740740734</v>
      </c>
      <c r="M614" s="3">
        <f t="shared" si="41"/>
        <v>2.4074074074073026E-3</v>
      </c>
      <c r="N614" s="7">
        <f t="shared" si="42"/>
        <v>3.4666666666665158</v>
      </c>
      <c r="O614" s="9">
        <f t="shared" si="43"/>
        <v>5.7777777777775263E-2</v>
      </c>
      <c r="Q614">
        <v>4</v>
      </c>
      <c r="S614">
        <v>1.5835999999999999</v>
      </c>
      <c r="W614">
        <v>4</v>
      </c>
    </row>
    <row r="615" spans="1:37">
      <c r="A615" t="s">
        <v>62</v>
      </c>
      <c r="B615" t="str">
        <f>PROPER(REPLACE(LOWER(A615),1,1,UPPER(LEFT(A615,1))))</f>
        <v>Shiprocket Logas</v>
      </c>
      <c r="C615">
        <v>9123536209</v>
      </c>
      <c r="D615" t="s">
        <v>31</v>
      </c>
      <c r="E615" s="5">
        <v>44277</v>
      </c>
      <c r="F615">
        <v>4</v>
      </c>
      <c r="G615">
        <v>4</v>
      </c>
      <c r="H615">
        <v>440</v>
      </c>
      <c r="I615">
        <f t="shared" si="40"/>
        <v>0</v>
      </c>
      <c r="K615" s="2">
        <v>0.53440972222222227</v>
      </c>
      <c r="L615" s="2">
        <v>0.53615740740740747</v>
      </c>
      <c r="M615" s="3">
        <f t="shared" si="41"/>
        <v>1.7476851851851993E-3</v>
      </c>
      <c r="N615" s="7">
        <f t="shared" si="42"/>
        <v>2.516666666666687</v>
      </c>
      <c r="O615" s="9">
        <f t="shared" si="43"/>
        <v>4.1944444444444784E-2</v>
      </c>
      <c r="Q615">
        <v>4</v>
      </c>
      <c r="S615">
        <v>0.78700000000000003</v>
      </c>
      <c r="W615">
        <v>4</v>
      </c>
    </row>
    <row r="616" spans="1:37">
      <c r="A616" t="s">
        <v>86</v>
      </c>
      <c r="B616" t="s">
        <v>86</v>
      </c>
      <c r="C616">
        <v>8088329653</v>
      </c>
      <c r="D616" t="s">
        <v>31</v>
      </c>
      <c r="E616" s="5">
        <v>44267</v>
      </c>
      <c r="F616">
        <v>1</v>
      </c>
      <c r="G616">
        <v>1</v>
      </c>
      <c r="H616">
        <v>530</v>
      </c>
      <c r="I616">
        <f t="shared" si="40"/>
        <v>0</v>
      </c>
      <c r="K616" s="2">
        <v>0.54604166666666665</v>
      </c>
      <c r="L616" s="2">
        <v>0.54604166666666665</v>
      </c>
      <c r="M616" s="3">
        <f t="shared" si="41"/>
        <v>0</v>
      </c>
      <c r="N616" s="7">
        <f t="shared" si="42"/>
        <v>0</v>
      </c>
      <c r="O616" s="9">
        <f t="shared" si="43"/>
        <v>0</v>
      </c>
      <c r="P616">
        <v>1</v>
      </c>
      <c r="S616">
        <v>19.4071</v>
      </c>
      <c r="X616">
        <v>1</v>
      </c>
    </row>
    <row r="617" spans="1:37">
      <c r="A617" t="s">
        <v>86</v>
      </c>
      <c r="B617" t="s">
        <v>86</v>
      </c>
      <c r="C617">
        <v>8088329653</v>
      </c>
      <c r="D617" t="s">
        <v>31</v>
      </c>
      <c r="E617" s="5">
        <v>44270</v>
      </c>
      <c r="F617">
        <v>10</v>
      </c>
      <c r="G617">
        <v>9</v>
      </c>
      <c r="H617">
        <v>260</v>
      </c>
      <c r="I617">
        <f t="shared" si="40"/>
        <v>1</v>
      </c>
      <c r="K617" s="2">
        <v>0.44089120370370366</v>
      </c>
      <c r="L617" s="2">
        <v>0.62337962962962956</v>
      </c>
      <c r="M617" s="3">
        <f t="shared" si="41"/>
        <v>0.1824884259259259</v>
      </c>
      <c r="N617" s="7">
        <f t="shared" si="42"/>
        <v>262.7833333333333</v>
      </c>
      <c r="O617" s="9">
        <f t="shared" si="43"/>
        <v>4.3797222222222221</v>
      </c>
      <c r="P617">
        <v>10</v>
      </c>
      <c r="S617">
        <v>44.984499999999997</v>
      </c>
      <c r="U617">
        <v>1</v>
      </c>
      <c r="V617">
        <v>3</v>
      </c>
      <c r="W617">
        <v>4</v>
      </c>
      <c r="Y617">
        <v>2</v>
      </c>
      <c r="AK617">
        <v>23.4498</v>
      </c>
    </row>
    <row r="618" spans="1:37">
      <c r="A618" t="s">
        <v>86</v>
      </c>
      <c r="B618" t="s">
        <v>86</v>
      </c>
      <c r="C618">
        <v>8088329653</v>
      </c>
      <c r="D618" t="s">
        <v>31</v>
      </c>
      <c r="E618" s="5">
        <v>44271</v>
      </c>
      <c r="F618">
        <v>11</v>
      </c>
      <c r="G618">
        <v>3</v>
      </c>
      <c r="H618">
        <v>230</v>
      </c>
      <c r="I618">
        <f t="shared" si="40"/>
        <v>8</v>
      </c>
      <c r="K618" s="2">
        <v>0.42053240740740744</v>
      </c>
      <c r="L618" s="2">
        <v>0.56050925925925921</v>
      </c>
      <c r="M618" s="3">
        <f t="shared" si="41"/>
        <v>0.13997685185185177</v>
      </c>
      <c r="N618" s="7">
        <f t="shared" si="42"/>
        <v>201.56666666666655</v>
      </c>
      <c r="O618" s="9">
        <f t="shared" si="43"/>
        <v>3.3594444444444425</v>
      </c>
      <c r="P618">
        <v>11</v>
      </c>
      <c r="S618">
        <v>32.993299999999998</v>
      </c>
      <c r="U618">
        <v>3</v>
      </c>
      <c r="V618">
        <v>4</v>
      </c>
      <c r="W618">
        <v>3</v>
      </c>
      <c r="X618">
        <v>1</v>
      </c>
      <c r="AK618">
        <v>21.299700000000001</v>
      </c>
    </row>
    <row r="619" spans="1:37">
      <c r="A619" t="s">
        <v>63</v>
      </c>
      <c r="B619" t="s">
        <v>63</v>
      </c>
      <c r="C619">
        <v>9218185000</v>
      </c>
      <c r="D619" t="s">
        <v>31</v>
      </c>
      <c r="E619" s="5">
        <v>44256</v>
      </c>
      <c r="F619">
        <v>18</v>
      </c>
      <c r="G619">
        <v>10</v>
      </c>
      <c r="H619">
        <v>20</v>
      </c>
      <c r="I619">
        <f t="shared" si="40"/>
        <v>8</v>
      </c>
      <c r="J619">
        <v>4</v>
      </c>
      <c r="K619" s="2">
        <v>0.39318287037037036</v>
      </c>
      <c r="L619" s="2">
        <v>0.89915509259259263</v>
      </c>
      <c r="M619" s="3">
        <f t="shared" si="41"/>
        <v>0.50597222222222227</v>
      </c>
      <c r="N619" s="7">
        <f t="shared" si="42"/>
        <v>728.6</v>
      </c>
      <c r="O619" s="9">
        <f t="shared" si="43"/>
        <v>12.143333333333334</v>
      </c>
      <c r="P619">
        <v>16</v>
      </c>
      <c r="Q619">
        <v>2</v>
      </c>
      <c r="S619">
        <v>112.56389999999899</v>
      </c>
      <c r="T619">
        <v>2</v>
      </c>
      <c r="V619">
        <v>3</v>
      </c>
      <c r="W619">
        <v>2</v>
      </c>
      <c r="X619">
        <v>2</v>
      </c>
      <c r="AB619">
        <v>3</v>
      </c>
      <c r="AC619">
        <v>3</v>
      </c>
      <c r="AD619">
        <v>1</v>
      </c>
      <c r="AE619">
        <v>1</v>
      </c>
      <c r="AF619">
        <v>1</v>
      </c>
      <c r="AJ619">
        <v>16.070900000000002</v>
      </c>
    </row>
    <row r="620" spans="1:37">
      <c r="A620" t="s">
        <v>63</v>
      </c>
      <c r="B620" t="s">
        <v>63</v>
      </c>
      <c r="C620">
        <v>9218185000</v>
      </c>
      <c r="D620" t="s">
        <v>31</v>
      </c>
      <c r="E620" s="5">
        <v>44258</v>
      </c>
      <c r="F620">
        <v>11</v>
      </c>
      <c r="G620">
        <v>11</v>
      </c>
      <c r="H620">
        <v>230</v>
      </c>
      <c r="I620">
        <f t="shared" si="40"/>
        <v>0</v>
      </c>
      <c r="K620" s="2">
        <v>0.4722453703703704</v>
      </c>
      <c r="L620" s="2">
        <v>0.84768518518518521</v>
      </c>
      <c r="M620" s="3">
        <f t="shared" si="41"/>
        <v>0.37543981481481481</v>
      </c>
      <c r="N620" s="7">
        <f t="shared" si="42"/>
        <v>540.63333333333333</v>
      </c>
      <c r="O620" s="9">
        <f t="shared" si="43"/>
        <v>9.0105555555555554</v>
      </c>
      <c r="P620">
        <v>11</v>
      </c>
      <c r="S620">
        <v>36.969899999999903</v>
      </c>
      <c r="V620">
        <v>2</v>
      </c>
      <c r="X620">
        <v>1</v>
      </c>
      <c r="AB620">
        <v>4</v>
      </c>
      <c r="AC620">
        <v>2</v>
      </c>
      <c r="AD620">
        <v>1</v>
      </c>
      <c r="AE620">
        <v>1</v>
      </c>
    </row>
    <row r="621" spans="1:37">
      <c r="A621" t="s">
        <v>63</v>
      </c>
      <c r="B621" t="s">
        <v>63</v>
      </c>
      <c r="C621">
        <v>9218185000</v>
      </c>
      <c r="D621" t="s">
        <v>31</v>
      </c>
      <c r="E621" s="5">
        <v>44261</v>
      </c>
      <c r="F621">
        <v>16</v>
      </c>
      <c r="G621">
        <v>15</v>
      </c>
      <c r="H621">
        <v>80</v>
      </c>
      <c r="I621">
        <f t="shared" si="40"/>
        <v>1</v>
      </c>
      <c r="K621" s="2">
        <v>0.44732638888888893</v>
      </c>
      <c r="L621" s="2">
        <v>0.84305555555555556</v>
      </c>
      <c r="M621" s="3">
        <f t="shared" si="41"/>
        <v>0.39572916666666663</v>
      </c>
      <c r="N621" s="7">
        <f t="shared" si="42"/>
        <v>569.84999999999991</v>
      </c>
      <c r="O621" s="9">
        <f t="shared" si="43"/>
        <v>9.4974999999999987</v>
      </c>
      <c r="P621">
        <v>16</v>
      </c>
      <c r="S621">
        <v>34.811799999999998</v>
      </c>
      <c r="U621">
        <v>2</v>
      </c>
      <c r="W621">
        <v>2</v>
      </c>
      <c r="X621">
        <v>1</v>
      </c>
      <c r="Z621">
        <v>1</v>
      </c>
      <c r="AB621">
        <v>1</v>
      </c>
      <c r="AC621">
        <v>3</v>
      </c>
      <c r="AD621">
        <v>3</v>
      </c>
      <c r="AE621">
        <v>3</v>
      </c>
      <c r="AK621">
        <v>21.531400000000001</v>
      </c>
    </row>
    <row r="622" spans="1:37">
      <c r="A622" t="s">
        <v>63</v>
      </c>
      <c r="B622" t="s">
        <v>63</v>
      </c>
      <c r="C622">
        <v>9218185000</v>
      </c>
      <c r="D622" t="s">
        <v>31</v>
      </c>
      <c r="E622" s="5">
        <v>44263</v>
      </c>
      <c r="F622">
        <v>12</v>
      </c>
      <c r="G622">
        <v>12</v>
      </c>
      <c r="H622">
        <v>200</v>
      </c>
      <c r="I622">
        <f t="shared" si="40"/>
        <v>0</v>
      </c>
      <c r="K622" s="2">
        <v>0.44502314814814814</v>
      </c>
      <c r="L622" s="2">
        <v>0.82016203703703694</v>
      </c>
      <c r="M622" s="3">
        <f t="shared" si="41"/>
        <v>0.3751388888888888</v>
      </c>
      <c r="N622" s="7">
        <f t="shared" si="42"/>
        <v>540.19999999999982</v>
      </c>
      <c r="O622" s="9">
        <f t="shared" si="43"/>
        <v>9.0033333333333303</v>
      </c>
      <c r="P622">
        <v>10</v>
      </c>
      <c r="Q622">
        <v>2</v>
      </c>
      <c r="S622">
        <v>45.370599999999897</v>
      </c>
      <c r="U622">
        <v>1</v>
      </c>
      <c r="V622">
        <v>6</v>
      </c>
      <c r="W622">
        <v>1</v>
      </c>
      <c r="X622">
        <v>1</v>
      </c>
      <c r="Y622">
        <v>1</v>
      </c>
      <c r="AC622">
        <v>1</v>
      </c>
      <c r="AD622">
        <v>1</v>
      </c>
      <c r="AK622">
        <v>14.7883</v>
      </c>
    </row>
    <row r="623" spans="1:37">
      <c r="A623" t="s">
        <v>63</v>
      </c>
      <c r="B623" t="s">
        <v>63</v>
      </c>
      <c r="C623">
        <v>9218185000</v>
      </c>
      <c r="D623" t="s">
        <v>31</v>
      </c>
      <c r="E623" s="5">
        <v>44264</v>
      </c>
      <c r="F623">
        <v>18</v>
      </c>
      <c r="G623">
        <v>17</v>
      </c>
      <c r="H623">
        <v>20</v>
      </c>
      <c r="I623">
        <f t="shared" si="40"/>
        <v>1</v>
      </c>
      <c r="K623" s="2">
        <v>0.42650462962962959</v>
      </c>
      <c r="L623" s="2">
        <v>0.89879629629629632</v>
      </c>
      <c r="M623" s="3">
        <f t="shared" si="41"/>
        <v>0.47229166666666672</v>
      </c>
      <c r="N623" s="7">
        <f t="shared" si="42"/>
        <v>680.1</v>
      </c>
      <c r="O623" s="9">
        <f t="shared" si="43"/>
        <v>11.335000000000001</v>
      </c>
      <c r="P623">
        <v>11</v>
      </c>
      <c r="Q623">
        <v>7</v>
      </c>
      <c r="S623">
        <v>84.423100000000005</v>
      </c>
      <c r="U623">
        <v>2</v>
      </c>
      <c r="V623">
        <v>3</v>
      </c>
      <c r="W623">
        <v>3</v>
      </c>
      <c r="X623">
        <v>3</v>
      </c>
      <c r="Y623">
        <v>4</v>
      </c>
      <c r="AB623">
        <v>2</v>
      </c>
      <c r="AF623">
        <v>1</v>
      </c>
      <c r="AK623">
        <v>39.417699999999897</v>
      </c>
    </row>
    <row r="624" spans="1:37">
      <c r="A624" t="s">
        <v>63</v>
      </c>
      <c r="B624" t="s">
        <v>63</v>
      </c>
      <c r="C624">
        <v>9218185000</v>
      </c>
      <c r="D624" t="s">
        <v>31</v>
      </c>
      <c r="E624" s="5">
        <v>44265</v>
      </c>
      <c r="F624">
        <v>22</v>
      </c>
      <c r="G624">
        <v>21</v>
      </c>
      <c r="H624">
        <v>-100</v>
      </c>
      <c r="I624">
        <f t="shared" si="40"/>
        <v>1</v>
      </c>
      <c r="K624" s="2">
        <v>0.45017361111111115</v>
      </c>
      <c r="L624" s="2">
        <v>0.84420138888888896</v>
      </c>
      <c r="M624" s="3">
        <f t="shared" si="41"/>
        <v>0.39402777777777781</v>
      </c>
      <c r="N624" s="7">
        <f t="shared" si="42"/>
        <v>567.40000000000009</v>
      </c>
      <c r="O624" s="9">
        <f t="shared" si="43"/>
        <v>9.4566666666666688</v>
      </c>
      <c r="P624">
        <v>22</v>
      </c>
      <c r="S624">
        <v>53.407699999999998</v>
      </c>
      <c r="U624">
        <v>2</v>
      </c>
      <c r="V624">
        <v>3</v>
      </c>
      <c r="W624">
        <v>2</v>
      </c>
      <c r="X624">
        <v>4</v>
      </c>
      <c r="Y624">
        <v>1</v>
      </c>
      <c r="AB624">
        <v>1</v>
      </c>
      <c r="AC624">
        <v>5</v>
      </c>
      <c r="AD624">
        <v>3</v>
      </c>
      <c r="AE624">
        <v>1</v>
      </c>
      <c r="AK624">
        <v>13.693899999999999</v>
      </c>
    </row>
    <row r="625" spans="1:37">
      <c r="A625" t="s">
        <v>63</v>
      </c>
      <c r="B625" t="s">
        <v>63</v>
      </c>
      <c r="C625">
        <v>9218185000</v>
      </c>
      <c r="D625" t="s">
        <v>31</v>
      </c>
      <c r="E625" s="5">
        <v>44266</v>
      </c>
      <c r="F625">
        <v>2</v>
      </c>
      <c r="G625">
        <v>2</v>
      </c>
      <c r="H625">
        <v>500</v>
      </c>
      <c r="I625">
        <f t="shared" si="40"/>
        <v>0</v>
      </c>
      <c r="K625" s="2">
        <v>0.41394675925925922</v>
      </c>
      <c r="L625" s="2">
        <v>0.45685185185185184</v>
      </c>
      <c r="M625" s="3">
        <f t="shared" si="41"/>
        <v>4.290509259259262E-2</v>
      </c>
      <c r="N625" s="7">
        <f t="shared" si="42"/>
        <v>61.783333333333374</v>
      </c>
      <c r="O625" s="9">
        <f t="shared" si="43"/>
        <v>1.0297222222222229</v>
      </c>
      <c r="P625">
        <v>2</v>
      </c>
      <c r="S625">
        <v>17.821899999999999</v>
      </c>
      <c r="T625">
        <v>1</v>
      </c>
      <c r="U625">
        <v>1</v>
      </c>
      <c r="AJ625">
        <v>16.070900000000002</v>
      </c>
      <c r="AK625">
        <v>1.7509999999999999</v>
      </c>
    </row>
    <row r="626" spans="1:37">
      <c r="A626" t="s">
        <v>63</v>
      </c>
      <c r="B626" t="s">
        <v>63</v>
      </c>
      <c r="C626">
        <v>9218185000</v>
      </c>
      <c r="D626" t="s">
        <v>31</v>
      </c>
      <c r="E626" s="5">
        <v>44267</v>
      </c>
      <c r="F626">
        <v>23</v>
      </c>
      <c r="G626">
        <v>20</v>
      </c>
      <c r="H626">
        <v>-130</v>
      </c>
      <c r="I626">
        <f t="shared" si="40"/>
        <v>3</v>
      </c>
      <c r="J626">
        <v>1</v>
      </c>
      <c r="K626" s="2">
        <v>0.45946759259259262</v>
      </c>
      <c r="L626" s="2">
        <v>0.84466435185185185</v>
      </c>
      <c r="M626" s="3">
        <f t="shared" si="41"/>
        <v>0.38519675925925922</v>
      </c>
      <c r="N626" s="7">
        <f t="shared" si="42"/>
        <v>554.68333333333328</v>
      </c>
      <c r="O626" s="9">
        <f t="shared" si="43"/>
        <v>9.2447222222222205</v>
      </c>
      <c r="P626">
        <v>22</v>
      </c>
      <c r="Q626">
        <v>1</v>
      </c>
      <c r="S626">
        <v>34.098599999999998</v>
      </c>
      <c r="V626">
        <v>5</v>
      </c>
      <c r="Z626">
        <v>5</v>
      </c>
      <c r="AA626">
        <v>4</v>
      </c>
      <c r="AB626">
        <v>6</v>
      </c>
      <c r="AC626">
        <v>2</v>
      </c>
      <c r="AE626">
        <v>1</v>
      </c>
    </row>
    <row r="627" spans="1:37">
      <c r="A627" t="s">
        <v>63</v>
      </c>
      <c r="B627" t="s">
        <v>63</v>
      </c>
      <c r="C627">
        <v>9218185000</v>
      </c>
      <c r="D627" t="s">
        <v>31</v>
      </c>
      <c r="E627" s="5">
        <v>44268</v>
      </c>
      <c r="F627">
        <v>19</v>
      </c>
      <c r="G627">
        <v>18</v>
      </c>
      <c r="H627">
        <v>-10</v>
      </c>
      <c r="I627">
        <f t="shared" si="40"/>
        <v>1</v>
      </c>
      <c r="J627">
        <v>2</v>
      </c>
      <c r="K627" s="2">
        <v>0.48446759259259259</v>
      </c>
      <c r="L627" s="2">
        <v>0.89804398148148146</v>
      </c>
      <c r="M627" s="3">
        <f t="shared" si="41"/>
        <v>0.41357638888888887</v>
      </c>
      <c r="N627" s="7">
        <f t="shared" si="42"/>
        <v>595.54999999999995</v>
      </c>
      <c r="O627" s="9">
        <f t="shared" si="43"/>
        <v>9.9258333333333333</v>
      </c>
      <c r="P627">
        <v>10</v>
      </c>
      <c r="Q627">
        <v>9</v>
      </c>
      <c r="S627">
        <v>134.54419999999899</v>
      </c>
      <c r="V627">
        <v>2</v>
      </c>
      <c r="W627">
        <v>1</v>
      </c>
      <c r="X627">
        <v>3</v>
      </c>
      <c r="Y627">
        <v>2</v>
      </c>
      <c r="AA627">
        <v>1</v>
      </c>
      <c r="AB627">
        <v>3</v>
      </c>
      <c r="AD627">
        <v>2</v>
      </c>
      <c r="AE627">
        <v>3</v>
      </c>
      <c r="AF627">
        <v>2</v>
      </c>
    </row>
    <row r="628" spans="1:37">
      <c r="A628" t="s">
        <v>63</v>
      </c>
      <c r="B628" t="s">
        <v>63</v>
      </c>
      <c r="C628">
        <v>9218185000</v>
      </c>
      <c r="D628" t="s">
        <v>31</v>
      </c>
      <c r="E628" s="5">
        <v>44270</v>
      </c>
      <c r="F628">
        <v>15</v>
      </c>
      <c r="G628">
        <v>15</v>
      </c>
      <c r="H628">
        <v>110</v>
      </c>
      <c r="I628">
        <f t="shared" si="40"/>
        <v>0</v>
      </c>
      <c r="K628" s="2">
        <v>0.45739583333333328</v>
      </c>
      <c r="L628" s="2">
        <v>0.88863425925925921</v>
      </c>
      <c r="M628" s="3">
        <f t="shared" si="41"/>
        <v>0.43123842592592593</v>
      </c>
      <c r="N628" s="7">
        <f t="shared" si="42"/>
        <v>620.98333333333335</v>
      </c>
      <c r="O628" s="9">
        <f t="shared" si="43"/>
        <v>10.349722222222223</v>
      </c>
      <c r="P628">
        <v>7</v>
      </c>
      <c r="Q628">
        <v>8</v>
      </c>
      <c r="S628">
        <v>110.101599999999</v>
      </c>
      <c r="U628">
        <v>1</v>
      </c>
      <c r="V628">
        <v>2</v>
      </c>
      <c r="W628">
        <v>3</v>
      </c>
      <c r="X628">
        <v>2</v>
      </c>
      <c r="AB628">
        <v>1</v>
      </c>
      <c r="AC628">
        <v>1</v>
      </c>
      <c r="AD628">
        <v>1</v>
      </c>
      <c r="AE628">
        <v>2</v>
      </c>
      <c r="AF628">
        <v>2</v>
      </c>
      <c r="AK628">
        <v>16.090199999999999</v>
      </c>
    </row>
    <row r="629" spans="1:37">
      <c r="A629" t="s">
        <v>63</v>
      </c>
      <c r="B629" t="s">
        <v>63</v>
      </c>
      <c r="C629">
        <v>9218185000</v>
      </c>
      <c r="D629" t="s">
        <v>31</v>
      </c>
      <c r="E629" s="5">
        <v>44271</v>
      </c>
      <c r="F629">
        <v>16</v>
      </c>
      <c r="G629">
        <v>16</v>
      </c>
      <c r="H629">
        <v>80</v>
      </c>
      <c r="I629">
        <f t="shared" si="40"/>
        <v>0</v>
      </c>
      <c r="K629" s="2">
        <v>0.45314814814814813</v>
      </c>
      <c r="L629" s="2">
        <v>0.85781249999999998</v>
      </c>
      <c r="M629" s="3">
        <f t="shared" si="41"/>
        <v>0.40466435185185184</v>
      </c>
      <c r="N629" s="7">
        <f t="shared" si="42"/>
        <v>582.7166666666667</v>
      </c>
      <c r="O629" s="9">
        <f t="shared" si="43"/>
        <v>9.7119444444444447</v>
      </c>
      <c r="P629">
        <v>8</v>
      </c>
      <c r="Q629">
        <v>8</v>
      </c>
      <c r="S629">
        <v>78.025800000000004</v>
      </c>
      <c r="U629">
        <v>1</v>
      </c>
      <c r="V629">
        <v>2</v>
      </c>
      <c r="W629">
        <v>3</v>
      </c>
      <c r="X629">
        <v>2</v>
      </c>
      <c r="AA629">
        <v>1</v>
      </c>
      <c r="AB629">
        <v>2</v>
      </c>
      <c r="AD629">
        <v>3</v>
      </c>
      <c r="AE629">
        <v>2</v>
      </c>
      <c r="AK629">
        <v>13.335000000000001</v>
      </c>
    </row>
    <row r="630" spans="1:37">
      <c r="A630" t="s">
        <v>63</v>
      </c>
      <c r="B630" t="s">
        <v>63</v>
      </c>
      <c r="C630">
        <v>9218185000</v>
      </c>
      <c r="D630" t="s">
        <v>31</v>
      </c>
      <c r="E630" s="5">
        <v>44272</v>
      </c>
      <c r="F630">
        <v>23</v>
      </c>
      <c r="G630">
        <v>21</v>
      </c>
      <c r="H630">
        <v>-130</v>
      </c>
      <c r="I630">
        <f t="shared" si="40"/>
        <v>2</v>
      </c>
      <c r="K630" s="2">
        <v>0.42093749999999996</v>
      </c>
      <c r="L630" s="2">
        <v>0.73888888888888893</v>
      </c>
      <c r="M630" s="3">
        <f t="shared" si="41"/>
        <v>0.31795138888888896</v>
      </c>
      <c r="N630" s="7">
        <f t="shared" si="42"/>
        <v>457.85000000000014</v>
      </c>
      <c r="O630" s="9">
        <f t="shared" si="43"/>
        <v>7.630833333333336</v>
      </c>
      <c r="P630">
        <v>22</v>
      </c>
      <c r="Q630">
        <v>1</v>
      </c>
      <c r="S630">
        <v>39.150299999999902</v>
      </c>
      <c r="U630">
        <v>2</v>
      </c>
      <c r="V630">
        <v>1</v>
      </c>
      <c r="W630">
        <v>3</v>
      </c>
      <c r="X630">
        <v>6</v>
      </c>
      <c r="Z630">
        <v>4</v>
      </c>
      <c r="AA630">
        <v>3</v>
      </c>
      <c r="AB630">
        <v>4</v>
      </c>
      <c r="AK630">
        <v>17.367999999999999</v>
      </c>
    </row>
    <row r="631" spans="1:37">
      <c r="A631" t="s">
        <v>63</v>
      </c>
      <c r="B631" t="s">
        <v>63</v>
      </c>
      <c r="C631">
        <v>9218185000</v>
      </c>
      <c r="D631" t="s">
        <v>31</v>
      </c>
      <c r="E631" s="5">
        <v>44273</v>
      </c>
      <c r="F631">
        <v>8</v>
      </c>
      <c r="G631">
        <v>8</v>
      </c>
      <c r="H631">
        <v>320</v>
      </c>
      <c r="I631">
        <f t="shared" si="40"/>
        <v>0</v>
      </c>
      <c r="K631" s="2">
        <v>0.64201388888888888</v>
      </c>
      <c r="L631" s="2">
        <v>0.86940972222222224</v>
      </c>
      <c r="M631" s="3">
        <f t="shared" si="41"/>
        <v>0.22739583333333335</v>
      </c>
      <c r="N631" s="7">
        <f t="shared" si="42"/>
        <v>327.45000000000005</v>
      </c>
      <c r="O631" s="9">
        <f t="shared" si="43"/>
        <v>5.4575000000000005</v>
      </c>
      <c r="P631">
        <v>8</v>
      </c>
      <c r="S631">
        <v>26.409299999999899</v>
      </c>
      <c r="Z631">
        <v>1</v>
      </c>
      <c r="AA631">
        <v>3</v>
      </c>
      <c r="AC631">
        <v>1</v>
      </c>
      <c r="AD631">
        <v>1</v>
      </c>
      <c r="AE631">
        <v>2</v>
      </c>
    </row>
    <row r="632" spans="1:37">
      <c r="A632" t="s">
        <v>63</v>
      </c>
      <c r="B632" t="s">
        <v>63</v>
      </c>
      <c r="C632">
        <v>9218185000</v>
      </c>
      <c r="D632" t="s">
        <v>31</v>
      </c>
      <c r="E632" s="5">
        <v>44274</v>
      </c>
      <c r="F632">
        <v>1</v>
      </c>
      <c r="G632">
        <v>1</v>
      </c>
      <c r="H632">
        <v>530</v>
      </c>
      <c r="I632">
        <f t="shared" si="40"/>
        <v>0</v>
      </c>
      <c r="K632" s="2">
        <v>0.44336805555555553</v>
      </c>
      <c r="L632" s="2">
        <v>0.44336805555555553</v>
      </c>
      <c r="M632" s="3">
        <f t="shared" si="41"/>
        <v>0</v>
      </c>
      <c r="N632" s="7">
        <f t="shared" si="42"/>
        <v>0</v>
      </c>
      <c r="O632" s="9">
        <f t="shared" si="43"/>
        <v>0</v>
      </c>
      <c r="P632">
        <v>1</v>
      </c>
      <c r="S632">
        <v>13.3399</v>
      </c>
      <c r="U632">
        <v>1</v>
      </c>
      <c r="AK632">
        <v>13.3399</v>
      </c>
    </row>
    <row r="633" spans="1:37">
      <c r="A633" t="s">
        <v>63</v>
      </c>
      <c r="B633" t="s">
        <v>63</v>
      </c>
      <c r="C633">
        <v>9218185000</v>
      </c>
      <c r="D633" t="s">
        <v>31</v>
      </c>
      <c r="E633" s="5">
        <v>44277</v>
      </c>
      <c r="F633">
        <v>14</v>
      </c>
      <c r="G633">
        <v>14</v>
      </c>
      <c r="H633">
        <v>140</v>
      </c>
      <c r="I633">
        <f t="shared" si="40"/>
        <v>0</v>
      </c>
      <c r="K633" s="2">
        <v>0.44042824074074072</v>
      </c>
      <c r="L633" s="2">
        <v>0.84831018518518519</v>
      </c>
      <c r="M633" s="3">
        <f t="shared" si="41"/>
        <v>0.40788194444444448</v>
      </c>
      <c r="N633" s="7">
        <f t="shared" si="42"/>
        <v>587.35</v>
      </c>
      <c r="O633" s="9">
        <f t="shared" si="43"/>
        <v>9.7891666666666666</v>
      </c>
      <c r="P633">
        <v>14</v>
      </c>
      <c r="S633">
        <v>27.3429</v>
      </c>
      <c r="U633">
        <v>1</v>
      </c>
      <c r="V633">
        <v>1</v>
      </c>
      <c r="W633">
        <v>2</v>
      </c>
      <c r="Y633">
        <v>1</v>
      </c>
      <c r="AA633">
        <v>2</v>
      </c>
      <c r="AB633">
        <v>2</v>
      </c>
      <c r="AC633">
        <v>2</v>
      </c>
      <c r="AD633">
        <v>1</v>
      </c>
      <c r="AE633">
        <v>2</v>
      </c>
      <c r="AK633">
        <v>16.070900000000002</v>
      </c>
    </row>
    <row r="634" spans="1:37">
      <c r="A634" t="s">
        <v>63</v>
      </c>
      <c r="B634" t="s">
        <v>63</v>
      </c>
      <c r="C634">
        <v>9218185000</v>
      </c>
      <c r="D634" t="s">
        <v>31</v>
      </c>
      <c r="E634" s="5">
        <v>44278</v>
      </c>
      <c r="F634">
        <v>16</v>
      </c>
      <c r="G634">
        <v>16</v>
      </c>
      <c r="H634">
        <v>80</v>
      </c>
      <c r="I634">
        <f t="shared" si="40"/>
        <v>0</v>
      </c>
      <c r="K634" s="2">
        <v>0.4147569444444445</v>
      </c>
      <c r="L634" s="2">
        <v>0.78793981481481479</v>
      </c>
      <c r="M634" s="3">
        <f t="shared" si="41"/>
        <v>0.37318287037037029</v>
      </c>
      <c r="N634" s="7">
        <f t="shared" si="42"/>
        <v>537.38333333333321</v>
      </c>
      <c r="O634" s="9">
        <f t="shared" si="43"/>
        <v>8.9563888888888865</v>
      </c>
      <c r="P634">
        <v>16</v>
      </c>
      <c r="S634">
        <v>42.782699999999998</v>
      </c>
      <c r="T634">
        <v>1</v>
      </c>
      <c r="Z634">
        <v>2</v>
      </c>
      <c r="AA634">
        <v>4</v>
      </c>
      <c r="AB634">
        <v>4</v>
      </c>
      <c r="AC634">
        <v>5</v>
      </c>
      <c r="AJ634">
        <v>14.4696</v>
      </c>
    </row>
    <row r="635" spans="1:37">
      <c r="A635" t="s">
        <v>63</v>
      </c>
      <c r="B635" t="s">
        <v>63</v>
      </c>
      <c r="C635">
        <v>9218185000</v>
      </c>
      <c r="D635" t="s">
        <v>31</v>
      </c>
      <c r="E635" s="5">
        <v>44280</v>
      </c>
      <c r="F635">
        <v>15</v>
      </c>
      <c r="G635">
        <v>15</v>
      </c>
      <c r="H635">
        <v>110</v>
      </c>
      <c r="I635">
        <f t="shared" si="40"/>
        <v>0</v>
      </c>
      <c r="K635" s="2">
        <v>0.46474537037037034</v>
      </c>
      <c r="L635" s="2">
        <v>0.84729166666666667</v>
      </c>
      <c r="M635" s="3">
        <f t="shared" si="41"/>
        <v>0.38254629629629633</v>
      </c>
      <c r="N635" s="7">
        <f t="shared" si="42"/>
        <v>550.86666666666667</v>
      </c>
      <c r="O635" s="9">
        <f t="shared" si="43"/>
        <v>9.181111111111111</v>
      </c>
      <c r="P635">
        <v>14</v>
      </c>
      <c r="Q635">
        <v>1</v>
      </c>
      <c r="R635">
        <v>5</v>
      </c>
      <c r="S635">
        <v>108.4858</v>
      </c>
      <c r="V635">
        <v>4</v>
      </c>
      <c r="W635">
        <v>2</v>
      </c>
      <c r="X635">
        <v>3</v>
      </c>
      <c r="Y635">
        <v>2</v>
      </c>
      <c r="AB635">
        <v>2</v>
      </c>
      <c r="AC635">
        <v>1</v>
      </c>
      <c r="AE635">
        <v>1</v>
      </c>
    </row>
    <row r="636" spans="1:37">
      <c r="A636" t="s">
        <v>63</v>
      </c>
      <c r="B636" t="s">
        <v>63</v>
      </c>
      <c r="C636">
        <v>9218185000</v>
      </c>
      <c r="D636" t="s">
        <v>31</v>
      </c>
      <c r="E636" s="5">
        <v>44281</v>
      </c>
      <c r="F636">
        <v>12</v>
      </c>
      <c r="G636">
        <v>12</v>
      </c>
      <c r="H636">
        <v>200</v>
      </c>
      <c r="I636">
        <f t="shared" si="40"/>
        <v>0</v>
      </c>
      <c r="K636" s="2">
        <v>0.43965277777777773</v>
      </c>
      <c r="L636" s="2">
        <v>0.8458796296296297</v>
      </c>
      <c r="M636" s="3">
        <f t="shared" si="41"/>
        <v>0.40622685185185198</v>
      </c>
      <c r="N636" s="7">
        <f t="shared" si="42"/>
        <v>584.96666666666681</v>
      </c>
      <c r="O636" s="9">
        <f t="shared" si="43"/>
        <v>9.7494444444444461</v>
      </c>
      <c r="P636">
        <v>5</v>
      </c>
      <c r="Q636">
        <v>7</v>
      </c>
      <c r="R636">
        <v>4</v>
      </c>
      <c r="S636">
        <v>89.085399999999893</v>
      </c>
      <c r="U636">
        <v>1</v>
      </c>
      <c r="V636">
        <v>4</v>
      </c>
      <c r="W636">
        <v>2</v>
      </c>
      <c r="Y636">
        <v>1</v>
      </c>
      <c r="AC636">
        <v>2</v>
      </c>
      <c r="AD636">
        <v>1</v>
      </c>
      <c r="AE636">
        <v>1</v>
      </c>
      <c r="AK636">
        <v>23.731400000000001</v>
      </c>
    </row>
    <row r="637" spans="1:37">
      <c r="A637" t="s">
        <v>63</v>
      </c>
      <c r="B637" t="s">
        <v>63</v>
      </c>
      <c r="C637">
        <v>9218185000</v>
      </c>
      <c r="D637" t="s">
        <v>31</v>
      </c>
      <c r="E637" s="5">
        <v>44282</v>
      </c>
      <c r="F637">
        <v>14</v>
      </c>
      <c r="G637">
        <v>14</v>
      </c>
      <c r="H637">
        <v>140</v>
      </c>
      <c r="I637">
        <f t="shared" si="40"/>
        <v>0</v>
      </c>
      <c r="K637" s="2">
        <v>0.50270833333333331</v>
      </c>
      <c r="L637" s="2">
        <v>0.85332175925925924</v>
      </c>
      <c r="M637" s="3">
        <f t="shared" si="41"/>
        <v>0.35061342592592593</v>
      </c>
      <c r="N637" s="7">
        <f t="shared" si="42"/>
        <v>504.88333333333333</v>
      </c>
      <c r="O637" s="9">
        <f t="shared" si="43"/>
        <v>8.4147222222222222</v>
      </c>
      <c r="P637">
        <v>14</v>
      </c>
      <c r="R637">
        <v>5</v>
      </c>
      <c r="S637">
        <v>43.679200000000002</v>
      </c>
      <c r="W637">
        <v>3</v>
      </c>
      <c r="X637">
        <v>3</v>
      </c>
      <c r="Y637">
        <v>1</v>
      </c>
      <c r="AB637">
        <v>2</v>
      </c>
      <c r="AC637">
        <v>2</v>
      </c>
      <c r="AD637">
        <v>2</v>
      </c>
      <c r="AE637">
        <v>1</v>
      </c>
    </row>
    <row r="638" spans="1:37">
      <c r="A638" t="s">
        <v>63</v>
      </c>
      <c r="B638" t="s">
        <v>63</v>
      </c>
      <c r="C638">
        <v>9218185000</v>
      </c>
      <c r="D638" t="s">
        <v>31</v>
      </c>
      <c r="E638" s="5">
        <v>44284</v>
      </c>
      <c r="F638">
        <v>14</v>
      </c>
      <c r="G638">
        <v>14</v>
      </c>
      <c r="H638">
        <v>140</v>
      </c>
      <c r="I638">
        <f t="shared" si="40"/>
        <v>0</v>
      </c>
      <c r="J638">
        <v>1</v>
      </c>
      <c r="K638" s="2">
        <v>0.48981481481481487</v>
      </c>
      <c r="L638" s="2">
        <v>0.86898148148148147</v>
      </c>
      <c r="M638" s="3">
        <f t="shared" si="41"/>
        <v>0.3791666666666666</v>
      </c>
      <c r="N638" s="7">
        <f t="shared" si="42"/>
        <v>545.99999999999989</v>
      </c>
      <c r="O638" s="9">
        <f t="shared" si="43"/>
        <v>9.0999999999999979</v>
      </c>
      <c r="P638">
        <v>7</v>
      </c>
      <c r="Q638">
        <v>7</v>
      </c>
      <c r="R638">
        <v>2</v>
      </c>
      <c r="S638">
        <v>83.426899999999904</v>
      </c>
      <c r="V638">
        <v>2</v>
      </c>
      <c r="W638">
        <v>4</v>
      </c>
      <c r="AB638">
        <v>1</v>
      </c>
      <c r="AC638">
        <v>2</v>
      </c>
      <c r="AD638">
        <v>2</v>
      </c>
      <c r="AE638">
        <v>3</v>
      </c>
    </row>
    <row r="639" spans="1:37">
      <c r="A639" t="s">
        <v>63</v>
      </c>
      <c r="B639" t="s">
        <v>63</v>
      </c>
      <c r="C639">
        <v>9218185000</v>
      </c>
      <c r="D639" t="s">
        <v>31</v>
      </c>
      <c r="E639" s="5">
        <v>44285</v>
      </c>
      <c r="F639">
        <v>16</v>
      </c>
      <c r="G639">
        <v>16</v>
      </c>
      <c r="H639">
        <v>80</v>
      </c>
      <c r="I639">
        <f t="shared" si="40"/>
        <v>0</v>
      </c>
      <c r="K639" s="2">
        <v>0.47280092592592587</v>
      </c>
      <c r="L639" s="2">
        <v>0.91858796296296286</v>
      </c>
      <c r="M639" s="3">
        <f t="shared" si="41"/>
        <v>0.44578703703703698</v>
      </c>
      <c r="N639" s="7">
        <f t="shared" si="42"/>
        <v>641.93333333333328</v>
      </c>
      <c r="O639" s="9">
        <f t="shared" si="43"/>
        <v>10.698888888888888</v>
      </c>
      <c r="P639">
        <v>7</v>
      </c>
      <c r="Q639">
        <v>9</v>
      </c>
      <c r="R639">
        <v>1</v>
      </c>
      <c r="S639">
        <v>84.498699999999999</v>
      </c>
      <c r="V639">
        <v>3</v>
      </c>
      <c r="W639">
        <v>2</v>
      </c>
      <c r="X639">
        <v>3</v>
      </c>
      <c r="AB639">
        <v>1</v>
      </c>
      <c r="AD639">
        <v>2</v>
      </c>
      <c r="AE639">
        <v>4</v>
      </c>
      <c r="AG639">
        <v>1</v>
      </c>
    </row>
    <row r="640" spans="1:37">
      <c r="A640" t="s">
        <v>64</v>
      </c>
      <c r="B640" t="s">
        <v>106</v>
      </c>
      <c r="C640">
        <v>8056677810</v>
      </c>
      <c r="D640" t="s">
        <v>31</v>
      </c>
      <c r="E640" s="5">
        <v>44256</v>
      </c>
      <c r="F640">
        <v>5</v>
      </c>
      <c r="G640">
        <v>3</v>
      </c>
      <c r="H640">
        <v>410</v>
      </c>
      <c r="I640">
        <f t="shared" si="40"/>
        <v>2</v>
      </c>
      <c r="K640" s="2">
        <v>0.72064814814814815</v>
      </c>
      <c r="L640" s="2">
        <v>0.82239583333333333</v>
      </c>
      <c r="M640" s="3">
        <f t="shared" si="41"/>
        <v>0.10174768518518518</v>
      </c>
      <c r="N640" s="7">
        <f t="shared" si="42"/>
        <v>146.51666666666665</v>
      </c>
      <c r="O640" s="9">
        <f t="shared" si="43"/>
        <v>2.4419444444444443</v>
      </c>
      <c r="P640">
        <v>2</v>
      </c>
      <c r="Q640">
        <v>3</v>
      </c>
      <c r="S640">
        <v>32.8675</v>
      </c>
      <c r="AB640">
        <v>3</v>
      </c>
      <c r="AC640">
        <v>1</v>
      </c>
      <c r="AD640">
        <v>1</v>
      </c>
    </row>
    <row r="641" spans="1:32">
      <c r="A641" t="s">
        <v>64</v>
      </c>
      <c r="B641" t="s">
        <v>106</v>
      </c>
      <c r="C641">
        <v>8056677810</v>
      </c>
      <c r="D641" t="s">
        <v>31</v>
      </c>
      <c r="E641" s="5">
        <v>44257</v>
      </c>
      <c r="F641">
        <v>9</v>
      </c>
      <c r="G641">
        <v>7</v>
      </c>
      <c r="H641">
        <v>290</v>
      </c>
      <c r="I641">
        <f t="shared" si="40"/>
        <v>2</v>
      </c>
      <c r="J641">
        <v>2</v>
      </c>
      <c r="K641" s="2">
        <v>0.66781250000000003</v>
      </c>
      <c r="L641" s="2">
        <v>0.86561342592592594</v>
      </c>
      <c r="M641" s="3">
        <f t="shared" si="41"/>
        <v>0.19780092592592591</v>
      </c>
      <c r="N641" s="7">
        <f t="shared" si="42"/>
        <v>284.83333333333331</v>
      </c>
      <c r="O641" s="9">
        <f t="shared" si="43"/>
        <v>4.7472222222222218</v>
      </c>
      <c r="P641">
        <v>3</v>
      </c>
      <c r="Q641">
        <v>6</v>
      </c>
      <c r="S641">
        <v>41.2361</v>
      </c>
      <c r="AA641">
        <v>4</v>
      </c>
      <c r="AB641">
        <v>1</v>
      </c>
      <c r="AD641">
        <v>1</v>
      </c>
      <c r="AE641">
        <v>3</v>
      </c>
    </row>
    <row r="642" spans="1:32">
      <c r="A642" t="s">
        <v>64</v>
      </c>
      <c r="B642" t="s">
        <v>106</v>
      </c>
      <c r="C642">
        <v>8056677810</v>
      </c>
      <c r="D642" t="s">
        <v>31</v>
      </c>
      <c r="E642" s="5">
        <v>44258</v>
      </c>
      <c r="F642">
        <v>6</v>
      </c>
      <c r="G642">
        <v>5</v>
      </c>
      <c r="H642">
        <v>380</v>
      </c>
      <c r="I642">
        <f t="shared" ref="I642:I705" si="44">F642-G642</f>
        <v>1</v>
      </c>
      <c r="K642" s="2">
        <v>0.6725578703703704</v>
      </c>
      <c r="L642" s="2">
        <v>0.89177083333333329</v>
      </c>
      <c r="M642" s="3">
        <f t="shared" ref="M642:M705" si="45">L642-K642</f>
        <v>0.21921296296296289</v>
      </c>
      <c r="N642" s="7">
        <f t="shared" si="42"/>
        <v>315.66666666666657</v>
      </c>
      <c r="O642" s="9">
        <f t="shared" si="43"/>
        <v>5.2611111111111093</v>
      </c>
      <c r="P642">
        <v>2</v>
      </c>
      <c r="Q642">
        <v>4</v>
      </c>
      <c r="S642">
        <v>27.267199999999999</v>
      </c>
      <c r="AA642">
        <v>2</v>
      </c>
      <c r="AB642">
        <v>2</v>
      </c>
      <c r="AD642">
        <v>1</v>
      </c>
      <c r="AF642">
        <v>1</v>
      </c>
    </row>
    <row r="643" spans="1:32">
      <c r="A643" t="s">
        <v>64</v>
      </c>
      <c r="B643" t="s">
        <v>106</v>
      </c>
      <c r="C643">
        <v>8056677810</v>
      </c>
      <c r="D643" t="s">
        <v>31</v>
      </c>
      <c r="E643" s="5">
        <v>44259</v>
      </c>
      <c r="F643">
        <v>8</v>
      </c>
      <c r="G643">
        <v>8</v>
      </c>
      <c r="H643">
        <v>320</v>
      </c>
      <c r="I643">
        <f t="shared" si="44"/>
        <v>0</v>
      </c>
      <c r="K643" s="2">
        <v>0.67252314814814806</v>
      </c>
      <c r="L643" s="2">
        <v>0.85458333333333336</v>
      </c>
      <c r="M643" s="3">
        <f t="shared" si="45"/>
        <v>0.1820601851851853</v>
      </c>
      <c r="N643" s="7">
        <f t="shared" ref="N643:N706" si="46">M643*1440</f>
        <v>262.16666666666686</v>
      </c>
      <c r="O643" s="9">
        <f t="shared" si="43"/>
        <v>4.369444444444448</v>
      </c>
      <c r="P643">
        <v>1</v>
      </c>
      <c r="Q643">
        <v>7</v>
      </c>
      <c r="S643">
        <v>69.1648</v>
      </c>
      <c r="AA643">
        <v>1</v>
      </c>
      <c r="AB643">
        <v>1</v>
      </c>
      <c r="AC643">
        <v>3</v>
      </c>
      <c r="AD643">
        <v>2</v>
      </c>
      <c r="AE643">
        <v>1</v>
      </c>
    </row>
    <row r="644" spans="1:32">
      <c r="A644" t="s">
        <v>64</v>
      </c>
      <c r="B644" t="s">
        <v>106</v>
      </c>
      <c r="C644">
        <v>8056677810</v>
      </c>
      <c r="D644" t="s">
        <v>31</v>
      </c>
      <c r="E644" s="5">
        <v>44260</v>
      </c>
      <c r="F644">
        <v>6</v>
      </c>
      <c r="G644">
        <v>5</v>
      </c>
      <c r="H644">
        <v>380</v>
      </c>
      <c r="I644">
        <f t="shared" si="44"/>
        <v>1</v>
      </c>
      <c r="J644">
        <v>1</v>
      </c>
      <c r="K644" s="2">
        <v>0.6740624999999999</v>
      </c>
      <c r="L644" s="2">
        <v>0.82635416666666661</v>
      </c>
      <c r="M644" s="3">
        <f t="shared" si="45"/>
        <v>0.15229166666666671</v>
      </c>
      <c r="N644" s="7">
        <f t="shared" si="46"/>
        <v>219.30000000000007</v>
      </c>
      <c r="O644" s="9">
        <f t="shared" ref="O644:O707" si="47">N644/60</f>
        <v>3.6550000000000011</v>
      </c>
      <c r="P644">
        <v>2</v>
      </c>
      <c r="Q644">
        <v>4</v>
      </c>
      <c r="S644">
        <v>69.600999999999999</v>
      </c>
      <c r="AA644">
        <v>2</v>
      </c>
      <c r="AB644">
        <v>1</v>
      </c>
      <c r="AC644">
        <v>2</v>
      </c>
      <c r="AD644">
        <v>1</v>
      </c>
    </row>
    <row r="645" spans="1:32">
      <c r="A645" t="s">
        <v>64</v>
      </c>
      <c r="B645" t="s">
        <v>106</v>
      </c>
      <c r="C645">
        <v>8056677810</v>
      </c>
      <c r="D645" t="s">
        <v>31</v>
      </c>
      <c r="E645" s="5">
        <v>44261</v>
      </c>
      <c r="F645">
        <v>5</v>
      </c>
      <c r="G645">
        <v>4</v>
      </c>
      <c r="H645">
        <v>410</v>
      </c>
      <c r="I645">
        <f t="shared" si="44"/>
        <v>1</v>
      </c>
      <c r="K645" s="2">
        <v>0.67310185185185178</v>
      </c>
      <c r="L645" s="2">
        <v>0.82659722222222232</v>
      </c>
      <c r="M645" s="3">
        <f t="shared" si="45"/>
        <v>0.15349537037037053</v>
      </c>
      <c r="N645" s="7">
        <f t="shared" si="46"/>
        <v>221.03333333333356</v>
      </c>
      <c r="O645" s="9">
        <f t="shared" si="47"/>
        <v>3.6838888888888928</v>
      </c>
      <c r="P645">
        <v>2</v>
      </c>
      <c r="Q645">
        <v>3</v>
      </c>
      <c r="S645">
        <v>49.543700000000001</v>
      </c>
      <c r="AA645">
        <v>2</v>
      </c>
      <c r="AB645">
        <v>1</v>
      </c>
      <c r="AC645">
        <v>1</v>
      </c>
      <c r="AD645">
        <v>1</v>
      </c>
    </row>
    <row r="646" spans="1:32">
      <c r="A646" t="s">
        <v>64</v>
      </c>
      <c r="B646" t="s">
        <v>106</v>
      </c>
      <c r="C646">
        <v>8056677810</v>
      </c>
      <c r="D646" t="s">
        <v>31</v>
      </c>
      <c r="E646" s="5">
        <v>44263</v>
      </c>
      <c r="F646">
        <v>8</v>
      </c>
      <c r="G646">
        <v>7</v>
      </c>
      <c r="H646">
        <v>320</v>
      </c>
      <c r="I646">
        <f t="shared" si="44"/>
        <v>1</v>
      </c>
      <c r="J646">
        <v>1</v>
      </c>
      <c r="K646" s="2">
        <v>0.67443287037037036</v>
      </c>
      <c r="L646" s="2">
        <v>0.8650810185185186</v>
      </c>
      <c r="M646" s="3">
        <f t="shared" si="45"/>
        <v>0.19064814814814823</v>
      </c>
      <c r="N646" s="7">
        <f t="shared" si="46"/>
        <v>274.53333333333347</v>
      </c>
      <c r="O646" s="9">
        <f t="shared" si="47"/>
        <v>4.5755555555555576</v>
      </c>
      <c r="P646">
        <v>1</v>
      </c>
      <c r="Q646">
        <v>7</v>
      </c>
      <c r="S646">
        <v>66.945599999999999</v>
      </c>
      <c r="AA646">
        <v>1</v>
      </c>
      <c r="AB646">
        <v>1</v>
      </c>
      <c r="AC646">
        <v>2</v>
      </c>
      <c r="AD646">
        <v>1</v>
      </c>
      <c r="AE646">
        <v>3</v>
      </c>
    </row>
    <row r="647" spans="1:32">
      <c r="A647" t="s">
        <v>64</v>
      </c>
      <c r="B647" t="s">
        <v>106</v>
      </c>
      <c r="C647">
        <v>8056677810</v>
      </c>
      <c r="D647" t="s">
        <v>31</v>
      </c>
      <c r="E647" s="5">
        <v>44264</v>
      </c>
      <c r="F647">
        <v>4</v>
      </c>
      <c r="G647">
        <v>4</v>
      </c>
      <c r="H647">
        <v>440</v>
      </c>
      <c r="I647">
        <f t="shared" si="44"/>
        <v>0</v>
      </c>
      <c r="K647" s="2">
        <v>0.75462962962962965</v>
      </c>
      <c r="L647" s="2">
        <v>0.88920138888888889</v>
      </c>
      <c r="M647" s="3">
        <f t="shared" si="45"/>
        <v>0.13457175925925924</v>
      </c>
      <c r="N647" s="7">
        <f t="shared" si="46"/>
        <v>193.7833333333333</v>
      </c>
      <c r="O647" s="9">
        <f t="shared" si="47"/>
        <v>3.2297222222222217</v>
      </c>
      <c r="Q647">
        <v>4</v>
      </c>
      <c r="S647">
        <v>60.788199999999897</v>
      </c>
      <c r="AC647">
        <v>1</v>
      </c>
      <c r="AD647">
        <v>1</v>
      </c>
      <c r="AE647">
        <v>1</v>
      </c>
      <c r="AF647">
        <v>1</v>
      </c>
    </row>
    <row r="648" spans="1:32">
      <c r="A648" t="s">
        <v>64</v>
      </c>
      <c r="B648" t="s">
        <v>106</v>
      </c>
      <c r="C648">
        <v>8056677810</v>
      </c>
      <c r="D648" t="s">
        <v>31</v>
      </c>
      <c r="E648" s="5">
        <v>44265</v>
      </c>
      <c r="F648">
        <v>5</v>
      </c>
      <c r="G648">
        <v>5</v>
      </c>
      <c r="H648">
        <v>410</v>
      </c>
      <c r="I648">
        <f t="shared" si="44"/>
        <v>0</v>
      </c>
      <c r="K648" s="2">
        <v>0.72643518518518524</v>
      </c>
      <c r="L648" s="2">
        <v>0.87381944444444448</v>
      </c>
      <c r="M648" s="3">
        <f t="shared" si="45"/>
        <v>0.14738425925925924</v>
      </c>
      <c r="N648" s="7">
        <f t="shared" si="46"/>
        <v>212.23333333333332</v>
      </c>
      <c r="O648" s="9">
        <f t="shared" si="47"/>
        <v>3.5372222222222218</v>
      </c>
      <c r="P648">
        <v>2</v>
      </c>
      <c r="Q648">
        <v>3</v>
      </c>
      <c r="S648">
        <v>58.612299999999998</v>
      </c>
      <c r="AB648">
        <v>2</v>
      </c>
      <c r="AC648">
        <v>1</v>
      </c>
      <c r="AD648">
        <v>1</v>
      </c>
      <c r="AE648">
        <v>1</v>
      </c>
    </row>
    <row r="649" spans="1:32">
      <c r="A649" t="s">
        <v>64</v>
      </c>
      <c r="B649" t="s">
        <v>106</v>
      </c>
      <c r="C649">
        <v>8056677810</v>
      </c>
      <c r="D649" t="s">
        <v>31</v>
      </c>
      <c r="E649" s="5">
        <v>44266</v>
      </c>
      <c r="F649">
        <v>15</v>
      </c>
      <c r="G649">
        <v>9</v>
      </c>
      <c r="H649">
        <v>110</v>
      </c>
      <c r="I649">
        <f t="shared" si="44"/>
        <v>6</v>
      </c>
      <c r="J649">
        <v>4</v>
      </c>
      <c r="K649" s="2">
        <v>0.52997685185185184</v>
      </c>
      <c r="L649" s="2">
        <v>0.88108796296296299</v>
      </c>
      <c r="M649" s="3">
        <f t="shared" si="45"/>
        <v>0.35111111111111115</v>
      </c>
      <c r="N649" s="7">
        <f t="shared" si="46"/>
        <v>505.60000000000008</v>
      </c>
      <c r="O649" s="9">
        <f t="shared" si="47"/>
        <v>8.4266666666666676</v>
      </c>
      <c r="P649">
        <v>8</v>
      </c>
      <c r="Q649">
        <v>7</v>
      </c>
      <c r="S649">
        <v>77.682799999999901</v>
      </c>
      <c r="W649">
        <v>3</v>
      </c>
      <c r="X649">
        <v>1</v>
      </c>
      <c r="Y649">
        <v>2</v>
      </c>
      <c r="Z649">
        <v>1</v>
      </c>
      <c r="AA649">
        <v>1</v>
      </c>
      <c r="AB649">
        <v>1</v>
      </c>
      <c r="AC649">
        <v>2</v>
      </c>
      <c r="AD649">
        <v>2</v>
      </c>
      <c r="AE649">
        <v>1</v>
      </c>
      <c r="AF649">
        <v>1</v>
      </c>
    </row>
    <row r="650" spans="1:32">
      <c r="A650" t="s">
        <v>64</v>
      </c>
      <c r="B650" t="s">
        <v>106</v>
      </c>
      <c r="C650">
        <v>8056677810</v>
      </c>
      <c r="D650" t="s">
        <v>31</v>
      </c>
      <c r="E650" s="5">
        <v>44267</v>
      </c>
      <c r="F650">
        <v>15</v>
      </c>
      <c r="G650">
        <v>5</v>
      </c>
      <c r="H650">
        <v>110</v>
      </c>
      <c r="I650">
        <f t="shared" si="44"/>
        <v>10</v>
      </c>
      <c r="J650">
        <v>5</v>
      </c>
      <c r="K650" s="2">
        <v>0.49541666666666667</v>
      </c>
      <c r="L650" s="2">
        <v>0.8806250000000001</v>
      </c>
      <c r="M650" s="3">
        <f t="shared" si="45"/>
        <v>0.38520833333333343</v>
      </c>
      <c r="N650" s="7">
        <f t="shared" si="46"/>
        <v>554.70000000000016</v>
      </c>
      <c r="O650" s="9">
        <f t="shared" si="47"/>
        <v>9.2450000000000028</v>
      </c>
      <c r="P650">
        <v>12</v>
      </c>
      <c r="Q650">
        <v>3</v>
      </c>
      <c r="S650">
        <v>69.589600000000004</v>
      </c>
      <c r="V650">
        <v>1</v>
      </c>
      <c r="W650">
        <v>1</v>
      </c>
      <c r="X650">
        <v>2</v>
      </c>
      <c r="Z650">
        <v>3</v>
      </c>
      <c r="AB650">
        <v>2</v>
      </c>
      <c r="AC650">
        <v>2</v>
      </c>
      <c r="AD650">
        <v>2</v>
      </c>
      <c r="AE650">
        <v>1</v>
      </c>
      <c r="AF650">
        <v>1</v>
      </c>
    </row>
    <row r="651" spans="1:32">
      <c r="A651" t="s">
        <v>64</v>
      </c>
      <c r="B651" t="s">
        <v>106</v>
      </c>
      <c r="C651">
        <v>8056677810</v>
      </c>
      <c r="D651" t="s">
        <v>31</v>
      </c>
      <c r="E651" s="5">
        <v>44268</v>
      </c>
      <c r="F651">
        <v>9</v>
      </c>
      <c r="G651">
        <v>8</v>
      </c>
      <c r="H651">
        <v>290</v>
      </c>
      <c r="I651">
        <f t="shared" si="44"/>
        <v>1</v>
      </c>
      <c r="J651">
        <v>1</v>
      </c>
      <c r="K651" s="2">
        <v>0.51171296296296298</v>
      </c>
      <c r="L651" s="2">
        <v>0.80373842592592604</v>
      </c>
      <c r="M651" s="3">
        <f t="shared" si="45"/>
        <v>0.29202546296296306</v>
      </c>
      <c r="N651" s="7">
        <f t="shared" si="46"/>
        <v>420.51666666666682</v>
      </c>
      <c r="O651" s="9">
        <f t="shared" si="47"/>
        <v>7.0086111111111133</v>
      </c>
      <c r="P651">
        <v>5</v>
      </c>
      <c r="Q651">
        <v>4</v>
      </c>
      <c r="S651">
        <v>46.012799999999999</v>
      </c>
      <c r="W651">
        <v>1</v>
      </c>
      <c r="X651">
        <v>2</v>
      </c>
      <c r="Y651">
        <v>1</v>
      </c>
      <c r="AA651">
        <v>1</v>
      </c>
      <c r="AB651">
        <v>2</v>
      </c>
      <c r="AC651">
        <v>1</v>
      </c>
      <c r="AD651">
        <v>1</v>
      </c>
    </row>
    <row r="652" spans="1:32">
      <c r="A652" t="s">
        <v>64</v>
      </c>
      <c r="B652" t="s">
        <v>106</v>
      </c>
      <c r="C652">
        <v>8056677810</v>
      </c>
      <c r="D652" t="s">
        <v>31</v>
      </c>
      <c r="E652" s="5">
        <v>44271</v>
      </c>
      <c r="F652">
        <v>4</v>
      </c>
      <c r="G652">
        <v>1</v>
      </c>
      <c r="H652">
        <v>440</v>
      </c>
      <c r="I652">
        <f t="shared" si="44"/>
        <v>3</v>
      </c>
      <c r="K652" s="2">
        <v>0.60583333333333333</v>
      </c>
      <c r="L652" s="2">
        <v>0.86504629629629637</v>
      </c>
      <c r="M652" s="3">
        <f t="shared" si="45"/>
        <v>0.25921296296296303</v>
      </c>
      <c r="N652" s="7">
        <f t="shared" si="46"/>
        <v>373.26666666666677</v>
      </c>
      <c r="O652" s="9">
        <f t="shared" si="47"/>
        <v>6.2211111111111128</v>
      </c>
      <c r="P652">
        <v>4</v>
      </c>
      <c r="S652">
        <v>47.511099999999999</v>
      </c>
      <c r="Y652">
        <v>1</v>
      </c>
      <c r="AD652">
        <v>2</v>
      </c>
      <c r="AE652">
        <v>1</v>
      </c>
    </row>
    <row r="653" spans="1:32">
      <c r="A653" t="s">
        <v>64</v>
      </c>
      <c r="B653" t="s">
        <v>106</v>
      </c>
      <c r="C653">
        <v>8056677810</v>
      </c>
      <c r="D653" t="s">
        <v>31</v>
      </c>
      <c r="E653" s="5">
        <v>44272</v>
      </c>
      <c r="F653">
        <v>1</v>
      </c>
      <c r="G653">
        <v>1</v>
      </c>
      <c r="H653">
        <v>530</v>
      </c>
      <c r="I653">
        <f t="shared" si="44"/>
        <v>0</v>
      </c>
      <c r="K653" s="2">
        <v>0.60028935185185184</v>
      </c>
      <c r="L653" s="2">
        <v>0.60028935185185184</v>
      </c>
      <c r="M653" s="3">
        <f t="shared" si="45"/>
        <v>0</v>
      </c>
      <c r="N653" s="7">
        <f t="shared" si="46"/>
        <v>0</v>
      </c>
      <c r="O653" s="9">
        <f t="shared" si="47"/>
        <v>0</v>
      </c>
      <c r="P653">
        <v>1</v>
      </c>
      <c r="S653">
        <v>5.4009999999999998</v>
      </c>
      <c r="Y653">
        <v>1</v>
      </c>
    </row>
    <row r="654" spans="1:32">
      <c r="A654" t="s">
        <v>64</v>
      </c>
      <c r="B654" t="s">
        <v>106</v>
      </c>
      <c r="C654">
        <v>8056677810</v>
      </c>
      <c r="D654" t="s">
        <v>31</v>
      </c>
      <c r="E654" s="5">
        <v>44273</v>
      </c>
      <c r="F654">
        <v>13</v>
      </c>
      <c r="G654">
        <v>13</v>
      </c>
      <c r="H654">
        <v>170</v>
      </c>
      <c r="I654">
        <f t="shared" si="44"/>
        <v>0</v>
      </c>
      <c r="K654" s="2">
        <v>0.6672569444444445</v>
      </c>
      <c r="L654" s="2">
        <v>0.8499768518518519</v>
      </c>
      <c r="M654" s="3">
        <f t="shared" si="45"/>
        <v>0.1827199074074074</v>
      </c>
      <c r="N654" s="7">
        <f t="shared" si="46"/>
        <v>263.11666666666667</v>
      </c>
      <c r="O654" s="9">
        <f t="shared" si="47"/>
        <v>4.3852777777777776</v>
      </c>
      <c r="Q654">
        <v>13</v>
      </c>
      <c r="S654">
        <v>67.354299999999995</v>
      </c>
      <c r="AA654">
        <v>1</v>
      </c>
      <c r="AB654">
        <v>1</v>
      </c>
      <c r="AC654">
        <v>7</v>
      </c>
      <c r="AD654">
        <v>1</v>
      </c>
      <c r="AE654">
        <v>3</v>
      </c>
    </row>
    <row r="655" spans="1:32">
      <c r="A655" t="s">
        <v>64</v>
      </c>
      <c r="B655" t="s">
        <v>106</v>
      </c>
      <c r="C655">
        <v>8056677810</v>
      </c>
      <c r="D655" t="s">
        <v>31</v>
      </c>
      <c r="E655" s="5">
        <v>44278</v>
      </c>
      <c r="F655">
        <v>10</v>
      </c>
      <c r="G655">
        <v>8</v>
      </c>
      <c r="H655">
        <v>260</v>
      </c>
      <c r="I655">
        <f t="shared" si="44"/>
        <v>2</v>
      </c>
      <c r="J655">
        <v>2</v>
      </c>
      <c r="K655" s="2">
        <v>0.48630787037037032</v>
      </c>
      <c r="L655" s="2">
        <v>0.84807870370370375</v>
      </c>
      <c r="M655" s="3">
        <f t="shared" si="45"/>
        <v>0.36177083333333343</v>
      </c>
      <c r="N655" s="7">
        <f t="shared" si="46"/>
        <v>520.95000000000016</v>
      </c>
      <c r="O655" s="9">
        <f t="shared" si="47"/>
        <v>8.6825000000000028</v>
      </c>
      <c r="P655">
        <v>4</v>
      </c>
      <c r="Q655">
        <v>6</v>
      </c>
      <c r="S655">
        <v>105.8047</v>
      </c>
      <c r="V655">
        <v>1</v>
      </c>
      <c r="W655">
        <v>1</v>
      </c>
      <c r="X655">
        <v>2</v>
      </c>
      <c r="Y655">
        <v>3</v>
      </c>
      <c r="AB655">
        <v>1</v>
      </c>
      <c r="AC655">
        <v>1</v>
      </c>
      <c r="AE655">
        <v>1</v>
      </c>
    </row>
    <row r="656" spans="1:32">
      <c r="A656" t="s">
        <v>64</v>
      </c>
      <c r="B656" t="s">
        <v>106</v>
      </c>
      <c r="C656">
        <v>8056677810</v>
      </c>
      <c r="D656" t="s">
        <v>31</v>
      </c>
      <c r="E656" s="5">
        <v>44279</v>
      </c>
      <c r="F656">
        <v>15</v>
      </c>
      <c r="G656">
        <v>12</v>
      </c>
      <c r="H656">
        <v>110</v>
      </c>
      <c r="I656">
        <f t="shared" si="44"/>
        <v>3</v>
      </c>
      <c r="K656" s="2">
        <v>0.49557870370370366</v>
      </c>
      <c r="L656" s="2">
        <v>0.86038194444444438</v>
      </c>
      <c r="M656" s="3">
        <f t="shared" si="45"/>
        <v>0.36480324074074072</v>
      </c>
      <c r="N656" s="7">
        <f t="shared" si="46"/>
        <v>525.31666666666661</v>
      </c>
      <c r="O656" s="9">
        <f t="shared" si="47"/>
        <v>8.7552777777777759</v>
      </c>
      <c r="P656">
        <v>5</v>
      </c>
      <c r="Q656">
        <v>10</v>
      </c>
      <c r="S656">
        <v>71.0364</v>
      </c>
      <c r="V656">
        <v>1</v>
      </c>
      <c r="W656">
        <v>1</v>
      </c>
      <c r="X656">
        <v>4</v>
      </c>
      <c r="Z656">
        <v>1</v>
      </c>
      <c r="AA656">
        <v>1</v>
      </c>
      <c r="AC656">
        <v>2</v>
      </c>
      <c r="AD656">
        <v>3</v>
      </c>
      <c r="AE656">
        <v>2</v>
      </c>
    </row>
    <row r="657" spans="1:32">
      <c r="A657" t="s">
        <v>64</v>
      </c>
      <c r="B657" t="s">
        <v>106</v>
      </c>
      <c r="C657">
        <v>8056677810</v>
      </c>
      <c r="D657" t="s">
        <v>31</v>
      </c>
      <c r="E657" s="5">
        <v>44281</v>
      </c>
      <c r="F657">
        <v>1</v>
      </c>
      <c r="G657">
        <v>1</v>
      </c>
      <c r="H657">
        <v>530</v>
      </c>
      <c r="I657">
        <f t="shared" si="44"/>
        <v>0</v>
      </c>
      <c r="K657" s="2">
        <v>0.50993055555555555</v>
      </c>
      <c r="L657" s="2">
        <v>0.50993055555555555</v>
      </c>
      <c r="M657" s="3">
        <f t="shared" si="45"/>
        <v>0</v>
      </c>
      <c r="N657" s="7">
        <f t="shared" si="46"/>
        <v>0</v>
      </c>
      <c r="O657" s="9">
        <f t="shared" si="47"/>
        <v>0</v>
      </c>
      <c r="Q657">
        <v>1</v>
      </c>
      <c r="S657">
        <v>4.2953000000000001</v>
      </c>
      <c r="W657">
        <v>1</v>
      </c>
    </row>
    <row r="658" spans="1:32">
      <c r="A658" t="s">
        <v>64</v>
      </c>
      <c r="B658" t="s">
        <v>106</v>
      </c>
      <c r="C658">
        <v>8056677810</v>
      </c>
      <c r="D658" t="s">
        <v>31</v>
      </c>
      <c r="E658" s="5">
        <v>44284</v>
      </c>
      <c r="F658">
        <v>6</v>
      </c>
      <c r="G658">
        <v>6</v>
      </c>
      <c r="H658">
        <v>380</v>
      </c>
      <c r="I658">
        <f t="shared" si="44"/>
        <v>0</v>
      </c>
      <c r="K658" s="2">
        <v>0.73988425925925927</v>
      </c>
      <c r="L658" s="2">
        <v>0.88598379629629631</v>
      </c>
      <c r="M658" s="3">
        <f t="shared" si="45"/>
        <v>0.14609953703703704</v>
      </c>
      <c r="N658" s="7">
        <f t="shared" si="46"/>
        <v>210.38333333333333</v>
      </c>
      <c r="O658" s="9">
        <f t="shared" si="47"/>
        <v>3.5063888888888886</v>
      </c>
      <c r="Q658">
        <v>6</v>
      </c>
      <c r="S658">
        <v>89.547200000000004</v>
      </c>
      <c r="AB658">
        <v>1</v>
      </c>
      <c r="AD658">
        <v>2</v>
      </c>
      <c r="AE658">
        <v>2</v>
      </c>
      <c r="AF658">
        <v>1</v>
      </c>
    </row>
    <row r="659" spans="1:32">
      <c r="A659" t="s">
        <v>64</v>
      </c>
      <c r="B659" t="s">
        <v>106</v>
      </c>
      <c r="C659">
        <v>8056677810</v>
      </c>
      <c r="D659" t="s">
        <v>31</v>
      </c>
      <c r="E659" s="5">
        <v>44285</v>
      </c>
      <c r="F659">
        <v>7</v>
      </c>
      <c r="G659">
        <v>7</v>
      </c>
      <c r="H659">
        <v>350</v>
      </c>
      <c r="I659">
        <f t="shared" si="44"/>
        <v>0</v>
      </c>
      <c r="K659" s="2">
        <v>0.68670138888888888</v>
      </c>
      <c r="L659" s="2">
        <v>0.90143518518518517</v>
      </c>
      <c r="M659" s="3">
        <f t="shared" si="45"/>
        <v>0.2147337962962963</v>
      </c>
      <c r="N659" s="7">
        <f t="shared" si="46"/>
        <v>309.2166666666667</v>
      </c>
      <c r="O659" s="9">
        <f t="shared" si="47"/>
        <v>5.153611111111112</v>
      </c>
      <c r="Q659">
        <v>7</v>
      </c>
      <c r="S659">
        <v>62.635599999999997</v>
      </c>
      <c r="AA659">
        <v>1</v>
      </c>
      <c r="AB659">
        <v>1</v>
      </c>
      <c r="AE659">
        <v>3</v>
      </c>
      <c r="AF659">
        <v>2</v>
      </c>
    </row>
    <row r="660" spans="1:32">
      <c r="A660" t="s">
        <v>64</v>
      </c>
      <c r="B660" t="s">
        <v>106</v>
      </c>
      <c r="C660">
        <v>8056677810</v>
      </c>
      <c r="D660" t="s">
        <v>31</v>
      </c>
      <c r="E660" s="5">
        <v>44286</v>
      </c>
      <c r="F660">
        <v>11</v>
      </c>
      <c r="G660">
        <v>5</v>
      </c>
      <c r="H660">
        <v>230</v>
      </c>
      <c r="I660">
        <f t="shared" si="44"/>
        <v>6</v>
      </c>
      <c r="J660">
        <v>5</v>
      </c>
      <c r="K660" s="2">
        <v>0.74888888888888883</v>
      </c>
      <c r="L660" s="2">
        <v>0.90641203703703699</v>
      </c>
      <c r="M660" s="3">
        <f t="shared" si="45"/>
        <v>0.15752314814814816</v>
      </c>
      <c r="N660" s="7">
        <f t="shared" si="46"/>
        <v>226.83333333333334</v>
      </c>
      <c r="O660" s="9">
        <f t="shared" si="47"/>
        <v>3.7805555555555559</v>
      </c>
      <c r="P660">
        <v>8</v>
      </c>
      <c r="Q660">
        <v>3</v>
      </c>
      <c r="S660">
        <v>44.915300000000002</v>
      </c>
      <c r="AB660">
        <v>1</v>
      </c>
      <c r="AC660">
        <v>3</v>
      </c>
      <c r="AD660">
        <v>1</v>
      </c>
      <c r="AE660">
        <v>1</v>
      </c>
      <c r="AF660">
        <v>5</v>
      </c>
    </row>
    <row r="661" spans="1:32">
      <c r="A661" t="s">
        <v>65</v>
      </c>
      <c r="B661" t="s">
        <v>107</v>
      </c>
      <c r="C661">
        <v>9941486661</v>
      </c>
      <c r="D661" t="s">
        <v>31</v>
      </c>
      <c r="E661" s="5">
        <v>44256</v>
      </c>
      <c r="F661">
        <v>7</v>
      </c>
      <c r="G661">
        <v>7</v>
      </c>
      <c r="H661">
        <v>350</v>
      </c>
      <c r="I661">
        <f t="shared" si="44"/>
        <v>0</v>
      </c>
      <c r="K661" s="2">
        <v>0.74950231481481477</v>
      </c>
      <c r="L661" s="2">
        <v>0.86821759259259268</v>
      </c>
      <c r="M661" s="3">
        <f t="shared" si="45"/>
        <v>0.11871527777777791</v>
      </c>
      <c r="N661" s="7">
        <f t="shared" si="46"/>
        <v>170.95000000000019</v>
      </c>
      <c r="O661" s="9">
        <f t="shared" si="47"/>
        <v>2.8491666666666697</v>
      </c>
      <c r="Q661">
        <v>7</v>
      </c>
      <c r="S661">
        <v>26.4269</v>
      </c>
      <c r="AB661">
        <v>1</v>
      </c>
      <c r="AC661">
        <v>1</v>
      </c>
      <c r="AD661">
        <v>3</v>
      </c>
      <c r="AE661">
        <v>2</v>
      </c>
    </row>
    <row r="662" spans="1:32">
      <c r="A662" t="s">
        <v>65</v>
      </c>
      <c r="B662" t="s">
        <v>107</v>
      </c>
      <c r="C662">
        <v>9941486661</v>
      </c>
      <c r="D662" t="s">
        <v>31</v>
      </c>
      <c r="E662" s="5">
        <v>44257</v>
      </c>
      <c r="F662">
        <v>11</v>
      </c>
      <c r="G662">
        <v>11</v>
      </c>
      <c r="H662">
        <v>230</v>
      </c>
      <c r="I662">
        <f t="shared" si="44"/>
        <v>0</v>
      </c>
      <c r="K662" s="2">
        <v>0.72799768518518515</v>
      </c>
      <c r="L662" s="2">
        <v>0.89849537037037042</v>
      </c>
      <c r="M662" s="3">
        <f t="shared" si="45"/>
        <v>0.17049768518518527</v>
      </c>
      <c r="N662" s="7">
        <f t="shared" si="46"/>
        <v>245.51666666666679</v>
      </c>
      <c r="O662" s="9">
        <f t="shared" si="47"/>
        <v>4.0919444444444464</v>
      </c>
      <c r="Q662">
        <v>11</v>
      </c>
      <c r="S662">
        <v>41.968499999999899</v>
      </c>
      <c r="AB662">
        <v>2</v>
      </c>
      <c r="AC662">
        <v>2</v>
      </c>
      <c r="AD662">
        <v>4</v>
      </c>
      <c r="AE662">
        <v>2</v>
      </c>
      <c r="AF662">
        <v>1</v>
      </c>
    </row>
    <row r="663" spans="1:32">
      <c r="A663" t="s">
        <v>65</v>
      </c>
      <c r="B663" t="s">
        <v>107</v>
      </c>
      <c r="C663">
        <v>9941486661</v>
      </c>
      <c r="D663" t="s">
        <v>31</v>
      </c>
      <c r="E663" s="5">
        <v>44258</v>
      </c>
      <c r="F663">
        <v>10</v>
      </c>
      <c r="G663">
        <v>10</v>
      </c>
      <c r="H663">
        <v>260</v>
      </c>
      <c r="I663">
        <f t="shared" si="44"/>
        <v>0</v>
      </c>
      <c r="K663" s="2">
        <v>0.70116898148148143</v>
      </c>
      <c r="L663" s="2">
        <v>0.8818287037037037</v>
      </c>
      <c r="M663" s="3">
        <f t="shared" si="45"/>
        <v>0.18065972222222226</v>
      </c>
      <c r="N663" s="7">
        <f t="shared" si="46"/>
        <v>260.15000000000003</v>
      </c>
      <c r="O663" s="9">
        <f t="shared" si="47"/>
        <v>4.3358333333333343</v>
      </c>
      <c r="Q663">
        <v>10</v>
      </c>
      <c r="S663">
        <v>46.231599999999901</v>
      </c>
      <c r="AA663">
        <v>1</v>
      </c>
      <c r="AB663">
        <v>2</v>
      </c>
      <c r="AC663">
        <v>1</v>
      </c>
      <c r="AD663">
        <v>3</v>
      </c>
      <c r="AE663">
        <v>2</v>
      </c>
      <c r="AF663">
        <v>1</v>
      </c>
    </row>
    <row r="664" spans="1:32">
      <c r="A664" t="s">
        <v>65</v>
      </c>
      <c r="B664" t="s">
        <v>107</v>
      </c>
      <c r="C664">
        <v>9941486661</v>
      </c>
      <c r="D664" t="s">
        <v>31</v>
      </c>
      <c r="E664" s="5">
        <v>44259</v>
      </c>
      <c r="F664">
        <v>9</v>
      </c>
      <c r="G664">
        <v>9</v>
      </c>
      <c r="H664">
        <v>290</v>
      </c>
      <c r="I664">
        <f t="shared" si="44"/>
        <v>0</v>
      </c>
      <c r="K664" s="2">
        <v>0.65746527777777775</v>
      </c>
      <c r="L664" s="2">
        <v>0.87071759259259263</v>
      </c>
      <c r="M664" s="3">
        <f t="shared" si="45"/>
        <v>0.21325231481481488</v>
      </c>
      <c r="N664" s="7">
        <f t="shared" si="46"/>
        <v>307.08333333333343</v>
      </c>
      <c r="O664" s="9">
        <f t="shared" si="47"/>
        <v>5.1180555555555571</v>
      </c>
      <c r="Q664">
        <v>9</v>
      </c>
      <c r="S664">
        <v>40.883800000000001</v>
      </c>
      <c r="Z664">
        <v>1</v>
      </c>
      <c r="AB664">
        <v>3</v>
      </c>
      <c r="AC664">
        <v>2</v>
      </c>
      <c r="AD664">
        <v>1</v>
      </c>
      <c r="AE664">
        <v>2</v>
      </c>
    </row>
    <row r="665" spans="1:32">
      <c r="A665" t="s">
        <v>65</v>
      </c>
      <c r="B665" t="s">
        <v>107</v>
      </c>
      <c r="C665">
        <v>9941486661</v>
      </c>
      <c r="D665" t="s">
        <v>31</v>
      </c>
      <c r="E665" s="5">
        <v>44272</v>
      </c>
      <c r="F665">
        <v>6</v>
      </c>
      <c r="G665">
        <v>6</v>
      </c>
      <c r="H665">
        <v>380</v>
      </c>
      <c r="I665">
        <f t="shared" si="44"/>
        <v>0</v>
      </c>
      <c r="K665" s="2">
        <v>0.75292824074074083</v>
      </c>
      <c r="L665" s="2">
        <v>0.91317129629629623</v>
      </c>
      <c r="M665" s="3">
        <f t="shared" si="45"/>
        <v>0.1602430555555554</v>
      </c>
      <c r="N665" s="7">
        <f t="shared" si="46"/>
        <v>230.74999999999977</v>
      </c>
      <c r="O665" s="9">
        <f t="shared" si="47"/>
        <v>3.8458333333333297</v>
      </c>
      <c r="Q665">
        <v>6</v>
      </c>
      <c r="S665">
        <v>24.117699999999999</v>
      </c>
      <c r="AC665">
        <v>1</v>
      </c>
      <c r="AE665">
        <v>2</v>
      </c>
      <c r="AF665">
        <v>3</v>
      </c>
    </row>
    <row r="666" spans="1:32">
      <c r="A666" t="s">
        <v>65</v>
      </c>
      <c r="B666" t="s">
        <v>107</v>
      </c>
      <c r="C666">
        <v>9941486661</v>
      </c>
      <c r="D666" t="s">
        <v>31</v>
      </c>
      <c r="E666" s="5">
        <v>44273</v>
      </c>
      <c r="F666">
        <v>13</v>
      </c>
      <c r="G666">
        <v>13</v>
      </c>
      <c r="H666">
        <v>170</v>
      </c>
      <c r="I666">
        <f t="shared" si="44"/>
        <v>0</v>
      </c>
      <c r="K666" s="2">
        <v>0.55336805555555557</v>
      </c>
      <c r="L666" s="2">
        <v>0.90011574074074074</v>
      </c>
      <c r="M666" s="3">
        <f t="shared" si="45"/>
        <v>0.34674768518518517</v>
      </c>
      <c r="N666" s="7">
        <f t="shared" si="46"/>
        <v>499.31666666666666</v>
      </c>
      <c r="O666" s="9">
        <f t="shared" si="47"/>
        <v>8.3219444444444441</v>
      </c>
      <c r="Q666">
        <v>13</v>
      </c>
      <c r="S666">
        <v>73.355399999999904</v>
      </c>
      <c r="X666">
        <v>3</v>
      </c>
      <c r="AA666">
        <v>1</v>
      </c>
      <c r="AB666">
        <v>1</v>
      </c>
      <c r="AC666">
        <v>3</v>
      </c>
      <c r="AD666">
        <v>2</v>
      </c>
      <c r="AE666">
        <v>2</v>
      </c>
      <c r="AF666">
        <v>1</v>
      </c>
    </row>
    <row r="667" spans="1:32">
      <c r="A667" t="s">
        <v>65</v>
      </c>
      <c r="B667" t="s">
        <v>107</v>
      </c>
      <c r="C667">
        <v>9941486661</v>
      </c>
      <c r="D667" t="s">
        <v>31</v>
      </c>
      <c r="E667" s="5">
        <v>44274</v>
      </c>
      <c r="F667">
        <v>3</v>
      </c>
      <c r="G667">
        <v>3</v>
      </c>
      <c r="H667">
        <v>470</v>
      </c>
      <c r="I667">
        <f t="shared" si="44"/>
        <v>0</v>
      </c>
      <c r="K667" s="2">
        <v>0.78870370370370368</v>
      </c>
      <c r="L667" s="2">
        <v>0.87243055555555549</v>
      </c>
      <c r="M667" s="3">
        <f t="shared" si="45"/>
        <v>8.3726851851851802E-2</v>
      </c>
      <c r="N667" s="7">
        <f t="shared" si="46"/>
        <v>120.56666666666659</v>
      </c>
      <c r="O667" s="9">
        <f t="shared" si="47"/>
        <v>2.0094444444444433</v>
      </c>
      <c r="Q667">
        <v>3</v>
      </c>
      <c r="S667">
        <v>26.703799999999902</v>
      </c>
      <c r="AC667">
        <v>1</v>
      </c>
      <c r="AD667">
        <v>1</v>
      </c>
      <c r="AE667">
        <v>1</v>
      </c>
    </row>
    <row r="668" spans="1:32">
      <c r="A668" t="s">
        <v>65</v>
      </c>
      <c r="B668" t="s">
        <v>107</v>
      </c>
      <c r="C668">
        <v>9941486661</v>
      </c>
      <c r="D668" t="s">
        <v>31</v>
      </c>
      <c r="E668" s="5">
        <v>44277</v>
      </c>
      <c r="F668">
        <v>6</v>
      </c>
      <c r="G668">
        <v>6</v>
      </c>
      <c r="H668">
        <v>380</v>
      </c>
      <c r="I668">
        <f t="shared" si="44"/>
        <v>0</v>
      </c>
      <c r="K668" s="2">
        <v>0.75181712962962965</v>
      </c>
      <c r="L668" s="2">
        <v>0.8378472222222223</v>
      </c>
      <c r="M668" s="3">
        <f t="shared" si="45"/>
        <v>8.6030092592592644E-2</v>
      </c>
      <c r="N668" s="7">
        <f t="shared" si="46"/>
        <v>123.88333333333341</v>
      </c>
      <c r="O668" s="9">
        <f t="shared" si="47"/>
        <v>2.0647222222222235</v>
      </c>
      <c r="Q668">
        <v>6</v>
      </c>
      <c r="S668">
        <v>27.8996</v>
      </c>
      <c r="AC668">
        <v>3</v>
      </c>
      <c r="AD668">
        <v>2</v>
      </c>
      <c r="AE668">
        <v>1</v>
      </c>
    </row>
    <row r="669" spans="1:32">
      <c r="A669" t="s">
        <v>65</v>
      </c>
      <c r="B669" t="s">
        <v>107</v>
      </c>
      <c r="C669">
        <v>9941486661</v>
      </c>
      <c r="D669" t="s">
        <v>31</v>
      </c>
      <c r="E669" s="5">
        <v>44278</v>
      </c>
      <c r="F669">
        <v>4</v>
      </c>
      <c r="G669">
        <v>4</v>
      </c>
      <c r="H669">
        <v>440</v>
      </c>
      <c r="I669">
        <f t="shared" si="44"/>
        <v>0</v>
      </c>
      <c r="K669" s="2">
        <v>0.7669097222222222</v>
      </c>
      <c r="L669" s="2">
        <v>0.85979166666666673</v>
      </c>
      <c r="M669" s="3">
        <f t="shared" si="45"/>
        <v>9.2881944444444531E-2</v>
      </c>
      <c r="N669" s="7">
        <f t="shared" si="46"/>
        <v>133.75000000000011</v>
      </c>
      <c r="O669" s="9">
        <f t="shared" si="47"/>
        <v>2.2291666666666687</v>
      </c>
      <c r="Q669">
        <v>4</v>
      </c>
      <c r="S669">
        <v>38.286299999999997</v>
      </c>
      <c r="AC669">
        <v>1</v>
      </c>
      <c r="AD669">
        <v>1</v>
      </c>
      <c r="AE669">
        <v>2</v>
      </c>
    </row>
    <row r="670" spans="1:32">
      <c r="A670" t="s">
        <v>65</v>
      </c>
      <c r="B670" t="s">
        <v>107</v>
      </c>
      <c r="C670">
        <v>9941486661</v>
      </c>
      <c r="D670" t="s">
        <v>31</v>
      </c>
      <c r="E670" s="5">
        <v>44279</v>
      </c>
      <c r="F670">
        <v>5</v>
      </c>
      <c r="G670">
        <v>5</v>
      </c>
      <c r="H670">
        <v>410</v>
      </c>
      <c r="I670">
        <f t="shared" si="44"/>
        <v>0</v>
      </c>
      <c r="K670" s="2">
        <v>0.77576388888888881</v>
      </c>
      <c r="L670" s="2">
        <v>0.85175925925925933</v>
      </c>
      <c r="M670" s="3">
        <f t="shared" si="45"/>
        <v>7.5995370370370519E-2</v>
      </c>
      <c r="N670" s="7">
        <f t="shared" si="46"/>
        <v>109.43333333333355</v>
      </c>
      <c r="O670" s="9">
        <f t="shared" si="47"/>
        <v>1.8238888888888924</v>
      </c>
      <c r="Q670">
        <v>5</v>
      </c>
      <c r="S670">
        <v>35.048199999999902</v>
      </c>
      <c r="AC670">
        <v>2</v>
      </c>
      <c r="AD670">
        <v>2</v>
      </c>
      <c r="AE670">
        <v>1</v>
      </c>
    </row>
    <row r="671" spans="1:32">
      <c r="A671" t="s">
        <v>66</v>
      </c>
      <c r="B671" t="s">
        <v>66</v>
      </c>
      <c r="C671">
        <v>9500108387</v>
      </c>
      <c r="D671" t="s">
        <v>31</v>
      </c>
      <c r="E671" s="5">
        <v>44260</v>
      </c>
      <c r="F671">
        <v>1</v>
      </c>
      <c r="G671">
        <v>1</v>
      </c>
      <c r="H671">
        <v>530</v>
      </c>
      <c r="I671">
        <f t="shared" si="44"/>
        <v>0</v>
      </c>
      <c r="K671" s="2">
        <v>0.73950231481481488</v>
      </c>
      <c r="L671" s="2">
        <v>0.73950231481481488</v>
      </c>
      <c r="M671" s="3">
        <f t="shared" si="45"/>
        <v>0</v>
      </c>
      <c r="N671" s="7">
        <f t="shared" si="46"/>
        <v>0</v>
      </c>
      <c r="O671" s="9">
        <f t="shared" si="47"/>
        <v>0</v>
      </c>
      <c r="Q671">
        <v>1</v>
      </c>
      <c r="S671">
        <v>0.78049999999999997</v>
      </c>
      <c r="AB671">
        <v>1</v>
      </c>
    </row>
    <row r="672" spans="1:32">
      <c r="A672" t="s">
        <v>66</v>
      </c>
      <c r="B672" t="s">
        <v>66</v>
      </c>
      <c r="C672">
        <v>9500108387</v>
      </c>
      <c r="D672" t="s">
        <v>31</v>
      </c>
      <c r="E672" s="5">
        <v>44278</v>
      </c>
      <c r="F672">
        <v>1</v>
      </c>
      <c r="G672">
        <v>1</v>
      </c>
      <c r="H672">
        <v>530</v>
      </c>
      <c r="I672">
        <f t="shared" si="44"/>
        <v>0</v>
      </c>
      <c r="K672" s="2">
        <v>0.70612268518518517</v>
      </c>
      <c r="L672" s="2">
        <v>0.70612268518518517</v>
      </c>
      <c r="M672" s="3">
        <f t="shared" si="45"/>
        <v>0</v>
      </c>
      <c r="N672" s="7">
        <f t="shared" si="46"/>
        <v>0</v>
      </c>
      <c r="O672" s="9">
        <f t="shared" si="47"/>
        <v>0</v>
      </c>
      <c r="Q672">
        <v>1</v>
      </c>
      <c r="S672">
        <v>0.77569999999999995</v>
      </c>
      <c r="AA672">
        <v>1</v>
      </c>
    </row>
    <row r="673" spans="1:37">
      <c r="A673" t="s">
        <v>67</v>
      </c>
      <c r="B673" t="s">
        <v>108</v>
      </c>
      <c r="C673">
        <v>9959124173</v>
      </c>
      <c r="D673" t="s">
        <v>31</v>
      </c>
      <c r="E673" s="5">
        <v>44256</v>
      </c>
      <c r="F673">
        <v>8</v>
      </c>
      <c r="G673">
        <v>1</v>
      </c>
      <c r="H673">
        <v>320</v>
      </c>
      <c r="I673">
        <f t="shared" si="44"/>
        <v>7</v>
      </c>
      <c r="J673">
        <v>4</v>
      </c>
      <c r="K673" s="2">
        <v>0.64524305555555561</v>
      </c>
      <c r="L673" s="2">
        <v>0.77361111111111114</v>
      </c>
      <c r="M673" s="3">
        <f t="shared" si="45"/>
        <v>0.12836805555555553</v>
      </c>
      <c r="N673" s="7">
        <f t="shared" si="46"/>
        <v>184.84999999999997</v>
      </c>
      <c r="O673" s="9">
        <f t="shared" si="47"/>
        <v>3.0808333333333326</v>
      </c>
      <c r="P673">
        <v>8</v>
      </c>
      <c r="R673">
        <v>8</v>
      </c>
      <c r="S673">
        <v>64.967599999999905</v>
      </c>
      <c r="Z673">
        <v>1</v>
      </c>
      <c r="AA673">
        <v>3</v>
      </c>
      <c r="AB673">
        <v>2</v>
      </c>
      <c r="AC673">
        <v>2</v>
      </c>
    </row>
    <row r="674" spans="1:37">
      <c r="A674" t="s">
        <v>67</v>
      </c>
      <c r="B674" t="s">
        <v>108</v>
      </c>
      <c r="C674">
        <v>9959124173</v>
      </c>
      <c r="D674" t="s">
        <v>31</v>
      </c>
      <c r="E674" s="5">
        <v>44257</v>
      </c>
      <c r="F674">
        <v>19</v>
      </c>
      <c r="G674">
        <v>6</v>
      </c>
      <c r="H674">
        <v>-10</v>
      </c>
      <c r="I674">
        <f t="shared" si="44"/>
        <v>13</v>
      </c>
      <c r="J674">
        <v>7</v>
      </c>
      <c r="K674" s="2">
        <v>0.4142939814814815</v>
      </c>
      <c r="L674" s="2">
        <v>0.74478009259259259</v>
      </c>
      <c r="M674" s="3">
        <f t="shared" si="45"/>
        <v>0.33048611111111109</v>
      </c>
      <c r="N674" s="7">
        <f t="shared" si="46"/>
        <v>475.9</v>
      </c>
      <c r="O674" s="9">
        <f t="shared" si="47"/>
        <v>7.9316666666666666</v>
      </c>
      <c r="P674">
        <v>19</v>
      </c>
      <c r="R674">
        <v>9</v>
      </c>
      <c r="S674">
        <v>7.9935</v>
      </c>
      <c r="T674">
        <v>1</v>
      </c>
      <c r="U674">
        <v>1</v>
      </c>
      <c r="V674">
        <v>1</v>
      </c>
      <c r="Y674">
        <v>2</v>
      </c>
      <c r="Z674">
        <v>6</v>
      </c>
      <c r="AA674">
        <v>4</v>
      </c>
      <c r="AB674">
        <v>4</v>
      </c>
      <c r="AJ674">
        <v>0</v>
      </c>
      <c r="AK674">
        <v>4.0507</v>
      </c>
    </row>
    <row r="675" spans="1:37">
      <c r="A675" t="s">
        <v>67</v>
      </c>
      <c r="B675" t="s">
        <v>108</v>
      </c>
      <c r="C675">
        <v>9959124173</v>
      </c>
      <c r="D675" t="s">
        <v>31</v>
      </c>
      <c r="E675" s="5">
        <v>44258</v>
      </c>
      <c r="F675">
        <v>12</v>
      </c>
      <c r="G675">
        <v>7</v>
      </c>
      <c r="H675">
        <v>200</v>
      </c>
      <c r="I675">
        <f t="shared" si="44"/>
        <v>5</v>
      </c>
      <c r="J675">
        <v>3</v>
      </c>
      <c r="K675" s="2">
        <v>0.40049768518518519</v>
      </c>
      <c r="L675" s="2">
        <v>0.75760416666666675</v>
      </c>
      <c r="M675" s="3">
        <f t="shared" si="45"/>
        <v>0.35710648148148155</v>
      </c>
      <c r="N675" s="7">
        <f t="shared" si="46"/>
        <v>514.23333333333346</v>
      </c>
      <c r="O675" s="9">
        <f t="shared" si="47"/>
        <v>8.5705555555555577</v>
      </c>
      <c r="P675">
        <v>6</v>
      </c>
      <c r="Q675">
        <v>6</v>
      </c>
      <c r="R675">
        <v>6</v>
      </c>
      <c r="S675">
        <v>27.3524999999999</v>
      </c>
      <c r="T675">
        <v>2</v>
      </c>
      <c r="Y675">
        <v>1</v>
      </c>
      <c r="Z675">
        <v>3</v>
      </c>
      <c r="AA675">
        <v>1</v>
      </c>
      <c r="AB675">
        <v>4</v>
      </c>
      <c r="AC675">
        <v>1</v>
      </c>
      <c r="AJ675">
        <v>1.8186</v>
      </c>
    </row>
    <row r="676" spans="1:37">
      <c r="A676" t="s">
        <v>67</v>
      </c>
      <c r="B676" t="s">
        <v>108</v>
      </c>
      <c r="C676">
        <v>9959124173</v>
      </c>
      <c r="D676" t="s">
        <v>31</v>
      </c>
      <c r="E676" s="5">
        <v>44259</v>
      </c>
      <c r="F676">
        <v>14</v>
      </c>
      <c r="G676">
        <v>4</v>
      </c>
      <c r="H676">
        <v>140</v>
      </c>
      <c r="I676">
        <f t="shared" si="44"/>
        <v>10</v>
      </c>
      <c r="J676">
        <v>6</v>
      </c>
      <c r="K676" s="2">
        <v>0.40255787037037033</v>
      </c>
      <c r="L676" s="2">
        <v>0.73603009259259267</v>
      </c>
      <c r="M676" s="3">
        <f t="shared" si="45"/>
        <v>0.33347222222222234</v>
      </c>
      <c r="N676" s="7">
        <f t="shared" si="46"/>
        <v>480.20000000000016</v>
      </c>
      <c r="O676" s="9">
        <f t="shared" si="47"/>
        <v>8.0033333333333356</v>
      </c>
      <c r="P676">
        <v>14</v>
      </c>
      <c r="S676">
        <v>10.568599999999901</v>
      </c>
      <c r="T676">
        <v>1</v>
      </c>
      <c r="V676">
        <v>3</v>
      </c>
      <c r="W676">
        <v>1</v>
      </c>
      <c r="Y676">
        <v>2</v>
      </c>
      <c r="Z676">
        <v>4</v>
      </c>
      <c r="AA676">
        <v>1</v>
      </c>
      <c r="AB676">
        <v>2</v>
      </c>
      <c r="AJ676">
        <v>0</v>
      </c>
    </row>
    <row r="677" spans="1:37">
      <c r="A677" t="s">
        <v>67</v>
      </c>
      <c r="B677" t="s">
        <v>108</v>
      </c>
      <c r="C677">
        <v>9959124173</v>
      </c>
      <c r="D677" t="s">
        <v>31</v>
      </c>
      <c r="E677" s="5">
        <v>44260</v>
      </c>
      <c r="F677">
        <v>9</v>
      </c>
      <c r="G677">
        <v>8</v>
      </c>
      <c r="H677">
        <v>290</v>
      </c>
      <c r="I677">
        <f t="shared" si="44"/>
        <v>1</v>
      </c>
      <c r="K677" s="2">
        <v>0.46408564814814812</v>
      </c>
      <c r="L677" s="2">
        <v>0.74777777777777776</v>
      </c>
      <c r="M677" s="3">
        <f t="shared" si="45"/>
        <v>0.28369212962962964</v>
      </c>
      <c r="N677" s="7">
        <f t="shared" si="46"/>
        <v>408.51666666666671</v>
      </c>
      <c r="O677" s="9">
        <f t="shared" si="47"/>
        <v>6.8086111111111114</v>
      </c>
      <c r="P677">
        <v>3</v>
      </c>
      <c r="Q677">
        <v>6</v>
      </c>
      <c r="S677">
        <v>17.055799999999898</v>
      </c>
      <c r="V677">
        <v>3</v>
      </c>
      <c r="Y677">
        <v>1</v>
      </c>
      <c r="Z677">
        <v>1</v>
      </c>
      <c r="AA677">
        <v>3</v>
      </c>
      <c r="AB677">
        <v>1</v>
      </c>
    </row>
    <row r="678" spans="1:37">
      <c r="A678" t="s">
        <v>67</v>
      </c>
      <c r="B678" t="s">
        <v>108</v>
      </c>
      <c r="C678">
        <v>9959124173</v>
      </c>
      <c r="D678" t="s">
        <v>31</v>
      </c>
      <c r="E678" s="5">
        <v>44261</v>
      </c>
      <c r="F678">
        <v>12</v>
      </c>
      <c r="G678">
        <v>6</v>
      </c>
      <c r="H678">
        <v>200</v>
      </c>
      <c r="I678">
        <f t="shared" si="44"/>
        <v>6</v>
      </c>
      <c r="J678">
        <v>2</v>
      </c>
      <c r="K678" s="2">
        <v>0.38770833333333332</v>
      </c>
      <c r="L678" s="2">
        <v>0.73782407407407413</v>
      </c>
      <c r="M678" s="3">
        <f t="shared" si="45"/>
        <v>0.35011574074074081</v>
      </c>
      <c r="N678" s="7">
        <f t="shared" si="46"/>
        <v>504.16666666666674</v>
      </c>
      <c r="O678" s="9">
        <f t="shared" si="47"/>
        <v>8.4027777777777786</v>
      </c>
      <c r="P678">
        <v>11</v>
      </c>
      <c r="Q678">
        <v>1</v>
      </c>
      <c r="S678">
        <v>50.052300000000002</v>
      </c>
      <c r="T678">
        <v>1</v>
      </c>
      <c r="U678">
        <v>1</v>
      </c>
      <c r="V678">
        <v>1</v>
      </c>
      <c r="Z678">
        <v>4</v>
      </c>
      <c r="AA678">
        <v>3</v>
      </c>
      <c r="AB678">
        <v>2</v>
      </c>
      <c r="AJ678">
        <v>0</v>
      </c>
      <c r="AK678">
        <v>1.4919</v>
      </c>
    </row>
    <row r="679" spans="1:37">
      <c r="A679" t="s">
        <v>67</v>
      </c>
      <c r="B679" t="s">
        <v>108</v>
      </c>
      <c r="C679">
        <v>9959124173</v>
      </c>
      <c r="D679" t="s">
        <v>31</v>
      </c>
      <c r="E679" s="5">
        <v>44263</v>
      </c>
      <c r="F679">
        <v>10</v>
      </c>
      <c r="G679">
        <v>4</v>
      </c>
      <c r="H679">
        <v>260</v>
      </c>
      <c r="I679">
        <f t="shared" si="44"/>
        <v>6</v>
      </c>
      <c r="J679">
        <v>1</v>
      </c>
      <c r="K679" s="2">
        <v>0.51039351851851855</v>
      </c>
      <c r="L679" s="2">
        <v>0.78937500000000005</v>
      </c>
      <c r="M679" s="3">
        <f t="shared" si="45"/>
        <v>0.2789814814814815</v>
      </c>
      <c r="N679" s="7">
        <f t="shared" si="46"/>
        <v>401.73333333333335</v>
      </c>
      <c r="O679" s="9">
        <f t="shared" si="47"/>
        <v>6.6955555555555559</v>
      </c>
      <c r="P679">
        <v>8</v>
      </c>
      <c r="Q679">
        <v>2</v>
      </c>
      <c r="S679">
        <v>29.117899999999899</v>
      </c>
      <c r="W679">
        <v>1</v>
      </c>
      <c r="Y679">
        <v>1</v>
      </c>
      <c r="Z679">
        <v>4</v>
      </c>
      <c r="AA679">
        <v>1</v>
      </c>
      <c r="AB679">
        <v>2</v>
      </c>
      <c r="AC679">
        <v>1</v>
      </c>
    </row>
    <row r="680" spans="1:37">
      <c r="A680" t="s">
        <v>67</v>
      </c>
      <c r="B680" t="s">
        <v>108</v>
      </c>
      <c r="C680">
        <v>9959124173</v>
      </c>
      <c r="D680" t="s">
        <v>31</v>
      </c>
      <c r="E680" s="5">
        <v>44264</v>
      </c>
      <c r="F680">
        <v>4</v>
      </c>
      <c r="G680">
        <v>2</v>
      </c>
      <c r="H680">
        <v>440</v>
      </c>
      <c r="I680">
        <f t="shared" si="44"/>
        <v>2</v>
      </c>
      <c r="K680" s="2">
        <v>0.45685185185185184</v>
      </c>
      <c r="L680" s="2">
        <v>0.67327546296296292</v>
      </c>
      <c r="M680" s="3">
        <f t="shared" si="45"/>
        <v>0.21642361111111108</v>
      </c>
      <c r="N680" s="7">
        <f t="shared" si="46"/>
        <v>311.64999999999998</v>
      </c>
      <c r="O680" s="9">
        <f t="shared" si="47"/>
        <v>5.1941666666666659</v>
      </c>
      <c r="P680">
        <v>4</v>
      </c>
      <c r="S680">
        <v>6.3842999999999996</v>
      </c>
      <c r="U680">
        <v>1</v>
      </c>
      <c r="Z680">
        <v>1</v>
      </c>
      <c r="AA680">
        <v>2</v>
      </c>
      <c r="AK680">
        <v>0</v>
      </c>
    </row>
    <row r="681" spans="1:37">
      <c r="A681" t="s">
        <v>67</v>
      </c>
      <c r="B681" t="s">
        <v>108</v>
      </c>
      <c r="C681">
        <v>9959124173</v>
      </c>
      <c r="D681" t="s">
        <v>31</v>
      </c>
      <c r="E681" s="5">
        <v>44267</v>
      </c>
      <c r="F681">
        <v>17</v>
      </c>
      <c r="G681">
        <v>7</v>
      </c>
      <c r="H681">
        <v>50</v>
      </c>
      <c r="I681">
        <f t="shared" si="44"/>
        <v>10</v>
      </c>
      <c r="J681">
        <v>3</v>
      </c>
      <c r="K681" s="2">
        <v>0.45787037037037037</v>
      </c>
      <c r="L681" s="2">
        <v>0.81290509259259258</v>
      </c>
      <c r="M681" s="3">
        <f t="shared" si="45"/>
        <v>0.35503472222222221</v>
      </c>
      <c r="N681" s="7">
        <f t="shared" si="46"/>
        <v>511.25</v>
      </c>
      <c r="O681" s="9">
        <f t="shared" si="47"/>
        <v>8.5208333333333339</v>
      </c>
      <c r="P681">
        <v>13</v>
      </c>
      <c r="Q681">
        <v>4</v>
      </c>
      <c r="S681">
        <v>22.073699999999999</v>
      </c>
      <c r="U681">
        <v>1</v>
      </c>
      <c r="V681">
        <v>1</v>
      </c>
      <c r="W681">
        <v>1</v>
      </c>
      <c r="Z681">
        <v>1</v>
      </c>
      <c r="AA681">
        <v>5</v>
      </c>
      <c r="AB681">
        <v>3</v>
      </c>
      <c r="AC681">
        <v>3</v>
      </c>
      <c r="AD681">
        <v>2</v>
      </c>
      <c r="AK681">
        <v>0</v>
      </c>
    </row>
    <row r="682" spans="1:37">
      <c r="A682" t="s">
        <v>67</v>
      </c>
      <c r="B682" t="s">
        <v>108</v>
      </c>
      <c r="C682">
        <v>9959124173</v>
      </c>
      <c r="D682" t="s">
        <v>31</v>
      </c>
      <c r="E682" s="5">
        <v>44268</v>
      </c>
      <c r="F682">
        <v>8</v>
      </c>
      <c r="G682">
        <v>5</v>
      </c>
      <c r="H682">
        <v>320</v>
      </c>
      <c r="I682">
        <f t="shared" si="44"/>
        <v>3</v>
      </c>
      <c r="J682">
        <v>1</v>
      </c>
      <c r="K682" s="2">
        <v>0.38810185185185181</v>
      </c>
      <c r="L682" s="2">
        <v>0.7933217592592593</v>
      </c>
      <c r="M682" s="3">
        <f t="shared" si="45"/>
        <v>0.40521990740740749</v>
      </c>
      <c r="N682" s="7">
        <f t="shared" si="46"/>
        <v>583.51666666666677</v>
      </c>
      <c r="O682" s="9">
        <f t="shared" si="47"/>
        <v>9.7252777777777801</v>
      </c>
      <c r="P682">
        <v>5</v>
      </c>
      <c r="Q682">
        <v>3</v>
      </c>
      <c r="S682">
        <v>81.770699999999906</v>
      </c>
      <c r="T682">
        <v>1</v>
      </c>
      <c r="U682">
        <v>1</v>
      </c>
      <c r="V682">
        <v>1</v>
      </c>
      <c r="AA682">
        <v>2</v>
      </c>
      <c r="AB682">
        <v>2</v>
      </c>
      <c r="AD682">
        <v>1</v>
      </c>
      <c r="AJ682">
        <v>0</v>
      </c>
      <c r="AK682">
        <v>1.9665999999999999</v>
      </c>
    </row>
    <row r="683" spans="1:37">
      <c r="A683" t="s">
        <v>67</v>
      </c>
      <c r="B683" t="s">
        <v>108</v>
      </c>
      <c r="C683">
        <v>9959124173</v>
      </c>
      <c r="D683" t="s">
        <v>31</v>
      </c>
      <c r="E683" s="5">
        <v>44270</v>
      </c>
      <c r="F683">
        <v>11</v>
      </c>
      <c r="G683">
        <v>7</v>
      </c>
      <c r="H683">
        <v>230</v>
      </c>
      <c r="I683">
        <f t="shared" si="44"/>
        <v>4</v>
      </c>
      <c r="K683" s="2">
        <v>0.47377314814814814</v>
      </c>
      <c r="L683" s="2">
        <v>0.79039351851851858</v>
      </c>
      <c r="M683" s="3">
        <f t="shared" si="45"/>
        <v>0.31662037037037044</v>
      </c>
      <c r="N683" s="7">
        <f t="shared" si="46"/>
        <v>455.93333333333345</v>
      </c>
      <c r="O683" s="9">
        <f t="shared" si="47"/>
        <v>7.598888888888891</v>
      </c>
      <c r="P683">
        <v>6</v>
      </c>
      <c r="Q683">
        <v>5</v>
      </c>
      <c r="S683">
        <v>80.550899999999999</v>
      </c>
      <c r="V683">
        <v>2</v>
      </c>
      <c r="Z683">
        <v>2</v>
      </c>
      <c r="AA683">
        <v>4</v>
      </c>
      <c r="AB683">
        <v>2</v>
      </c>
      <c r="AC683">
        <v>1</v>
      </c>
    </row>
    <row r="684" spans="1:37">
      <c r="A684" t="s">
        <v>67</v>
      </c>
      <c r="B684" t="s">
        <v>108</v>
      </c>
      <c r="C684">
        <v>9959124173</v>
      </c>
      <c r="D684" t="s">
        <v>31</v>
      </c>
      <c r="E684" s="5">
        <v>44271</v>
      </c>
      <c r="F684">
        <v>11</v>
      </c>
      <c r="G684">
        <v>6</v>
      </c>
      <c r="H684">
        <v>230</v>
      </c>
      <c r="I684">
        <f t="shared" si="44"/>
        <v>5</v>
      </c>
      <c r="J684">
        <v>1</v>
      </c>
      <c r="K684" s="2">
        <v>0.46144675925925926</v>
      </c>
      <c r="L684" s="2">
        <v>0.75663194444444448</v>
      </c>
      <c r="M684" s="3">
        <f t="shared" si="45"/>
        <v>0.29518518518518522</v>
      </c>
      <c r="N684" s="7">
        <f t="shared" si="46"/>
        <v>425.06666666666672</v>
      </c>
      <c r="O684" s="9">
        <f t="shared" si="47"/>
        <v>7.0844444444444452</v>
      </c>
      <c r="P684">
        <v>9</v>
      </c>
      <c r="Q684">
        <v>2</v>
      </c>
      <c r="S684">
        <v>8.5810999999999993</v>
      </c>
      <c r="V684">
        <v>1</v>
      </c>
      <c r="AB684">
        <v>8</v>
      </c>
      <c r="AC684">
        <v>2</v>
      </c>
    </row>
    <row r="685" spans="1:37">
      <c r="A685" t="s">
        <v>67</v>
      </c>
      <c r="B685" t="s">
        <v>108</v>
      </c>
      <c r="C685">
        <v>9959124173</v>
      </c>
      <c r="D685" t="s">
        <v>31</v>
      </c>
      <c r="E685" s="5">
        <v>44272</v>
      </c>
      <c r="F685">
        <v>10</v>
      </c>
      <c r="G685">
        <v>4</v>
      </c>
      <c r="H685">
        <v>260</v>
      </c>
      <c r="I685">
        <f t="shared" si="44"/>
        <v>6</v>
      </c>
      <c r="J685">
        <v>1</v>
      </c>
      <c r="K685" s="2">
        <v>0.52657407407407408</v>
      </c>
      <c r="L685" s="2">
        <v>0.7755439814814814</v>
      </c>
      <c r="M685" s="3">
        <f t="shared" si="45"/>
        <v>0.24896990740740732</v>
      </c>
      <c r="N685" s="7">
        <f t="shared" si="46"/>
        <v>358.51666666666654</v>
      </c>
      <c r="O685" s="9">
        <f t="shared" si="47"/>
        <v>5.9752777777777757</v>
      </c>
      <c r="P685">
        <v>7</v>
      </c>
      <c r="Q685">
        <v>3</v>
      </c>
      <c r="S685">
        <v>52.6449</v>
      </c>
      <c r="W685">
        <v>2</v>
      </c>
      <c r="AA685">
        <v>1</v>
      </c>
      <c r="AB685">
        <v>3</v>
      </c>
      <c r="AC685">
        <v>4</v>
      </c>
    </row>
    <row r="686" spans="1:37">
      <c r="A686" t="s">
        <v>67</v>
      </c>
      <c r="B686" t="s">
        <v>108</v>
      </c>
      <c r="C686">
        <v>9959124173</v>
      </c>
      <c r="D686" t="s">
        <v>31</v>
      </c>
      <c r="E686" s="5">
        <v>44273</v>
      </c>
      <c r="F686">
        <v>5</v>
      </c>
      <c r="G686">
        <v>4</v>
      </c>
      <c r="H686">
        <v>410</v>
      </c>
      <c r="I686">
        <f t="shared" si="44"/>
        <v>1</v>
      </c>
      <c r="K686" s="2">
        <v>0.50165509259259256</v>
      </c>
      <c r="L686" s="2">
        <v>0.74575231481481474</v>
      </c>
      <c r="M686" s="3">
        <f t="shared" si="45"/>
        <v>0.24409722222222219</v>
      </c>
      <c r="N686" s="7">
        <f t="shared" si="46"/>
        <v>351.49999999999994</v>
      </c>
      <c r="O686" s="9">
        <f t="shared" si="47"/>
        <v>5.8583333333333325</v>
      </c>
      <c r="P686">
        <v>2</v>
      </c>
      <c r="Q686">
        <v>3</v>
      </c>
      <c r="S686">
        <v>35.711300000000001</v>
      </c>
      <c r="W686">
        <v>1</v>
      </c>
      <c r="AB686">
        <v>4</v>
      </c>
    </row>
    <row r="687" spans="1:37">
      <c r="A687" t="s">
        <v>67</v>
      </c>
      <c r="B687" t="s">
        <v>108</v>
      </c>
      <c r="C687">
        <v>9959124173</v>
      </c>
      <c r="D687" t="s">
        <v>31</v>
      </c>
      <c r="E687" s="5">
        <v>44274</v>
      </c>
      <c r="F687">
        <v>10</v>
      </c>
      <c r="G687">
        <v>7</v>
      </c>
      <c r="H687">
        <v>260</v>
      </c>
      <c r="I687">
        <f t="shared" si="44"/>
        <v>3</v>
      </c>
      <c r="K687" s="2">
        <v>0.4745949074074074</v>
      </c>
      <c r="L687" s="2">
        <v>0.78719907407407408</v>
      </c>
      <c r="M687" s="3">
        <f t="shared" si="45"/>
        <v>0.31260416666666668</v>
      </c>
      <c r="N687" s="7">
        <f t="shared" si="46"/>
        <v>450.15000000000003</v>
      </c>
      <c r="O687" s="9">
        <f t="shared" si="47"/>
        <v>7.5025000000000004</v>
      </c>
      <c r="P687">
        <v>10</v>
      </c>
      <c r="S687">
        <v>8.3507999999999996</v>
      </c>
      <c r="V687">
        <v>5</v>
      </c>
      <c r="Z687">
        <v>2</v>
      </c>
      <c r="AA687">
        <v>2</v>
      </c>
      <c r="AC687">
        <v>1</v>
      </c>
    </row>
    <row r="688" spans="1:37">
      <c r="A688" t="s">
        <v>67</v>
      </c>
      <c r="B688" t="s">
        <v>108</v>
      </c>
      <c r="C688">
        <v>9959124173</v>
      </c>
      <c r="D688" t="s">
        <v>31</v>
      </c>
      <c r="E688" s="5">
        <v>44275</v>
      </c>
      <c r="F688">
        <v>16</v>
      </c>
      <c r="G688">
        <v>8</v>
      </c>
      <c r="H688">
        <v>80</v>
      </c>
      <c r="I688">
        <f t="shared" si="44"/>
        <v>8</v>
      </c>
      <c r="J688">
        <v>4</v>
      </c>
      <c r="K688" s="2">
        <v>0.46035879629629628</v>
      </c>
      <c r="L688" s="2">
        <v>0.76199074074074069</v>
      </c>
      <c r="M688" s="3">
        <f t="shared" si="45"/>
        <v>0.30163194444444441</v>
      </c>
      <c r="N688" s="7">
        <f t="shared" si="46"/>
        <v>434.34999999999997</v>
      </c>
      <c r="O688" s="9">
        <f t="shared" si="47"/>
        <v>7.2391666666666659</v>
      </c>
      <c r="P688">
        <v>11</v>
      </c>
      <c r="Q688">
        <v>5</v>
      </c>
      <c r="S688">
        <v>47.453099999999999</v>
      </c>
      <c r="V688">
        <v>2</v>
      </c>
      <c r="W688">
        <v>3</v>
      </c>
      <c r="X688">
        <v>3</v>
      </c>
      <c r="Y688">
        <v>5</v>
      </c>
      <c r="AB688">
        <v>1</v>
      </c>
      <c r="AC688">
        <v>2</v>
      </c>
    </row>
    <row r="689" spans="1:33">
      <c r="A689" t="s">
        <v>67</v>
      </c>
      <c r="B689" t="s">
        <v>108</v>
      </c>
      <c r="C689">
        <v>9959124173</v>
      </c>
      <c r="D689" t="s">
        <v>31</v>
      </c>
      <c r="E689" s="5">
        <v>44280</v>
      </c>
      <c r="F689">
        <v>6</v>
      </c>
      <c r="G689">
        <v>6</v>
      </c>
      <c r="H689">
        <v>380</v>
      </c>
      <c r="I689">
        <f t="shared" si="44"/>
        <v>0</v>
      </c>
      <c r="K689" s="2">
        <v>0.49949074074074074</v>
      </c>
      <c r="L689" s="2">
        <v>0.81709490740740742</v>
      </c>
      <c r="M689" s="3">
        <f t="shared" si="45"/>
        <v>0.31760416666666669</v>
      </c>
      <c r="N689" s="7">
        <f t="shared" si="46"/>
        <v>457.35</v>
      </c>
      <c r="O689" s="9">
        <f t="shared" si="47"/>
        <v>7.6225000000000005</v>
      </c>
      <c r="P689">
        <v>1</v>
      </c>
      <c r="Q689">
        <v>5</v>
      </c>
      <c r="S689">
        <v>18.928999999999998</v>
      </c>
      <c r="V689">
        <v>1</v>
      </c>
      <c r="Z689">
        <v>1</v>
      </c>
      <c r="AA689">
        <v>1</v>
      </c>
      <c r="AC689">
        <v>1</v>
      </c>
      <c r="AD689">
        <v>2</v>
      </c>
    </row>
    <row r="690" spans="1:33">
      <c r="A690" t="s">
        <v>67</v>
      </c>
      <c r="B690" t="s">
        <v>108</v>
      </c>
      <c r="C690">
        <v>9959124173</v>
      </c>
      <c r="D690" t="s">
        <v>31</v>
      </c>
      <c r="E690" s="5">
        <v>44281</v>
      </c>
      <c r="F690">
        <v>11</v>
      </c>
      <c r="G690">
        <v>9</v>
      </c>
      <c r="H690">
        <v>230</v>
      </c>
      <c r="I690">
        <f t="shared" si="44"/>
        <v>2</v>
      </c>
      <c r="J690">
        <v>1</v>
      </c>
      <c r="K690" s="2">
        <v>0.53046296296296302</v>
      </c>
      <c r="L690" s="2">
        <v>0.74346064814814816</v>
      </c>
      <c r="M690" s="3">
        <f t="shared" si="45"/>
        <v>0.21299768518518514</v>
      </c>
      <c r="N690" s="7">
        <f t="shared" si="46"/>
        <v>306.71666666666658</v>
      </c>
      <c r="O690" s="9">
        <f t="shared" si="47"/>
        <v>5.1119444444444433</v>
      </c>
      <c r="P690">
        <v>4</v>
      </c>
      <c r="Q690">
        <v>7</v>
      </c>
      <c r="S690">
        <v>48.754899999999999</v>
      </c>
      <c r="W690">
        <v>1</v>
      </c>
      <c r="X690">
        <v>3</v>
      </c>
      <c r="Y690">
        <v>2</v>
      </c>
      <c r="Z690">
        <v>4</v>
      </c>
      <c r="AB690">
        <v>1</v>
      </c>
    </row>
    <row r="691" spans="1:33">
      <c r="A691" t="s">
        <v>67</v>
      </c>
      <c r="B691" t="s">
        <v>108</v>
      </c>
      <c r="C691">
        <v>9959124173</v>
      </c>
      <c r="D691" t="s">
        <v>31</v>
      </c>
      <c r="E691" s="5">
        <v>44282</v>
      </c>
      <c r="F691">
        <v>16</v>
      </c>
      <c r="G691">
        <v>6</v>
      </c>
      <c r="H691">
        <v>80</v>
      </c>
      <c r="I691">
        <f t="shared" si="44"/>
        <v>10</v>
      </c>
      <c r="J691">
        <v>1</v>
      </c>
      <c r="K691" s="2">
        <v>0.4763425925925926</v>
      </c>
      <c r="L691" s="2">
        <v>0.76362268518518517</v>
      </c>
      <c r="M691" s="3">
        <f t="shared" si="45"/>
        <v>0.28728009259259257</v>
      </c>
      <c r="N691" s="7">
        <f t="shared" si="46"/>
        <v>413.68333333333328</v>
      </c>
      <c r="O691" s="9">
        <f t="shared" si="47"/>
        <v>6.8947222222222218</v>
      </c>
      <c r="P691">
        <v>13</v>
      </c>
      <c r="Q691">
        <v>3</v>
      </c>
      <c r="S691">
        <v>27.347499999999901</v>
      </c>
      <c r="V691">
        <v>2</v>
      </c>
      <c r="W691">
        <v>2</v>
      </c>
      <c r="AA691">
        <v>1</v>
      </c>
      <c r="AB691">
        <v>9</v>
      </c>
      <c r="AC691">
        <v>2</v>
      </c>
    </row>
    <row r="692" spans="1:33">
      <c r="A692" t="s">
        <v>67</v>
      </c>
      <c r="B692" t="s">
        <v>108</v>
      </c>
      <c r="C692">
        <v>9959124173</v>
      </c>
      <c r="D692" t="s">
        <v>31</v>
      </c>
      <c r="E692" s="5">
        <v>44284</v>
      </c>
      <c r="F692">
        <v>12</v>
      </c>
      <c r="G692">
        <v>8</v>
      </c>
      <c r="H692">
        <v>200</v>
      </c>
      <c r="I692">
        <f t="shared" si="44"/>
        <v>4</v>
      </c>
      <c r="J692">
        <v>1</v>
      </c>
      <c r="K692" s="2">
        <v>0.34896990740740735</v>
      </c>
      <c r="L692" s="2">
        <v>0.745</v>
      </c>
      <c r="M692" s="3">
        <f t="shared" si="45"/>
        <v>0.39603009259259264</v>
      </c>
      <c r="N692" s="7">
        <f t="shared" si="46"/>
        <v>570.28333333333342</v>
      </c>
      <c r="O692" s="9">
        <f t="shared" si="47"/>
        <v>9.5047222222222238</v>
      </c>
      <c r="P692">
        <v>9</v>
      </c>
      <c r="Q692">
        <v>3</v>
      </c>
      <c r="S692">
        <v>31.716899999999999</v>
      </c>
      <c r="V692">
        <v>1</v>
      </c>
      <c r="Y692">
        <v>1</v>
      </c>
      <c r="AA692">
        <v>1</v>
      </c>
      <c r="AB692">
        <v>8</v>
      </c>
    </row>
    <row r="693" spans="1:33">
      <c r="A693" t="s">
        <v>67</v>
      </c>
      <c r="B693" t="s">
        <v>108</v>
      </c>
      <c r="C693">
        <v>9959124173</v>
      </c>
      <c r="D693" t="s">
        <v>31</v>
      </c>
      <c r="E693" s="5">
        <v>44285</v>
      </c>
      <c r="F693">
        <v>7</v>
      </c>
      <c r="G693">
        <v>2</v>
      </c>
      <c r="H693">
        <v>350</v>
      </c>
      <c r="I693">
        <f t="shared" si="44"/>
        <v>5</v>
      </c>
      <c r="J693">
        <v>1</v>
      </c>
      <c r="K693" s="2">
        <v>0.64141203703703698</v>
      </c>
      <c r="L693" s="2">
        <v>0.66421296296296295</v>
      </c>
      <c r="M693" s="3">
        <f t="shared" si="45"/>
        <v>2.2800925925925974E-2</v>
      </c>
      <c r="N693" s="7">
        <f t="shared" si="46"/>
        <v>32.8333333333334</v>
      </c>
      <c r="O693" s="9">
        <f t="shared" si="47"/>
        <v>0.54722222222222328</v>
      </c>
      <c r="P693">
        <v>7</v>
      </c>
      <c r="S693">
        <v>5.2077999999999998</v>
      </c>
      <c r="Z693">
        <v>7</v>
      </c>
    </row>
    <row r="694" spans="1:33">
      <c r="A694" t="s">
        <v>67</v>
      </c>
      <c r="B694" t="s">
        <v>108</v>
      </c>
      <c r="C694">
        <v>9959124173</v>
      </c>
      <c r="D694" t="s">
        <v>31</v>
      </c>
      <c r="E694" s="5">
        <v>44286</v>
      </c>
      <c r="F694">
        <v>22</v>
      </c>
      <c r="G694">
        <v>10</v>
      </c>
      <c r="H694">
        <v>-100</v>
      </c>
      <c r="I694">
        <f t="shared" si="44"/>
        <v>12</v>
      </c>
      <c r="K694" s="2">
        <v>0.47872685185185188</v>
      </c>
      <c r="L694" s="2">
        <v>0.80673611111111121</v>
      </c>
      <c r="M694" s="3">
        <f t="shared" si="45"/>
        <v>0.32800925925925933</v>
      </c>
      <c r="N694" s="7">
        <f t="shared" si="46"/>
        <v>472.33333333333343</v>
      </c>
      <c r="O694" s="9">
        <f t="shared" si="47"/>
        <v>7.8722222222222236</v>
      </c>
      <c r="P694">
        <v>20</v>
      </c>
      <c r="Q694">
        <v>2</v>
      </c>
      <c r="S694">
        <v>91.347999999999999</v>
      </c>
      <c r="V694">
        <v>3</v>
      </c>
      <c r="W694">
        <v>5</v>
      </c>
      <c r="AB694">
        <v>5</v>
      </c>
      <c r="AC694">
        <v>7</v>
      </c>
      <c r="AD694">
        <v>2</v>
      </c>
    </row>
    <row r="695" spans="1:33">
      <c r="A695" t="s">
        <v>68</v>
      </c>
      <c r="B695" t="str">
        <f t="shared" ref="B695:B719" si="48">PROPER(REPLACE(LOWER(A695),1,1,UPPER(LEFT(A695,1))))</f>
        <v>Srinivasan</v>
      </c>
      <c r="C695">
        <v>9940338899</v>
      </c>
      <c r="D695" t="s">
        <v>31</v>
      </c>
      <c r="E695" s="5">
        <v>44256</v>
      </c>
      <c r="F695">
        <v>9</v>
      </c>
      <c r="G695">
        <v>9</v>
      </c>
      <c r="H695">
        <v>290</v>
      </c>
      <c r="I695">
        <f t="shared" si="44"/>
        <v>0</v>
      </c>
      <c r="K695" s="2">
        <v>0.74336805555555552</v>
      </c>
      <c r="L695" s="2">
        <v>0.85537037037037045</v>
      </c>
      <c r="M695" s="3">
        <f t="shared" si="45"/>
        <v>0.11200231481481493</v>
      </c>
      <c r="N695" s="7">
        <f t="shared" si="46"/>
        <v>161.2833333333335</v>
      </c>
      <c r="O695" s="9">
        <f t="shared" si="47"/>
        <v>2.6880555555555583</v>
      </c>
      <c r="Q695">
        <v>9</v>
      </c>
      <c r="S695">
        <v>72.624899999999997</v>
      </c>
      <c r="AB695">
        <v>1</v>
      </c>
      <c r="AC695">
        <v>3</v>
      </c>
      <c r="AD695">
        <v>3</v>
      </c>
      <c r="AE695">
        <v>2</v>
      </c>
    </row>
    <row r="696" spans="1:33">
      <c r="A696" t="s">
        <v>68</v>
      </c>
      <c r="B696" t="str">
        <f t="shared" si="48"/>
        <v>Srinivasan</v>
      </c>
      <c r="C696">
        <v>9940338899</v>
      </c>
      <c r="D696" t="s">
        <v>31</v>
      </c>
      <c r="E696" s="5">
        <v>44257</v>
      </c>
      <c r="F696">
        <v>3</v>
      </c>
      <c r="G696">
        <v>3</v>
      </c>
      <c r="H696">
        <v>470</v>
      </c>
      <c r="I696">
        <f t="shared" si="44"/>
        <v>0</v>
      </c>
      <c r="K696" s="2">
        <v>0.69773148148148145</v>
      </c>
      <c r="L696" s="2">
        <v>0.76200231481481484</v>
      </c>
      <c r="M696" s="3">
        <f t="shared" si="45"/>
        <v>6.4270833333333388E-2</v>
      </c>
      <c r="N696" s="7">
        <f t="shared" si="46"/>
        <v>92.550000000000082</v>
      </c>
      <c r="O696" s="9">
        <f t="shared" si="47"/>
        <v>1.5425000000000013</v>
      </c>
      <c r="Q696">
        <v>3</v>
      </c>
      <c r="S696">
        <v>35.333199999999998</v>
      </c>
      <c r="AA696">
        <v>1</v>
      </c>
      <c r="AB696">
        <v>1</v>
      </c>
      <c r="AC696">
        <v>1</v>
      </c>
    </row>
    <row r="697" spans="1:33">
      <c r="A697" t="s">
        <v>68</v>
      </c>
      <c r="B697" t="str">
        <f t="shared" si="48"/>
        <v>Srinivasan</v>
      </c>
      <c r="C697">
        <v>9940338899</v>
      </c>
      <c r="D697" t="s">
        <v>31</v>
      </c>
      <c r="E697" s="5">
        <v>44258</v>
      </c>
      <c r="F697">
        <v>8</v>
      </c>
      <c r="G697">
        <v>8</v>
      </c>
      <c r="H697">
        <v>320</v>
      </c>
      <c r="I697">
        <f t="shared" si="44"/>
        <v>0</v>
      </c>
      <c r="K697" s="2">
        <v>0.72400462962962964</v>
      </c>
      <c r="L697" s="2">
        <v>0.83039351851851861</v>
      </c>
      <c r="M697" s="3">
        <f t="shared" si="45"/>
        <v>0.10638888888888898</v>
      </c>
      <c r="N697" s="7">
        <f t="shared" si="46"/>
        <v>153.20000000000013</v>
      </c>
      <c r="O697" s="9">
        <f t="shared" si="47"/>
        <v>2.5533333333333355</v>
      </c>
      <c r="Q697">
        <v>8</v>
      </c>
      <c r="S697">
        <v>63.572299999999998</v>
      </c>
      <c r="AB697">
        <v>2</v>
      </c>
      <c r="AC697">
        <v>1</v>
      </c>
      <c r="AD697">
        <v>5</v>
      </c>
    </row>
    <row r="698" spans="1:33">
      <c r="A698" t="s">
        <v>68</v>
      </c>
      <c r="B698" t="str">
        <f t="shared" si="48"/>
        <v>Srinivasan</v>
      </c>
      <c r="C698">
        <v>9940338899</v>
      </c>
      <c r="D698" t="s">
        <v>31</v>
      </c>
      <c r="E698" s="5">
        <v>44259</v>
      </c>
      <c r="F698">
        <v>8</v>
      </c>
      <c r="G698">
        <v>8</v>
      </c>
      <c r="H698">
        <v>320</v>
      </c>
      <c r="I698">
        <f t="shared" si="44"/>
        <v>0</v>
      </c>
      <c r="K698" s="2">
        <v>0.69325231481481486</v>
      </c>
      <c r="L698" s="2">
        <v>0.83761574074074074</v>
      </c>
      <c r="M698" s="3">
        <f t="shared" si="45"/>
        <v>0.14436342592592588</v>
      </c>
      <c r="N698" s="7">
        <f t="shared" si="46"/>
        <v>207.88333333333327</v>
      </c>
      <c r="O698" s="9">
        <f t="shared" si="47"/>
        <v>3.4647222222222211</v>
      </c>
      <c r="Q698">
        <v>8</v>
      </c>
      <c r="S698">
        <v>54.268699999999903</v>
      </c>
      <c r="AA698">
        <v>1</v>
      </c>
      <c r="AB698">
        <v>2</v>
      </c>
      <c r="AC698">
        <v>2</v>
      </c>
      <c r="AD698">
        <v>2</v>
      </c>
      <c r="AE698">
        <v>1</v>
      </c>
    </row>
    <row r="699" spans="1:33">
      <c r="A699" t="s">
        <v>68</v>
      </c>
      <c r="B699" t="str">
        <f t="shared" si="48"/>
        <v>Srinivasan</v>
      </c>
      <c r="C699">
        <v>9940338899</v>
      </c>
      <c r="D699" t="s">
        <v>31</v>
      </c>
      <c r="E699" s="5">
        <v>44260</v>
      </c>
      <c r="F699">
        <v>11</v>
      </c>
      <c r="G699">
        <v>11</v>
      </c>
      <c r="H699">
        <v>230</v>
      </c>
      <c r="I699">
        <f t="shared" si="44"/>
        <v>0</v>
      </c>
      <c r="K699" s="2">
        <v>0.69890046296296304</v>
      </c>
      <c r="L699" s="2">
        <v>0.89035879629629633</v>
      </c>
      <c r="M699" s="3">
        <f t="shared" si="45"/>
        <v>0.19145833333333329</v>
      </c>
      <c r="N699" s="7">
        <f t="shared" si="46"/>
        <v>275.69999999999993</v>
      </c>
      <c r="O699" s="9">
        <f t="shared" si="47"/>
        <v>4.5949999999999989</v>
      </c>
      <c r="Q699">
        <v>11</v>
      </c>
      <c r="S699">
        <v>74.251999999999995</v>
      </c>
      <c r="AA699">
        <v>1</v>
      </c>
      <c r="AB699">
        <v>2</v>
      </c>
      <c r="AC699">
        <v>1</v>
      </c>
      <c r="AD699">
        <v>2</v>
      </c>
      <c r="AE699">
        <v>3</v>
      </c>
      <c r="AF699">
        <v>2</v>
      </c>
    </row>
    <row r="700" spans="1:33">
      <c r="A700" t="s">
        <v>68</v>
      </c>
      <c r="B700" t="str">
        <f t="shared" si="48"/>
        <v>Srinivasan</v>
      </c>
      <c r="C700">
        <v>9940338899</v>
      </c>
      <c r="D700" t="s">
        <v>31</v>
      </c>
      <c r="E700" s="5">
        <v>44261</v>
      </c>
      <c r="F700">
        <v>10</v>
      </c>
      <c r="G700">
        <v>10</v>
      </c>
      <c r="H700">
        <v>260</v>
      </c>
      <c r="I700">
        <f t="shared" si="44"/>
        <v>0</v>
      </c>
      <c r="K700" s="2">
        <v>0.68765046296296306</v>
      </c>
      <c r="L700" s="2">
        <v>0.88902777777777775</v>
      </c>
      <c r="M700" s="3">
        <f t="shared" si="45"/>
        <v>0.20137731481481469</v>
      </c>
      <c r="N700" s="7">
        <f t="shared" si="46"/>
        <v>289.98333333333318</v>
      </c>
      <c r="O700" s="9">
        <f t="shared" si="47"/>
        <v>4.8330555555555526</v>
      </c>
      <c r="Q700">
        <v>10</v>
      </c>
      <c r="S700">
        <v>77.509299999999996</v>
      </c>
      <c r="AA700">
        <v>1</v>
      </c>
      <c r="AB700">
        <v>2</v>
      </c>
      <c r="AC700">
        <v>2</v>
      </c>
      <c r="AD700">
        <v>2</v>
      </c>
      <c r="AE700">
        <v>2</v>
      </c>
      <c r="AF700">
        <v>1</v>
      </c>
    </row>
    <row r="701" spans="1:33">
      <c r="A701" t="s">
        <v>68</v>
      </c>
      <c r="B701" t="str">
        <f t="shared" si="48"/>
        <v>Srinivasan</v>
      </c>
      <c r="C701">
        <v>9940338899</v>
      </c>
      <c r="D701" t="s">
        <v>31</v>
      </c>
      <c r="E701" s="5">
        <v>44263</v>
      </c>
      <c r="F701">
        <v>11</v>
      </c>
      <c r="G701">
        <v>11</v>
      </c>
      <c r="H701">
        <v>230</v>
      </c>
      <c r="I701">
        <f t="shared" si="44"/>
        <v>0</v>
      </c>
      <c r="K701" s="2">
        <v>0.73912037037037026</v>
      </c>
      <c r="L701" s="2">
        <v>0.92842592592592599</v>
      </c>
      <c r="M701" s="3">
        <f t="shared" si="45"/>
        <v>0.18930555555555573</v>
      </c>
      <c r="N701" s="7">
        <f t="shared" si="46"/>
        <v>272.60000000000025</v>
      </c>
      <c r="O701" s="9">
        <f t="shared" si="47"/>
        <v>4.5433333333333374</v>
      </c>
      <c r="Q701">
        <v>11</v>
      </c>
      <c r="S701">
        <v>61.187199999999997</v>
      </c>
      <c r="AB701">
        <v>1</v>
      </c>
      <c r="AC701">
        <v>2</v>
      </c>
      <c r="AD701">
        <v>1</v>
      </c>
      <c r="AE701">
        <v>2</v>
      </c>
      <c r="AF701">
        <v>4</v>
      </c>
      <c r="AG701">
        <v>1</v>
      </c>
    </row>
    <row r="702" spans="1:33">
      <c r="A702" t="s">
        <v>68</v>
      </c>
      <c r="B702" t="str">
        <f t="shared" si="48"/>
        <v>Srinivasan</v>
      </c>
      <c r="C702">
        <v>9940338899</v>
      </c>
      <c r="D702" t="s">
        <v>31</v>
      </c>
      <c r="E702" s="5">
        <v>44264</v>
      </c>
      <c r="F702">
        <v>8</v>
      </c>
      <c r="G702">
        <v>8</v>
      </c>
      <c r="H702">
        <v>320</v>
      </c>
      <c r="I702">
        <f t="shared" si="44"/>
        <v>0</v>
      </c>
      <c r="K702" s="2">
        <v>0.7493171296296296</v>
      </c>
      <c r="L702" s="2">
        <v>0.91806712962962955</v>
      </c>
      <c r="M702" s="3">
        <f t="shared" si="45"/>
        <v>0.16874999999999996</v>
      </c>
      <c r="N702" s="7">
        <f t="shared" si="46"/>
        <v>242.99999999999994</v>
      </c>
      <c r="O702" s="9">
        <f t="shared" si="47"/>
        <v>4.0499999999999989</v>
      </c>
      <c r="Q702">
        <v>8</v>
      </c>
      <c r="S702">
        <v>88.9709</v>
      </c>
      <c r="AB702">
        <v>1</v>
      </c>
      <c r="AC702">
        <v>1</v>
      </c>
      <c r="AD702">
        <v>1</v>
      </c>
      <c r="AE702">
        <v>2</v>
      </c>
      <c r="AF702">
        <v>2</v>
      </c>
      <c r="AG702">
        <v>1</v>
      </c>
    </row>
    <row r="703" spans="1:33">
      <c r="A703" t="s">
        <v>68</v>
      </c>
      <c r="B703" t="str">
        <f t="shared" si="48"/>
        <v>Srinivasan</v>
      </c>
      <c r="C703">
        <v>9940338899</v>
      </c>
      <c r="D703" t="s">
        <v>31</v>
      </c>
      <c r="E703" s="5">
        <v>44265</v>
      </c>
      <c r="F703">
        <v>15</v>
      </c>
      <c r="G703">
        <v>15</v>
      </c>
      <c r="H703">
        <v>110</v>
      </c>
      <c r="I703">
        <f t="shared" si="44"/>
        <v>0</v>
      </c>
      <c r="K703" s="2">
        <v>0.72321759259259266</v>
      </c>
      <c r="L703" s="2">
        <v>0.90292824074074074</v>
      </c>
      <c r="M703" s="3">
        <f t="shared" si="45"/>
        <v>0.17971064814814808</v>
      </c>
      <c r="N703" s="7">
        <f t="shared" si="46"/>
        <v>258.78333333333325</v>
      </c>
      <c r="O703" s="9">
        <f t="shared" si="47"/>
        <v>4.3130555555555539</v>
      </c>
      <c r="Q703">
        <v>15</v>
      </c>
      <c r="S703">
        <v>82.179399999999902</v>
      </c>
      <c r="AB703">
        <v>3</v>
      </c>
      <c r="AC703">
        <v>1</v>
      </c>
      <c r="AD703">
        <v>2</v>
      </c>
      <c r="AE703">
        <v>6</v>
      </c>
      <c r="AF703">
        <v>3</v>
      </c>
    </row>
    <row r="704" spans="1:33">
      <c r="A704" t="s">
        <v>68</v>
      </c>
      <c r="B704" t="str">
        <f t="shared" si="48"/>
        <v>Srinivasan</v>
      </c>
      <c r="C704">
        <v>9940338899</v>
      </c>
      <c r="D704" t="s">
        <v>31</v>
      </c>
      <c r="E704" s="5">
        <v>44266</v>
      </c>
      <c r="F704">
        <v>11</v>
      </c>
      <c r="G704">
        <v>11</v>
      </c>
      <c r="H704">
        <v>230</v>
      </c>
      <c r="I704">
        <f t="shared" si="44"/>
        <v>0</v>
      </c>
      <c r="K704" s="2">
        <v>0.71076388888888886</v>
      </c>
      <c r="L704" s="2">
        <v>0.89849537037037042</v>
      </c>
      <c r="M704" s="3">
        <f t="shared" si="45"/>
        <v>0.18773148148148155</v>
      </c>
      <c r="N704" s="7">
        <f t="shared" si="46"/>
        <v>270.33333333333343</v>
      </c>
      <c r="O704" s="9">
        <f t="shared" si="47"/>
        <v>4.5055555555555573</v>
      </c>
      <c r="Q704">
        <v>11</v>
      </c>
      <c r="S704">
        <v>52.184699999999999</v>
      </c>
      <c r="AB704">
        <v>2</v>
      </c>
      <c r="AC704">
        <v>3</v>
      </c>
      <c r="AD704">
        <v>1</v>
      </c>
      <c r="AE704">
        <v>4</v>
      </c>
      <c r="AF704">
        <v>1</v>
      </c>
    </row>
    <row r="705" spans="1:33">
      <c r="A705" t="s">
        <v>68</v>
      </c>
      <c r="B705" t="str">
        <f t="shared" si="48"/>
        <v>Srinivasan</v>
      </c>
      <c r="C705">
        <v>9940338899</v>
      </c>
      <c r="D705" t="s">
        <v>31</v>
      </c>
      <c r="E705" s="5">
        <v>44267</v>
      </c>
      <c r="F705">
        <v>9</v>
      </c>
      <c r="G705">
        <v>9</v>
      </c>
      <c r="H705">
        <v>290</v>
      </c>
      <c r="I705">
        <f t="shared" si="44"/>
        <v>0</v>
      </c>
      <c r="K705" s="2">
        <v>0.7227662037037037</v>
      </c>
      <c r="L705" s="2">
        <v>0.89637731481481486</v>
      </c>
      <c r="M705" s="3">
        <f t="shared" si="45"/>
        <v>0.17361111111111116</v>
      </c>
      <c r="N705" s="7">
        <f t="shared" si="46"/>
        <v>250.00000000000006</v>
      </c>
      <c r="O705" s="9">
        <f t="shared" si="47"/>
        <v>4.1666666666666679</v>
      </c>
      <c r="Q705">
        <v>9</v>
      </c>
      <c r="S705">
        <v>61.552599999999998</v>
      </c>
      <c r="AB705">
        <v>3</v>
      </c>
      <c r="AC705">
        <v>1</v>
      </c>
      <c r="AD705">
        <v>2</v>
      </c>
      <c r="AE705">
        <v>1</v>
      </c>
      <c r="AF705">
        <v>2</v>
      </c>
    </row>
    <row r="706" spans="1:33">
      <c r="A706" t="s">
        <v>68</v>
      </c>
      <c r="B706" t="str">
        <f t="shared" si="48"/>
        <v>Srinivasan</v>
      </c>
      <c r="C706">
        <v>9940338899</v>
      </c>
      <c r="D706" t="s">
        <v>31</v>
      </c>
      <c r="E706" s="5">
        <v>44268</v>
      </c>
      <c r="F706">
        <v>8</v>
      </c>
      <c r="G706">
        <v>8</v>
      </c>
      <c r="H706">
        <v>320</v>
      </c>
      <c r="I706">
        <f t="shared" ref="I706:I761" si="49">F706-G706</f>
        <v>0</v>
      </c>
      <c r="K706" s="2">
        <v>0.70592592592592596</v>
      </c>
      <c r="L706" s="2">
        <v>0.83783564814814815</v>
      </c>
      <c r="M706" s="3">
        <f t="shared" ref="M706:M761" si="50">L706-K706</f>
        <v>0.13190972222222219</v>
      </c>
      <c r="N706" s="7">
        <f t="shared" si="46"/>
        <v>189.94999999999996</v>
      </c>
      <c r="O706" s="9">
        <f t="shared" si="47"/>
        <v>3.1658333333333326</v>
      </c>
      <c r="Q706">
        <v>8</v>
      </c>
      <c r="S706">
        <v>45.945099999999996</v>
      </c>
      <c r="AA706">
        <v>1</v>
      </c>
      <c r="AB706">
        <v>1</v>
      </c>
      <c r="AC706">
        <v>2</v>
      </c>
      <c r="AD706">
        <v>3</v>
      </c>
      <c r="AE706">
        <v>1</v>
      </c>
    </row>
    <row r="707" spans="1:33">
      <c r="A707" t="s">
        <v>68</v>
      </c>
      <c r="B707" t="str">
        <f t="shared" si="48"/>
        <v>Srinivasan</v>
      </c>
      <c r="C707">
        <v>9940338899</v>
      </c>
      <c r="D707" t="s">
        <v>31</v>
      </c>
      <c r="E707" s="5">
        <v>44271</v>
      </c>
      <c r="F707">
        <v>8</v>
      </c>
      <c r="G707">
        <v>8</v>
      </c>
      <c r="H707">
        <v>320</v>
      </c>
      <c r="I707">
        <f t="shared" si="49"/>
        <v>0</v>
      </c>
      <c r="K707" s="2">
        <v>0.77560185185185182</v>
      </c>
      <c r="L707" s="2">
        <v>0.89292824074074073</v>
      </c>
      <c r="M707" s="3">
        <f t="shared" si="50"/>
        <v>0.11732638888888891</v>
      </c>
      <c r="N707" s="7">
        <f t="shared" ref="N707:N761" si="51">M707*1440</f>
        <v>168.95000000000005</v>
      </c>
      <c r="O707" s="9">
        <f t="shared" si="47"/>
        <v>2.8158333333333343</v>
      </c>
      <c r="Q707">
        <v>8</v>
      </c>
      <c r="S707">
        <v>60.273200000000003</v>
      </c>
      <c r="AC707">
        <v>1</v>
      </c>
      <c r="AD707">
        <v>2</v>
      </c>
      <c r="AE707">
        <v>2</v>
      </c>
      <c r="AF707">
        <v>3</v>
      </c>
    </row>
    <row r="708" spans="1:33">
      <c r="A708" t="s">
        <v>68</v>
      </c>
      <c r="B708" t="str">
        <f t="shared" si="48"/>
        <v>Srinivasan</v>
      </c>
      <c r="C708">
        <v>9940338899</v>
      </c>
      <c r="D708" t="s">
        <v>31</v>
      </c>
      <c r="E708" s="5">
        <v>44272</v>
      </c>
      <c r="F708">
        <v>9</v>
      </c>
      <c r="G708">
        <v>9</v>
      </c>
      <c r="H708">
        <v>290</v>
      </c>
      <c r="I708">
        <f t="shared" si="49"/>
        <v>0</v>
      </c>
      <c r="K708" s="2">
        <v>0.74921296296296302</v>
      </c>
      <c r="L708" s="2">
        <v>0.88628472222222221</v>
      </c>
      <c r="M708" s="3">
        <f t="shared" si="50"/>
        <v>0.13707175925925918</v>
      </c>
      <c r="N708" s="7">
        <f t="shared" si="51"/>
        <v>197.38333333333321</v>
      </c>
      <c r="O708" s="9">
        <f t="shared" ref="O708:O761" si="52">N708/60</f>
        <v>3.28972222222222</v>
      </c>
      <c r="Q708">
        <v>9</v>
      </c>
      <c r="S708">
        <v>114.9038</v>
      </c>
      <c r="AB708">
        <v>1</v>
      </c>
      <c r="AC708">
        <v>1</v>
      </c>
      <c r="AD708">
        <v>2</v>
      </c>
      <c r="AE708">
        <v>3</v>
      </c>
      <c r="AF708">
        <v>2</v>
      </c>
    </row>
    <row r="709" spans="1:33">
      <c r="A709" t="s">
        <v>68</v>
      </c>
      <c r="B709" t="str">
        <f t="shared" si="48"/>
        <v>Srinivasan</v>
      </c>
      <c r="C709">
        <v>9940338899</v>
      </c>
      <c r="D709" t="s">
        <v>31</v>
      </c>
      <c r="E709" s="5">
        <v>44273</v>
      </c>
      <c r="F709">
        <v>7</v>
      </c>
      <c r="G709">
        <v>7</v>
      </c>
      <c r="H709">
        <v>350</v>
      </c>
      <c r="I709">
        <f t="shared" si="49"/>
        <v>0</v>
      </c>
      <c r="K709" s="2">
        <v>0.72653935185185192</v>
      </c>
      <c r="L709" s="2">
        <v>0.85509259259259263</v>
      </c>
      <c r="M709" s="3">
        <f t="shared" si="50"/>
        <v>0.1285532407407407</v>
      </c>
      <c r="N709" s="7">
        <f t="shared" si="51"/>
        <v>185.11666666666662</v>
      </c>
      <c r="O709" s="9">
        <f t="shared" si="52"/>
        <v>3.0852777777777769</v>
      </c>
      <c r="Q709">
        <v>7</v>
      </c>
      <c r="S709">
        <v>65.982999999999905</v>
      </c>
      <c r="AB709">
        <v>1</v>
      </c>
      <c r="AC709">
        <v>2</v>
      </c>
      <c r="AD709">
        <v>2</v>
      </c>
      <c r="AE709">
        <v>2</v>
      </c>
    </row>
    <row r="710" spans="1:33">
      <c r="A710" t="s">
        <v>68</v>
      </c>
      <c r="B710" t="str">
        <f t="shared" si="48"/>
        <v>Srinivasan</v>
      </c>
      <c r="C710">
        <v>9940338899</v>
      </c>
      <c r="D710" t="s">
        <v>31</v>
      </c>
      <c r="E710" s="5">
        <v>44274</v>
      </c>
      <c r="F710">
        <v>8</v>
      </c>
      <c r="G710">
        <v>8</v>
      </c>
      <c r="H710">
        <v>320</v>
      </c>
      <c r="I710">
        <f t="shared" si="49"/>
        <v>0</v>
      </c>
      <c r="K710" s="2">
        <v>0.75672453703703713</v>
      </c>
      <c r="L710" s="2">
        <v>0.88990740740740737</v>
      </c>
      <c r="M710" s="3">
        <f t="shared" si="50"/>
        <v>0.13318287037037024</v>
      </c>
      <c r="N710" s="7">
        <f t="shared" si="51"/>
        <v>191.78333333333316</v>
      </c>
      <c r="O710" s="9">
        <f t="shared" si="52"/>
        <v>3.1963888888888858</v>
      </c>
      <c r="Q710">
        <v>8</v>
      </c>
      <c r="S710">
        <v>114.261699999999</v>
      </c>
      <c r="AC710">
        <v>2</v>
      </c>
      <c r="AD710">
        <v>1</v>
      </c>
      <c r="AE710">
        <v>3</v>
      </c>
      <c r="AF710">
        <v>2</v>
      </c>
    </row>
    <row r="711" spans="1:33">
      <c r="A711" t="s">
        <v>68</v>
      </c>
      <c r="B711" t="str">
        <f t="shared" si="48"/>
        <v>Srinivasan</v>
      </c>
      <c r="C711">
        <v>9940338899</v>
      </c>
      <c r="D711" t="s">
        <v>31</v>
      </c>
      <c r="E711" s="5">
        <v>44275</v>
      </c>
      <c r="F711">
        <v>8</v>
      </c>
      <c r="G711">
        <v>8</v>
      </c>
      <c r="H711">
        <v>320</v>
      </c>
      <c r="I711">
        <f t="shared" si="49"/>
        <v>0</v>
      </c>
      <c r="K711" s="2">
        <v>0.7374074074074074</v>
      </c>
      <c r="L711" s="2">
        <v>0.85849537037037038</v>
      </c>
      <c r="M711" s="3">
        <f t="shared" si="50"/>
        <v>0.12108796296296298</v>
      </c>
      <c r="N711" s="7">
        <f t="shared" si="51"/>
        <v>174.3666666666667</v>
      </c>
      <c r="O711" s="9">
        <f t="shared" si="52"/>
        <v>2.9061111111111115</v>
      </c>
      <c r="Q711">
        <v>8</v>
      </c>
      <c r="S711">
        <v>53.9451999999999</v>
      </c>
      <c r="AB711">
        <v>1</v>
      </c>
      <c r="AC711">
        <v>2</v>
      </c>
      <c r="AD711">
        <v>2</v>
      </c>
      <c r="AE711">
        <v>3</v>
      </c>
    </row>
    <row r="712" spans="1:33">
      <c r="A712" t="s">
        <v>68</v>
      </c>
      <c r="B712" t="str">
        <f t="shared" si="48"/>
        <v>Srinivasan</v>
      </c>
      <c r="C712">
        <v>9940338899</v>
      </c>
      <c r="D712" t="s">
        <v>31</v>
      </c>
      <c r="E712" s="5">
        <v>44277</v>
      </c>
      <c r="F712">
        <v>10</v>
      </c>
      <c r="G712">
        <v>10</v>
      </c>
      <c r="H712">
        <v>260</v>
      </c>
      <c r="I712">
        <f t="shared" si="49"/>
        <v>0</v>
      </c>
      <c r="K712" s="2">
        <v>0.7153356481481481</v>
      </c>
      <c r="L712" s="2">
        <v>0.88188657407407411</v>
      </c>
      <c r="M712" s="3">
        <f t="shared" si="50"/>
        <v>0.16655092592592602</v>
      </c>
      <c r="N712" s="7">
        <f t="shared" si="51"/>
        <v>239.83333333333346</v>
      </c>
      <c r="O712" s="9">
        <f t="shared" si="52"/>
        <v>3.9972222222222245</v>
      </c>
      <c r="Q712">
        <v>10</v>
      </c>
      <c r="S712">
        <v>72.793899999999994</v>
      </c>
      <c r="AB712">
        <v>3</v>
      </c>
      <c r="AC712">
        <v>2</v>
      </c>
      <c r="AD712">
        <v>1</v>
      </c>
      <c r="AE712">
        <v>2</v>
      </c>
      <c r="AF712">
        <v>2</v>
      </c>
    </row>
    <row r="713" spans="1:33">
      <c r="A713" t="s">
        <v>68</v>
      </c>
      <c r="B713" t="str">
        <f t="shared" si="48"/>
        <v>Srinivasan</v>
      </c>
      <c r="C713">
        <v>9940338899</v>
      </c>
      <c r="D713" t="s">
        <v>31</v>
      </c>
      <c r="E713" s="5">
        <v>44278</v>
      </c>
      <c r="F713">
        <v>10</v>
      </c>
      <c r="G713">
        <v>10</v>
      </c>
      <c r="H713">
        <v>260</v>
      </c>
      <c r="I713">
        <f t="shared" si="49"/>
        <v>0</v>
      </c>
      <c r="K713" s="2">
        <v>0.74260416666666673</v>
      </c>
      <c r="L713" s="2">
        <v>0.90622685185185192</v>
      </c>
      <c r="M713" s="3">
        <f t="shared" si="50"/>
        <v>0.16362268518518519</v>
      </c>
      <c r="N713" s="7">
        <f t="shared" si="51"/>
        <v>235.61666666666667</v>
      </c>
      <c r="O713" s="9">
        <f t="shared" si="52"/>
        <v>3.9269444444444446</v>
      </c>
      <c r="Q713">
        <v>10</v>
      </c>
      <c r="S713">
        <v>68.382499999999993</v>
      </c>
      <c r="AB713">
        <v>1</v>
      </c>
      <c r="AC713">
        <v>1</v>
      </c>
      <c r="AD713">
        <v>2</v>
      </c>
      <c r="AE713">
        <v>4</v>
      </c>
      <c r="AF713">
        <v>2</v>
      </c>
    </row>
    <row r="714" spans="1:33">
      <c r="A714" t="s">
        <v>68</v>
      </c>
      <c r="B714" t="str">
        <f t="shared" si="48"/>
        <v>Srinivasan</v>
      </c>
      <c r="C714">
        <v>9940338899</v>
      </c>
      <c r="D714" t="s">
        <v>31</v>
      </c>
      <c r="E714" s="5">
        <v>44279</v>
      </c>
      <c r="F714">
        <v>10</v>
      </c>
      <c r="G714">
        <v>10</v>
      </c>
      <c r="H714">
        <v>260</v>
      </c>
      <c r="I714">
        <f t="shared" si="49"/>
        <v>0</v>
      </c>
      <c r="K714" s="2">
        <v>0.71390046296296295</v>
      </c>
      <c r="L714" s="2">
        <v>0.84633101851851855</v>
      </c>
      <c r="M714" s="3">
        <f t="shared" si="50"/>
        <v>0.13243055555555561</v>
      </c>
      <c r="N714" s="7">
        <f t="shared" si="51"/>
        <v>190.70000000000007</v>
      </c>
      <c r="O714" s="9">
        <f t="shared" si="52"/>
        <v>3.1783333333333346</v>
      </c>
      <c r="P714">
        <v>7</v>
      </c>
      <c r="Q714">
        <v>3</v>
      </c>
      <c r="R714">
        <v>3</v>
      </c>
      <c r="S714">
        <v>43.7273</v>
      </c>
      <c r="AB714">
        <v>4</v>
      </c>
      <c r="AC714">
        <v>1</v>
      </c>
      <c r="AD714">
        <v>4</v>
      </c>
      <c r="AE714">
        <v>1</v>
      </c>
    </row>
    <row r="715" spans="1:33">
      <c r="A715" t="s">
        <v>68</v>
      </c>
      <c r="B715" t="str">
        <f t="shared" si="48"/>
        <v>Srinivasan</v>
      </c>
      <c r="C715">
        <v>9940338899</v>
      </c>
      <c r="D715" t="s">
        <v>31</v>
      </c>
      <c r="E715" s="5">
        <v>44280</v>
      </c>
      <c r="F715">
        <v>10</v>
      </c>
      <c r="G715">
        <v>10</v>
      </c>
      <c r="H715">
        <v>260</v>
      </c>
      <c r="I715">
        <f t="shared" si="49"/>
        <v>0</v>
      </c>
      <c r="K715" s="2">
        <v>0.73819444444444438</v>
      </c>
      <c r="L715" s="2">
        <v>0.90105324074074078</v>
      </c>
      <c r="M715" s="3">
        <f t="shared" si="50"/>
        <v>0.1628587962962964</v>
      </c>
      <c r="N715" s="7">
        <f t="shared" si="51"/>
        <v>234.51666666666682</v>
      </c>
      <c r="O715" s="9">
        <f t="shared" si="52"/>
        <v>3.9086111111111137</v>
      </c>
      <c r="Q715">
        <v>10</v>
      </c>
      <c r="S715">
        <v>69.218000000000004</v>
      </c>
      <c r="AB715">
        <v>1</v>
      </c>
      <c r="AC715">
        <v>3</v>
      </c>
      <c r="AD715">
        <v>2</v>
      </c>
      <c r="AE715">
        <v>2</v>
      </c>
      <c r="AF715">
        <v>2</v>
      </c>
    </row>
    <row r="716" spans="1:33">
      <c r="A716" t="s">
        <v>68</v>
      </c>
      <c r="B716" t="str">
        <f t="shared" si="48"/>
        <v>Srinivasan</v>
      </c>
      <c r="C716">
        <v>9940338899</v>
      </c>
      <c r="D716" t="s">
        <v>31</v>
      </c>
      <c r="E716" s="5">
        <v>44281</v>
      </c>
      <c r="F716">
        <v>7</v>
      </c>
      <c r="G716">
        <v>7</v>
      </c>
      <c r="H716">
        <v>350</v>
      </c>
      <c r="I716">
        <f t="shared" si="49"/>
        <v>0</v>
      </c>
      <c r="K716" s="2">
        <v>0.70927083333333341</v>
      </c>
      <c r="L716" s="2">
        <v>0.88966435185185189</v>
      </c>
      <c r="M716" s="3">
        <f t="shared" si="50"/>
        <v>0.18039351851851848</v>
      </c>
      <c r="N716" s="7">
        <f t="shared" si="51"/>
        <v>259.76666666666659</v>
      </c>
      <c r="O716" s="9">
        <f t="shared" si="52"/>
        <v>4.3294444444444435</v>
      </c>
      <c r="Q716">
        <v>7</v>
      </c>
      <c r="S716">
        <v>64.187199999999905</v>
      </c>
      <c r="AB716">
        <v>1</v>
      </c>
      <c r="AC716">
        <v>2</v>
      </c>
      <c r="AD716">
        <v>1</v>
      </c>
      <c r="AE716">
        <v>2</v>
      </c>
      <c r="AF716">
        <v>1</v>
      </c>
    </row>
    <row r="717" spans="1:33">
      <c r="A717" t="s">
        <v>68</v>
      </c>
      <c r="B717" t="str">
        <f t="shared" si="48"/>
        <v>Srinivasan</v>
      </c>
      <c r="C717">
        <v>9940338899</v>
      </c>
      <c r="D717" t="s">
        <v>31</v>
      </c>
      <c r="E717" s="5">
        <v>44282</v>
      </c>
      <c r="F717">
        <v>12</v>
      </c>
      <c r="G717">
        <v>12</v>
      </c>
      <c r="H717">
        <v>200</v>
      </c>
      <c r="I717">
        <f t="shared" si="49"/>
        <v>0</v>
      </c>
      <c r="K717" s="2">
        <v>0.72540509259259256</v>
      </c>
      <c r="L717" s="2">
        <v>0.89527777777777784</v>
      </c>
      <c r="M717" s="3">
        <f t="shared" si="50"/>
        <v>0.16987268518518528</v>
      </c>
      <c r="N717" s="7">
        <f t="shared" si="51"/>
        <v>244.61666666666679</v>
      </c>
      <c r="O717" s="9">
        <f t="shared" si="52"/>
        <v>4.0769444444444467</v>
      </c>
      <c r="Q717">
        <v>12</v>
      </c>
      <c r="S717">
        <v>127.411599999999</v>
      </c>
      <c r="AB717">
        <v>1</v>
      </c>
      <c r="AC717">
        <v>2</v>
      </c>
      <c r="AD717">
        <v>3</v>
      </c>
      <c r="AE717">
        <v>3</v>
      </c>
      <c r="AF717">
        <v>3</v>
      </c>
    </row>
    <row r="718" spans="1:33">
      <c r="A718" t="s">
        <v>68</v>
      </c>
      <c r="B718" t="str">
        <f t="shared" si="48"/>
        <v>Srinivasan</v>
      </c>
      <c r="C718">
        <v>9940338899</v>
      </c>
      <c r="D718" t="s">
        <v>31</v>
      </c>
      <c r="E718" s="5">
        <v>44285</v>
      </c>
      <c r="F718">
        <v>9</v>
      </c>
      <c r="G718">
        <v>9</v>
      </c>
      <c r="H718">
        <v>290</v>
      </c>
      <c r="I718">
        <f t="shared" si="49"/>
        <v>0</v>
      </c>
      <c r="K718" s="2">
        <v>0.79395833333333332</v>
      </c>
      <c r="L718" s="2">
        <v>0.92815972222222232</v>
      </c>
      <c r="M718" s="3">
        <f t="shared" si="50"/>
        <v>0.13420138888888899</v>
      </c>
      <c r="N718" s="7">
        <f t="shared" si="51"/>
        <v>193.25000000000014</v>
      </c>
      <c r="O718" s="9">
        <f t="shared" si="52"/>
        <v>3.2208333333333359</v>
      </c>
      <c r="Q718">
        <v>9</v>
      </c>
      <c r="S718">
        <v>76.896100000000004</v>
      </c>
      <c r="AD718">
        <v>4</v>
      </c>
      <c r="AE718">
        <v>2</v>
      </c>
      <c r="AF718">
        <v>2</v>
      </c>
      <c r="AG718">
        <v>1</v>
      </c>
    </row>
    <row r="719" spans="1:33">
      <c r="A719" t="s">
        <v>68</v>
      </c>
      <c r="B719" t="str">
        <f t="shared" si="48"/>
        <v>Srinivasan</v>
      </c>
      <c r="C719">
        <v>9940338899</v>
      </c>
      <c r="D719" t="s">
        <v>31</v>
      </c>
      <c r="E719" s="5">
        <v>44286</v>
      </c>
      <c r="F719">
        <v>3</v>
      </c>
      <c r="G719">
        <v>3</v>
      </c>
      <c r="H719">
        <v>470</v>
      </c>
      <c r="I719">
        <f t="shared" si="49"/>
        <v>0</v>
      </c>
      <c r="K719" s="2">
        <v>0.74043981481481491</v>
      </c>
      <c r="L719" s="2">
        <v>0.82656249999999998</v>
      </c>
      <c r="M719" s="3">
        <f t="shared" si="50"/>
        <v>8.6122685185185066E-2</v>
      </c>
      <c r="N719" s="7">
        <f t="shared" si="51"/>
        <v>124.0166666666665</v>
      </c>
      <c r="O719" s="9">
        <f t="shared" si="52"/>
        <v>2.0669444444444416</v>
      </c>
      <c r="Q719">
        <v>3</v>
      </c>
      <c r="S719">
        <v>41.953999999999901</v>
      </c>
      <c r="AB719">
        <v>1</v>
      </c>
      <c r="AC719">
        <v>1</v>
      </c>
      <c r="AD719">
        <v>1</v>
      </c>
    </row>
    <row r="720" spans="1:33">
      <c r="A720" t="s">
        <v>69</v>
      </c>
      <c r="B720" t="s">
        <v>109</v>
      </c>
      <c r="C720">
        <v>9133460039</v>
      </c>
      <c r="D720" t="s">
        <v>31</v>
      </c>
      <c r="E720" s="5">
        <v>44261</v>
      </c>
      <c r="F720">
        <v>1</v>
      </c>
      <c r="G720">
        <v>1</v>
      </c>
      <c r="H720">
        <v>530</v>
      </c>
      <c r="I720">
        <f t="shared" si="49"/>
        <v>0</v>
      </c>
      <c r="K720" s="2">
        <v>0.52736111111111106</v>
      </c>
      <c r="L720" s="2">
        <v>0.52736111111111106</v>
      </c>
      <c r="M720" s="3">
        <f t="shared" si="50"/>
        <v>0</v>
      </c>
      <c r="N720" s="7">
        <f t="shared" si="51"/>
        <v>0</v>
      </c>
      <c r="O720" s="9">
        <f t="shared" si="52"/>
        <v>0</v>
      </c>
      <c r="Q720">
        <v>1</v>
      </c>
      <c r="S720">
        <v>10.690899999999999</v>
      </c>
      <c r="W720">
        <v>1</v>
      </c>
    </row>
    <row r="721" spans="1:31">
      <c r="A721" t="s">
        <v>69</v>
      </c>
      <c r="B721" t="s">
        <v>109</v>
      </c>
      <c r="C721">
        <v>9133460039</v>
      </c>
      <c r="D721" t="s">
        <v>31</v>
      </c>
      <c r="E721" s="5">
        <v>44268</v>
      </c>
      <c r="F721">
        <v>2</v>
      </c>
      <c r="G721">
        <v>2</v>
      </c>
      <c r="H721">
        <v>500</v>
      </c>
      <c r="I721">
        <f t="shared" si="49"/>
        <v>0</v>
      </c>
      <c r="K721" s="2">
        <v>0.57751157407407405</v>
      </c>
      <c r="L721" s="2">
        <v>0.66549768518518515</v>
      </c>
      <c r="M721" s="3">
        <f t="shared" si="50"/>
        <v>8.7986111111111098E-2</v>
      </c>
      <c r="N721" s="7">
        <f t="shared" si="51"/>
        <v>126.69999999999999</v>
      </c>
      <c r="O721" s="9">
        <f t="shared" si="52"/>
        <v>2.1116666666666664</v>
      </c>
      <c r="Q721">
        <v>2</v>
      </c>
      <c r="S721">
        <v>29.467099999999999</v>
      </c>
      <c r="X721">
        <v>1</v>
      </c>
      <c r="Z721">
        <v>1</v>
      </c>
    </row>
    <row r="722" spans="1:31">
      <c r="A722" t="s">
        <v>70</v>
      </c>
      <c r="B722" t="s">
        <v>70</v>
      </c>
      <c r="C722">
        <v>1111111111</v>
      </c>
      <c r="D722" t="s">
        <v>31</v>
      </c>
      <c r="E722" s="5">
        <v>44279</v>
      </c>
      <c r="F722">
        <v>3</v>
      </c>
      <c r="G722">
        <v>3</v>
      </c>
      <c r="H722">
        <v>470</v>
      </c>
      <c r="I722">
        <f t="shared" si="49"/>
        <v>0</v>
      </c>
      <c r="K722" s="2">
        <v>0.55285879629629631</v>
      </c>
      <c r="L722" s="2">
        <v>0.55333333333333334</v>
      </c>
      <c r="M722" s="3">
        <f t="shared" si="50"/>
        <v>4.745370370370372E-4</v>
      </c>
      <c r="N722" s="7">
        <f t="shared" si="51"/>
        <v>0.68333333333333357</v>
      </c>
      <c r="O722" s="9">
        <f t="shared" si="52"/>
        <v>1.1388888888888893E-2</v>
      </c>
      <c r="Q722">
        <v>3</v>
      </c>
      <c r="S722">
        <v>0.78700000000000003</v>
      </c>
      <c r="X722">
        <v>3</v>
      </c>
    </row>
    <row r="723" spans="1:31">
      <c r="A723" t="s">
        <v>71</v>
      </c>
      <c r="B723" t="s">
        <v>71</v>
      </c>
      <c r="C723">
        <v>8438752203</v>
      </c>
      <c r="D723" t="s">
        <v>31</v>
      </c>
      <c r="E723" s="5">
        <v>44271</v>
      </c>
      <c r="F723">
        <v>5</v>
      </c>
      <c r="G723">
        <v>5</v>
      </c>
      <c r="H723">
        <v>410</v>
      </c>
      <c r="I723">
        <f t="shared" si="49"/>
        <v>0</v>
      </c>
      <c r="K723" s="2">
        <v>0.73025462962962961</v>
      </c>
      <c r="L723" s="2">
        <v>0.83498842592592604</v>
      </c>
      <c r="M723" s="3">
        <f t="shared" si="50"/>
        <v>0.10473379629629642</v>
      </c>
      <c r="N723" s="7">
        <f t="shared" si="51"/>
        <v>150.81666666666683</v>
      </c>
      <c r="O723" s="9">
        <f t="shared" si="52"/>
        <v>2.5136111111111137</v>
      </c>
      <c r="Q723">
        <v>5</v>
      </c>
      <c r="S723">
        <v>52.379300000000001</v>
      </c>
      <c r="AB723">
        <v>1</v>
      </c>
      <c r="AC723">
        <v>2</v>
      </c>
      <c r="AD723">
        <v>1</v>
      </c>
      <c r="AE723">
        <v>1</v>
      </c>
    </row>
    <row r="724" spans="1:31">
      <c r="A724" t="s">
        <v>72</v>
      </c>
      <c r="B724" t="s">
        <v>72</v>
      </c>
      <c r="C724">
        <v>9087910595</v>
      </c>
      <c r="D724" t="s">
        <v>31</v>
      </c>
      <c r="E724" s="5">
        <v>44256</v>
      </c>
      <c r="F724">
        <v>13</v>
      </c>
      <c r="G724">
        <v>13</v>
      </c>
      <c r="H724">
        <v>170</v>
      </c>
      <c r="I724">
        <f t="shared" si="49"/>
        <v>0</v>
      </c>
      <c r="K724" s="2">
        <v>0.67844907407407407</v>
      </c>
      <c r="L724" s="2">
        <v>0.86421296296296291</v>
      </c>
      <c r="M724" s="3">
        <f t="shared" si="50"/>
        <v>0.18576388888888884</v>
      </c>
      <c r="N724" s="7">
        <f t="shared" si="51"/>
        <v>267.49999999999994</v>
      </c>
      <c r="O724" s="9">
        <f t="shared" si="52"/>
        <v>4.4583333333333321</v>
      </c>
      <c r="Q724">
        <v>13</v>
      </c>
      <c r="S724">
        <v>139.61359999999999</v>
      </c>
      <c r="AA724">
        <v>4</v>
      </c>
      <c r="AB724">
        <v>1</v>
      </c>
      <c r="AC724">
        <v>3</v>
      </c>
      <c r="AD724">
        <v>2</v>
      </c>
      <c r="AE724">
        <v>3</v>
      </c>
    </row>
    <row r="725" spans="1:31">
      <c r="A725" t="s">
        <v>72</v>
      </c>
      <c r="B725" t="s">
        <v>72</v>
      </c>
      <c r="C725">
        <v>9087910595</v>
      </c>
      <c r="D725" t="s">
        <v>31</v>
      </c>
      <c r="E725" s="5">
        <v>44257</v>
      </c>
      <c r="F725">
        <v>11</v>
      </c>
      <c r="G725">
        <v>11</v>
      </c>
      <c r="H725">
        <v>230</v>
      </c>
      <c r="I725">
        <f t="shared" si="49"/>
        <v>0</v>
      </c>
      <c r="K725" s="2">
        <v>0.65881944444444451</v>
      </c>
      <c r="L725" s="2">
        <v>0.87133101851851846</v>
      </c>
      <c r="M725" s="3">
        <f t="shared" si="50"/>
        <v>0.21251157407407395</v>
      </c>
      <c r="N725" s="7">
        <f t="shared" si="51"/>
        <v>306.01666666666648</v>
      </c>
      <c r="O725" s="9">
        <f t="shared" si="52"/>
        <v>5.1002777777777748</v>
      </c>
      <c r="Q725">
        <v>11</v>
      </c>
      <c r="S725">
        <v>143.13159999999999</v>
      </c>
      <c r="Z725">
        <v>1</v>
      </c>
      <c r="AA725">
        <v>4</v>
      </c>
      <c r="AB725">
        <v>2</v>
      </c>
      <c r="AC725">
        <v>2</v>
      </c>
      <c r="AE725">
        <v>2</v>
      </c>
    </row>
    <row r="726" spans="1:31">
      <c r="A726" t="s">
        <v>72</v>
      </c>
      <c r="B726" t="s">
        <v>72</v>
      </c>
      <c r="C726">
        <v>9087910595</v>
      </c>
      <c r="D726" t="s">
        <v>31</v>
      </c>
      <c r="E726" s="5">
        <v>44258</v>
      </c>
      <c r="F726">
        <v>8</v>
      </c>
      <c r="G726">
        <v>8</v>
      </c>
      <c r="H726">
        <v>320</v>
      </c>
      <c r="I726">
        <f t="shared" si="49"/>
        <v>0</v>
      </c>
      <c r="K726" s="2">
        <v>0.68607638888888889</v>
      </c>
      <c r="L726" s="2">
        <v>0.79201388888888891</v>
      </c>
      <c r="M726" s="3">
        <f t="shared" si="50"/>
        <v>0.10593750000000002</v>
      </c>
      <c r="N726" s="7">
        <f t="shared" si="51"/>
        <v>152.55000000000001</v>
      </c>
      <c r="O726" s="9">
        <f t="shared" si="52"/>
        <v>2.5425</v>
      </c>
      <c r="P726">
        <v>4</v>
      </c>
      <c r="Q726">
        <v>4</v>
      </c>
      <c r="S726">
        <v>197.3186</v>
      </c>
      <c r="AA726">
        <v>4</v>
      </c>
      <c r="AB726">
        <v>3</v>
      </c>
      <c r="AD726">
        <v>1</v>
      </c>
    </row>
    <row r="727" spans="1:31">
      <c r="A727" t="s">
        <v>72</v>
      </c>
      <c r="B727" t="s">
        <v>72</v>
      </c>
      <c r="C727">
        <v>9087910595</v>
      </c>
      <c r="D727" t="s">
        <v>31</v>
      </c>
      <c r="E727" s="5">
        <v>44259</v>
      </c>
      <c r="F727">
        <v>16</v>
      </c>
      <c r="G727">
        <v>16</v>
      </c>
      <c r="H727">
        <v>80</v>
      </c>
      <c r="I727">
        <f t="shared" si="49"/>
        <v>0</v>
      </c>
      <c r="K727" s="2">
        <v>0.64381944444444439</v>
      </c>
      <c r="L727" s="2">
        <v>0.77525462962962965</v>
      </c>
      <c r="M727" s="3">
        <f t="shared" si="50"/>
        <v>0.13143518518518527</v>
      </c>
      <c r="N727" s="7">
        <f t="shared" si="51"/>
        <v>189.26666666666679</v>
      </c>
      <c r="O727" s="9">
        <f t="shared" si="52"/>
        <v>3.1544444444444464</v>
      </c>
      <c r="P727">
        <v>11</v>
      </c>
      <c r="Q727">
        <v>5</v>
      </c>
      <c r="S727">
        <v>116.271599999999</v>
      </c>
      <c r="Z727">
        <v>7</v>
      </c>
      <c r="AA727">
        <v>5</v>
      </c>
      <c r="AB727">
        <v>1</v>
      </c>
      <c r="AC727">
        <v>3</v>
      </c>
    </row>
    <row r="728" spans="1:31">
      <c r="A728" t="s">
        <v>72</v>
      </c>
      <c r="B728" t="s">
        <v>72</v>
      </c>
      <c r="C728">
        <v>9087910595</v>
      </c>
      <c r="D728" t="s">
        <v>31</v>
      </c>
      <c r="E728" s="5">
        <v>44260</v>
      </c>
      <c r="F728">
        <v>15</v>
      </c>
      <c r="G728">
        <v>15</v>
      </c>
      <c r="H728">
        <v>110</v>
      </c>
      <c r="I728">
        <f t="shared" si="49"/>
        <v>0</v>
      </c>
      <c r="K728" s="2">
        <v>0.65451388888888895</v>
      </c>
      <c r="L728" s="2">
        <v>0.80406250000000001</v>
      </c>
      <c r="M728" s="3">
        <f t="shared" si="50"/>
        <v>0.14954861111111106</v>
      </c>
      <c r="N728" s="7">
        <f t="shared" si="51"/>
        <v>215.34999999999994</v>
      </c>
      <c r="O728" s="9">
        <f t="shared" si="52"/>
        <v>3.5891666666666655</v>
      </c>
      <c r="P728">
        <v>10</v>
      </c>
      <c r="Q728">
        <v>5</v>
      </c>
      <c r="S728">
        <v>139.221</v>
      </c>
      <c r="Z728">
        <v>3</v>
      </c>
      <c r="AA728">
        <v>8</v>
      </c>
      <c r="AB728">
        <v>2</v>
      </c>
      <c r="AC728">
        <v>1</v>
      </c>
      <c r="AD728">
        <v>1</v>
      </c>
    </row>
    <row r="729" spans="1:31">
      <c r="A729" t="s">
        <v>72</v>
      </c>
      <c r="B729" t="s">
        <v>72</v>
      </c>
      <c r="C729">
        <v>9087910595</v>
      </c>
      <c r="D729" t="s">
        <v>31</v>
      </c>
      <c r="E729" s="5">
        <v>44261</v>
      </c>
      <c r="F729">
        <v>11</v>
      </c>
      <c r="G729">
        <v>11</v>
      </c>
      <c r="H729">
        <v>230</v>
      </c>
      <c r="I729">
        <f t="shared" si="49"/>
        <v>0</v>
      </c>
      <c r="K729" s="2">
        <v>0.6541203703703703</v>
      </c>
      <c r="L729" s="2">
        <v>0.7884606481481482</v>
      </c>
      <c r="M729" s="3">
        <f t="shared" si="50"/>
        <v>0.13434027777777791</v>
      </c>
      <c r="N729" s="7">
        <f t="shared" si="51"/>
        <v>193.45000000000019</v>
      </c>
      <c r="O729" s="9">
        <f t="shared" si="52"/>
        <v>3.2241666666666697</v>
      </c>
      <c r="P729">
        <v>4</v>
      </c>
      <c r="Q729">
        <v>7</v>
      </c>
      <c r="S729">
        <v>133.405</v>
      </c>
      <c r="Z729">
        <v>2</v>
      </c>
      <c r="AA729">
        <v>3</v>
      </c>
      <c r="AB729">
        <v>3</v>
      </c>
      <c r="AC729">
        <v>3</v>
      </c>
    </row>
    <row r="730" spans="1:31">
      <c r="A730" t="s">
        <v>72</v>
      </c>
      <c r="B730" t="s">
        <v>72</v>
      </c>
      <c r="C730">
        <v>9087910595</v>
      </c>
      <c r="D730" t="s">
        <v>31</v>
      </c>
      <c r="E730" s="5">
        <v>44263</v>
      </c>
      <c r="F730">
        <v>10</v>
      </c>
      <c r="G730">
        <v>10</v>
      </c>
      <c r="H730">
        <v>260</v>
      </c>
      <c r="I730">
        <f t="shared" si="49"/>
        <v>0</v>
      </c>
      <c r="K730" s="2">
        <v>0.71178240740740739</v>
      </c>
      <c r="L730" s="2">
        <v>0.84461805555555547</v>
      </c>
      <c r="M730" s="3">
        <f t="shared" si="50"/>
        <v>0.13283564814814808</v>
      </c>
      <c r="N730" s="7">
        <f t="shared" si="51"/>
        <v>191.28333333333325</v>
      </c>
      <c r="O730" s="9">
        <f t="shared" si="52"/>
        <v>3.1880555555555543</v>
      </c>
      <c r="Q730">
        <v>10</v>
      </c>
      <c r="S730">
        <v>138.03</v>
      </c>
      <c r="AB730">
        <v>4</v>
      </c>
      <c r="AC730">
        <v>3</v>
      </c>
      <c r="AD730">
        <v>2</v>
      </c>
      <c r="AE730">
        <v>1</v>
      </c>
    </row>
    <row r="731" spans="1:31">
      <c r="A731" t="s">
        <v>72</v>
      </c>
      <c r="B731" t="s">
        <v>72</v>
      </c>
      <c r="C731">
        <v>9087910595</v>
      </c>
      <c r="D731" t="s">
        <v>31</v>
      </c>
      <c r="E731" s="5">
        <v>44264</v>
      </c>
      <c r="F731">
        <v>13</v>
      </c>
      <c r="G731">
        <v>13</v>
      </c>
      <c r="H731">
        <v>170</v>
      </c>
      <c r="I731">
        <f t="shared" si="49"/>
        <v>0</v>
      </c>
      <c r="K731" s="2">
        <v>0.56046296296296294</v>
      </c>
      <c r="L731" s="2">
        <v>0.85438657407407403</v>
      </c>
      <c r="M731" s="3">
        <f t="shared" si="50"/>
        <v>0.29392361111111109</v>
      </c>
      <c r="N731" s="7">
        <f t="shared" si="51"/>
        <v>423.25</v>
      </c>
      <c r="O731" s="9">
        <f t="shared" si="52"/>
        <v>7.0541666666666663</v>
      </c>
      <c r="Q731">
        <v>13</v>
      </c>
      <c r="S731">
        <v>196.87119999999999</v>
      </c>
      <c r="X731">
        <v>1</v>
      </c>
      <c r="Z731">
        <v>1</v>
      </c>
      <c r="AA731">
        <v>4</v>
      </c>
      <c r="AB731">
        <v>4</v>
      </c>
      <c r="AD731">
        <v>2</v>
      </c>
      <c r="AE731">
        <v>1</v>
      </c>
    </row>
    <row r="732" spans="1:31">
      <c r="A732" t="s">
        <v>72</v>
      </c>
      <c r="B732" t="s">
        <v>72</v>
      </c>
      <c r="C732">
        <v>9087910595</v>
      </c>
      <c r="D732" t="s">
        <v>31</v>
      </c>
      <c r="E732" s="5">
        <v>44265</v>
      </c>
      <c r="F732">
        <v>14</v>
      </c>
      <c r="G732">
        <v>14</v>
      </c>
      <c r="H732">
        <v>140</v>
      </c>
      <c r="I732">
        <f t="shared" si="49"/>
        <v>0</v>
      </c>
      <c r="K732" s="2">
        <v>0.55629629629629629</v>
      </c>
      <c r="L732" s="2">
        <v>0.84431712962962957</v>
      </c>
      <c r="M732" s="3">
        <f t="shared" si="50"/>
        <v>0.28802083333333328</v>
      </c>
      <c r="N732" s="7">
        <f t="shared" si="51"/>
        <v>414.74999999999994</v>
      </c>
      <c r="O732" s="9">
        <f t="shared" si="52"/>
        <v>6.9124999999999988</v>
      </c>
      <c r="Q732">
        <v>14</v>
      </c>
      <c r="S732">
        <v>144.15219999999999</v>
      </c>
      <c r="X732">
        <v>1</v>
      </c>
      <c r="AA732">
        <v>3</v>
      </c>
      <c r="AB732">
        <v>4</v>
      </c>
      <c r="AC732">
        <v>2</v>
      </c>
      <c r="AD732">
        <v>3</v>
      </c>
      <c r="AE732">
        <v>1</v>
      </c>
    </row>
    <row r="733" spans="1:31">
      <c r="A733" t="s">
        <v>72</v>
      </c>
      <c r="B733" t="s">
        <v>72</v>
      </c>
      <c r="C733">
        <v>9087910595</v>
      </c>
      <c r="D733" t="s">
        <v>31</v>
      </c>
      <c r="E733" s="5">
        <v>44266</v>
      </c>
      <c r="F733">
        <v>9</v>
      </c>
      <c r="G733">
        <v>9</v>
      </c>
      <c r="H733">
        <v>290</v>
      </c>
      <c r="I733">
        <f t="shared" si="49"/>
        <v>0</v>
      </c>
      <c r="K733" s="2">
        <v>0.66783564814814822</v>
      </c>
      <c r="L733" s="2">
        <v>0.79688657407407415</v>
      </c>
      <c r="M733" s="3">
        <f t="shared" si="50"/>
        <v>0.12905092592592593</v>
      </c>
      <c r="N733" s="7">
        <f t="shared" si="51"/>
        <v>185.83333333333334</v>
      </c>
      <c r="O733" s="9">
        <f t="shared" si="52"/>
        <v>3.0972222222222223</v>
      </c>
      <c r="P733">
        <v>1</v>
      </c>
      <c r="Q733">
        <v>8</v>
      </c>
      <c r="S733">
        <v>106.9764</v>
      </c>
      <c r="AA733">
        <v>4</v>
      </c>
      <c r="AB733">
        <v>1</v>
      </c>
      <c r="AC733">
        <v>3</v>
      </c>
      <c r="AD733">
        <v>1</v>
      </c>
    </row>
    <row r="734" spans="1:31">
      <c r="A734" t="s">
        <v>72</v>
      </c>
      <c r="B734" t="s">
        <v>72</v>
      </c>
      <c r="C734">
        <v>9087910595</v>
      </c>
      <c r="D734" t="s">
        <v>31</v>
      </c>
      <c r="E734" s="5">
        <v>44267</v>
      </c>
      <c r="F734">
        <v>10</v>
      </c>
      <c r="G734">
        <v>10</v>
      </c>
      <c r="H734">
        <v>260</v>
      </c>
      <c r="I734">
        <f t="shared" si="49"/>
        <v>0</v>
      </c>
      <c r="K734" s="2">
        <v>0.66146990740740741</v>
      </c>
      <c r="L734" s="2">
        <v>0.77421296296296294</v>
      </c>
      <c r="M734" s="3">
        <f t="shared" si="50"/>
        <v>0.11274305555555553</v>
      </c>
      <c r="N734" s="7">
        <f t="shared" si="51"/>
        <v>162.34999999999997</v>
      </c>
      <c r="O734" s="9">
        <f t="shared" si="52"/>
        <v>2.7058333333333326</v>
      </c>
      <c r="Q734">
        <v>10</v>
      </c>
      <c r="S734">
        <v>97.008200000000002</v>
      </c>
      <c r="Z734">
        <v>1</v>
      </c>
      <c r="AA734">
        <v>3</v>
      </c>
      <c r="AB734">
        <v>4</v>
      </c>
      <c r="AC734">
        <v>2</v>
      </c>
    </row>
    <row r="735" spans="1:31">
      <c r="A735" t="s">
        <v>72</v>
      </c>
      <c r="B735" t="s">
        <v>72</v>
      </c>
      <c r="C735">
        <v>9087910595</v>
      </c>
      <c r="D735" t="s">
        <v>31</v>
      </c>
      <c r="E735" s="5">
        <v>44270</v>
      </c>
      <c r="F735">
        <v>9</v>
      </c>
      <c r="G735">
        <v>9</v>
      </c>
      <c r="H735">
        <v>290</v>
      </c>
      <c r="I735">
        <f t="shared" si="49"/>
        <v>0</v>
      </c>
      <c r="K735" s="2">
        <v>0.7072222222222222</v>
      </c>
      <c r="L735" s="2">
        <v>0.85298611111111111</v>
      </c>
      <c r="M735" s="3">
        <f t="shared" si="50"/>
        <v>0.14576388888888892</v>
      </c>
      <c r="N735" s="7">
        <f t="shared" si="51"/>
        <v>209.90000000000003</v>
      </c>
      <c r="O735" s="9">
        <f t="shared" si="52"/>
        <v>3.498333333333334</v>
      </c>
      <c r="Q735">
        <v>9</v>
      </c>
      <c r="S735">
        <v>149.52079999999901</v>
      </c>
      <c r="AA735">
        <v>1</v>
      </c>
      <c r="AB735">
        <v>2</v>
      </c>
      <c r="AC735">
        <v>2</v>
      </c>
      <c r="AD735">
        <v>2</v>
      </c>
      <c r="AE735">
        <v>2</v>
      </c>
    </row>
    <row r="736" spans="1:31">
      <c r="A736" t="s">
        <v>72</v>
      </c>
      <c r="B736" t="s">
        <v>72</v>
      </c>
      <c r="C736">
        <v>9087910595</v>
      </c>
      <c r="D736" t="s">
        <v>31</v>
      </c>
      <c r="E736" s="5">
        <v>44271</v>
      </c>
      <c r="F736">
        <v>13</v>
      </c>
      <c r="G736">
        <v>13</v>
      </c>
      <c r="H736">
        <v>170</v>
      </c>
      <c r="I736">
        <f t="shared" si="49"/>
        <v>0</v>
      </c>
      <c r="K736" s="2">
        <v>0.56443287037037038</v>
      </c>
      <c r="L736" s="2">
        <v>0.87017361111111102</v>
      </c>
      <c r="M736" s="3">
        <f t="shared" si="50"/>
        <v>0.30574074074074065</v>
      </c>
      <c r="N736" s="7">
        <f t="shared" si="51"/>
        <v>440.26666666666654</v>
      </c>
      <c r="O736" s="9">
        <f t="shared" si="52"/>
        <v>7.3377777777777755</v>
      </c>
      <c r="P736">
        <v>7</v>
      </c>
      <c r="Q736">
        <v>6</v>
      </c>
      <c r="S736">
        <v>142.17939999999999</v>
      </c>
      <c r="X736">
        <v>1</v>
      </c>
      <c r="AA736">
        <v>3</v>
      </c>
      <c r="AB736">
        <v>5</v>
      </c>
      <c r="AC736">
        <v>2</v>
      </c>
      <c r="AD736">
        <v>1</v>
      </c>
      <c r="AE736">
        <v>1</v>
      </c>
    </row>
    <row r="737" spans="1:32">
      <c r="A737" t="s">
        <v>72</v>
      </c>
      <c r="B737" t="s">
        <v>72</v>
      </c>
      <c r="C737">
        <v>9087910595</v>
      </c>
      <c r="D737" t="s">
        <v>31</v>
      </c>
      <c r="E737" s="5">
        <v>44272</v>
      </c>
      <c r="F737">
        <v>10</v>
      </c>
      <c r="G737">
        <v>10</v>
      </c>
      <c r="H737">
        <v>260</v>
      </c>
      <c r="I737">
        <f t="shared" si="49"/>
        <v>0</v>
      </c>
      <c r="K737" s="2">
        <v>0.62061342592592594</v>
      </c>
      <c r="L737" s="2">
        <v>0.87532407407407409</v>
      </c>
      <c r="M737" s="3">
        <f t="shared" si="50"/>
        <v>0.25471064814814814</v>
      </c>
      <c r="N737" s="7">
        <f t="shared" si="51"/>
        <v>366.7833333333333</v>
      </c>
      <c r="O737" s="9">
        <f t="shared" si="52"/>
        <v>6.1130555555555555</v>
      </c>
      <c r="P737">
        <v>1</v>
      </c>
      <c r="Q737">
        <v>9</v>
      </c>
      <c r="S737">
        <v>136.36579999999901</v>
      </c>
      <c r="Y737">
        <v>1</v>
      </c>
      <c r="AA737">
        <v>3</v>
      </c>
      <c r="AB737">
        <v>1</v>
      </c>
      <c r="AC737">
        <v>3</v>
      </c>
      <c r="AD737">
        <v>1</v>
      </c>
      <c r="AF737">
        <v>1</v>
      </c>
    </row>
    <row r="738" spans="1:32">
      <c r="A738" t="s">
        <v>72</v>
      </c>
      <c r="B738" t="s">
        <v>72</v>
      </c>
      <c r="C738">
        <v>9087910595</v>
      </c>
      <c r="D738" t="s">
        <v>31</v>
      </c>
      <c r="E738" s="5">
        <v>44273</v>
      </c>
      <c r="F738">
        <v>15</v>
      </c>
      <c r="G738">
        <v>15</v>
      </c>
      <c r="H738">
        <v>110</v>
      </c>
      <c r="I738">
        <f t="shared" si="49"/>
        <v>0</v>
      </c>
      <c r="K738" s="2">
        <v>0.63408564814814816</v>
      </c>
      <c r="L738" s="2">
        <v>0.74092592592592599</v>
      </c>
      <c r="M738" s="3">
        <f t="shared" si="50"/>
        <v>0.10684027777777783</v>
      </c>
      <c r="N738" s="7">
        <f t="shared" si="51"/>
        <v>153.85000000000008</v>
      </c>
      <c r="O738" s="9">
        <f t="shared" si="52"/>
        <v>2.5641666666666678</v>
      </c>
      <c r="P738">
        <v>8</v>
      </c>
      <c r="Q738">
        <v>7</v>
      </c>
      <c r="R738">
        <v>4</v>
      </c>
      <c r="S738">
        <v>57.910799999999902</v>
      </c>
      <c r="Z738">
        <v>7</v>
      </c>
      <c r="AA738">
        <v>5</v>
      </c>
      <c r="AB738">
        <v>3</v>
      </c>
    </row>
    <row r="739" spans="1:32">
      <c r="A739" t="s">
        <v>72</v>
      </c>
      <c r="B739" t="s">
        <v>72</v>
      </c>
      <c r="C739">
        <v>9087910595</v>
      </c>
      <c r="D739" t="s">
        <v>31</v>
      </c>
      <c r="E739" s="5">
        <v>44274</v>
      </c>
      <c r="F739">
        <v>10</v>
      </c>
      <c r="G739">
        <v>10</v>
      </c>
      <c r="H739">
        <v>260</v>
      </c>
      <c r="I739">
        <f t="shared" si="49"/>
        <v>0</v>
      </c>
      <c r="K739" s="2">
        <v>0.5760763888888889</v>
      </c>
      <c r="L739" s="2">
        <v>0.81506944444444451</v>
      </c>
      <c r="M739" s="3">
        <f t="shared" si="50"/>
        <v>0.23899305555555561</v>
      </c>
      <c r="N739" s="7">
        <f t="shared" si="51"/>
        <v>344.15000000000009</v>
      </c>
      <c r="O739" s="9">
        <f t="shared" si="52"/>
        <v>5.7358333333333347</v>
      </c>
      <c r="Q739">
        <v>10</v>
      </c>
      <c r="S739">
        <v>188.48920000000001</v>
      </c>
      <c r="X739">
        <v>1</v>
      </c>
      <c r="Z739">
        <v>2</v>
      </c>
      <c r="AA739">
        <v>3</v>
      </c>
      <c r="AB739">
        <v>2</v>
      </c>
      <c r="AC739">
        <v>1</v>
      </c>
      <c r="AD739">
        <v>1</v>
      </c>
    </row>
    <row r="740" spans="1:32">
      <c r="A740" t="s">
        <v>72</v>
      </c>
      <c r="B740" t="s">
        <v>72</v>
      </c>
      <c r="C740">
        <v>9087910595</v>
      </c>
      <c r="D740" t="s">
        <v>31</v>
      </c>
      <c r="E740" s="5">
        <v>44275</v>
      </c>
      <c r="F740">
        <v>10</v>
      </c>
      <c r="G740">
        <v>10</v>
      </c>
      <c r="H740">
        <v>260</v>
      </c>
      <c r="I740">
        <f t="shared" si="49"/>
        <v>0</v>
      </c>
      <c r="K740" s="2">
        <v>0.66425925925925922</v>
      </c>
      <c r="L740" s="2">
        <v>0.83473379629629629</v>
      </c>
      <c r="M740" s="3">
        <f t="shared" si="50"/>
        <v>0.17047453703703708</v>
      </c>
      <c r="N740" s="7">
        <f t="shared" si="51"/>
        <v>245.48333333333341</v>
      </c>
      <c r="O740" s="9">
        <f t="shared" si="52"/>
        <v>4.0913888888888899</v>
      </c>
      <c r="P740">
        <v>1</v>
      </c>
      <c r="Q740">
        <v>9</v>
      </c>
      <c r="R740">
        <v>1</v>
      </c>
      <c r="S740">
        <v>133.91040000000001</v>
      </c>
      <c r="Z740">
        <v>1</v>
      </c>
      <c r="AA740">
        <v>4</v>
      </c>
      <c r="AB740">
        <v>1</v>
      </c>
      <c r="AC740">
        <v>2</v>
      </c>
      <c r="AD740">
        <v>1</v>
      </c>
      <c r="AE740">
        <v>1</v>
      </c>
    </row>
    <row r="741" spans="1:32">
      <c r="A741" t="s">
        <v>72</v>
      </c>
      <c r="B741" t="s">
        <v>72</v>
      </c>
      <c r="C741">
        <v>9087910595</v>
      </c>
      <c r="D741" t="s">
        <v>31</v>
      </c>
      <c r="E741" s="5">
        <v>44277</v>
      </c>
      <c r="F741">
        <v>13</v>
      </c>
      <c r="G741">
        <v>13</v>
      </c>
      <c r="H741">
        <v>170</v>
      </c>
      <c r="I741">
        <f t="shared" si="49"/>
        <v>0</v>
      </c>
      <c r="K741" s="2">
        <v>0.66055555555555556</v>
      </c>
      <c r="L741" s="2">
        <v>0.84988425925925926</v>
      </c>
      <c r="M741" s="3">
        <f t="shared" si="50"/>
        <v>0.18932870370370369</v>
      </c>
      <c r="N741" s="7">
        <f t="shared" si="51"/>
        <v>272.63333333333333</v>
      </c>
      <c r="O741" s="9">
        <f t="shared" si="52"/>
        <v>4.5438888888888886</v>
      </c>
      <c r="P741">
        <v>5</v>
      </c>
      <c r="Q741">
        <v>8</v>
      </c>
      <c r="R741">
        <v>3</v>
      </c>
      <c r="S741">
        <v>116.110999999999</v>
      </c>
      <c r="Z741">
        <v>1</v>
      </c>
      <c r="AA741">
        <v>7</v>
      </c>
      <c r="AB741">
        <v>1</v>
      </c>
      <c r="AC741">
        <v>1</v>
      </c>
      <c r="AD741">
        <v>1</v>
      </c>
      <c r="AE741">
        <v>2</v>
      </c>
    </row>
    <row r="742" spans="1:32">
      <c r="A742" t="s">
        <v>72</v>
      </c>
      <c r="B742" t="s">
        <v>72</v>
      </c>
      <c r="C742">
        <v>9087910595</v>
      </c>
      <c r="D742" t="s">
        <v>31</v>
      </c>
      <c r="E742" s="5">
        <v>44278</v>
      </c>
      <c r="F742">
        <v>13</v>
      </c>
      <c r="G742">
        <v>13</v>
      </c>
      <c r="H742">
        <v>170</v>
      </c>
      <c r="I742">
        <f t="shared" si="49"/>
        <v>0</v>
      </c>
      <c r="K742" s="2">
        <v>0.56070601851851853</v>
      </c>
      <c r="L742" s="2">
        <v>0.88207175925925929</v>
      </c>
      <c r="M742" s="3">
        <f t="shared" si="50"/>
        <v>0.32136574074074076</v>
      </c>
      <c r="N742" s="7">
        <f t="shared" si="51"/>
        <v>462.76666666666671</v>
      </c>
      <c r="O742" s="9">
        <f t="shared" si="52"/>
        <v>7.7127777777777782</v>
      </c>
      <c r="Q742">
        <v>13</v>
      </c>
      <c r="S742">
        <v>189.0462</v>
      </c>
      <c r="X742">
        <v>1</v>
      </c>
      <c r="AA742">
        <v>2</v>
      </c>
      <c r="AB742">
        <v>3</v>
      </c>
      <c r="AC742">
        <v>4</v>
      </c>
      <c r="AD742">
        <v>2</v>
      </c>
      <c r="AF742">
        <v>1</v>
      </c>
    </row>
    <row r="743" spans="1:32">
      <c r="A743" t="s">
        <v>72</v>
      </c>
      <c r="B743" t="s">
        <v>72</v>
      </c>
      <c r="C743">
        <v>9087910595</v>
      </c>
      <c r="D743" t="s">
        <v>31</v>
      </c>
      <c r="E743" s="5">
        <v>44279</v>
      </c>
      <c r="F743">
        <v>11</v>
      </c>
      <c r="G743">
        <v>11</v>
      </c>
      <c r="H743">
        <v>230</v>
      </c>
      <c r="I743">
        <f t="shared" si="49"/>
        <v>0</v>
      </c>
      <c r="K743" s="2">
        <v>0.64923611111111112</v>
      </c>
      <c r="L743" s="2">
        <v>0.82082175925925915</v>
      </c>
      <c r="M743" s="3">
        <f t="shared" si="50"/>
        <v>0.17158564814814803</v>
      </c>
      <c r="N743" s="7">
        <f t="shared" si="51"/>
        <v>247.08333333333317</v>
      </c>
      <c r="O743" s="9">
        <f t="shared" si="52"/>
        <v>4.1180555555555527</v>
      </c>
      <c r="Q743">
        <v>11</v>
      </c>
      <c r="S743">
        <v>131.16159999999999</v>
      </c>
      <c r="Z743">
        <v>2</v>
      </c>
      <c r="AA743">
        <v>4</v>
      </c>
      <c r="AB743">
        <v>2</v>
      </c>
      <c r="AC743">
        <v>2</v>
      </c>
      <c r="AD743">
        <v>1</v>
      </c>
    </row>
    <row r="744" spans="1:32">
      <c r="A744" t="s">
        <v>72</v>
      </c>
      <c r="B744" t="s">
        <v>72</v>
      </c>
      <c r="C744">
        <v>9087910595</v>
      </c>
      <c r="D744" t="s">
        <v>31</v>
      </c>
      <c r="E744" s="5">
        <v>44280</v>
      </c>
      <c r="F744">
        <v>10</v>
      </c>
      <c r="G744">
        <v>10</v>
      </c>
      <c r="H744">
        <v>260</v>
      </c>
      <c r="I744">
        <f t="shared" si="49"/>
        <v>0</v>
      </c>
      <c r="K744" s="2">
        <v>0.70390046296296294</v>
      </c>
      <c r="L744" s="2">
        <v>0.85498842592592583</v>
      </c>
      <c r="M744" s="3">
        <f t="shared" si="50"/>
        <v>0.1510879629629629</v>
      </c>
      <c r="N744" s="7">
        <f t="shared" si="51"/>
        <v>217.56666666666658</v>
      </c>
      <c r="O744" s="9">
        <f t="shared" si="52"/>
        <v>3.6261111111111095</v>
      </c>
      <c r="P744">
        <v>1</v>
      </c>
      <c r="Q744">
        <v>9</v>
      </c>
      <c r="S744">
        <v>165.3184</v>
      </c>
      <c r="AA744">
        <v>1</v>
      </c>
      <c r="AB744">
        <v>3</v>
      </c>
      <c r="AC744">
        <v>3</v>
      </c>
      <c r="AD744">
        <v>1</v>
      </c>
      <c r="AE744">
        <v>2</v>
      </c>
    </row>
    <row r="745" spans="1:32">
      <c r="A745" t="s">
        <v>72</v>
      </c>
      <c r="B745" t="s">
        <v>72</v>
      </c>
      <c r="C745">
        <v>9087910595</v>
      </c>
      <c r="D745" t="s">
        <v>31</v>
      </c>
      <c r="E745" s="5">
        <v>44281</v>
      </c>
      <c r="F745">
        <v>15</v>
      </c>
      <c r="G745">
        <v>15</v>
      </c>
      <c r="H745">
        <v>110</v>
      </c>
      <c r="I745">
        <f t="shared" si="49"/>
        <v>0</v>
      </c>
      <c r="K745" s="2">
        <v>0.55464120370370373</v>
      </c>
      <c r="L745" s="2">
        <v>0.76702546296296292</v>
      </c>
      <c r="M745" s="3">
        <f t="shared" si="50"/>
        <v>0.21238425925925919</v>
      </c>
      <c r="N745" s="7">
        <f t="shared" si="51"/>
        <v>305.83333333333326</v>
      </c>
      <c r="O745" s="9">
        <f t="shared" si="52"/>
        <v>5.0972222222222205</v>
      </c>
      <c r="P745">
        <v>7</v>
      </c>
      <c r="Q745">
        <v>8</v>
      </c>
      <c r="S745">
        <v>136.6172</v>
      </c>
      <c r="X745">
        <v>2</v>
      </c>
      <c r="Z745">
        <v>5</v>
      </c>
      <c r="AA745">
        <v>6</v>
      </c>
      <c r="AB745">
        <v>1</v>
      </c>
      <c r="AC745">
        <v>1</v>
      </c>
    </row>
    <row r="746" spans="1:32">
      <c r="A746" t="s">
        <v>72</v>
      </c>
      <c r="B746" t="s">
        <v>72</v>
      </c>
      <c r="C746">
        <v>9087910595</v>
      </c>
      <c r="D746" t="s">
        <v>31</v>
      </c>
      <c r="E746" s="5">
        <v>44282</v>
      </c>
      <c r="F746">
        <v>9</v>
      </c>
      <c r="G746">
        <v>9</v>
      </c>
      <c r="H746">
        <v>290</v>
      </c>
      <c r="I746">
        <f t="shared" si="49"/>
        <v>0</v>
      </c>
      <c r="K746" s="2">
        <v>0.66981481481481486</v>
      </c>
      <c r="L746" s="2">
        <v>0.82005787037037037</v>
      </c>
      <c r="M746" s="3">
        <f t="shared" si="50"/>
        <v>0.1502430555555555</v>
      </c>
      <c r="N746" s="7">
        <f t="shared" si="51"/>
        <v>216.34999999999994</v>
      </c>
      <c r="O746" s="9">
        <f t="shared" si="52"/>
        <v>3.6058333333333321</v>
      </c>
      <c r="Q746">
        <v>9</v>
      </c>
      <c r="S746">
        <v>152.88479999999899</v>
      </c>
      <c r="AA746">
        <v>5</v>
      </c>
      <c r="AB746">
        <v>2</v>
      </c>
      <c r="AC746">
        <v>1</v>
      </c>
      <c r="AD746">
        <v>1</v>
      </c>
    </row>
    <row r="747" spans="1:32">
      <c r="A747" t="s">
        <v>72</v>
      </c>
      <c r="B747" t="s">
        <v>72</v>
      </c>
      <c r="C747">
        <v>9087910595</v>
      </c>
      <c r="D747" t="s">
        <v>31</v>
      </c>
      <c r="E747" s="5">
        <v>44284</v>
      </c>
      <c r="F747">
        <v>12</v>
      </c>
      <c r="G747">
        <v>12</v>
      </c>
      <c r="H747">
        <v>200</v>
      </c>
      <c r="I747">
        <f t="shared" si="49"/>
        <v>0</v>
      </c>
      <c r="K747" s="2">
        <v>0.67096064814814815</v>
      </c>
      <c r="L747" s="2">
        <v>0.84486111111111117</v>
      </c>
      <c r="M747" s="3">
        <f t="shared" si="50"/>
        <v>0.17390046296296302</v>
      </c>
      <c r="N747" s="7">
        <f t="shared" si="51"/>
        <v>250.41666666666674</v>
      </c>
      <c r="O747" s="9">
        <f t="shared" si="52"/>
        <v>4.1736111111111125</v>
      </c>
      <c r="P747">
        <v>4</v>
      </c>
      <c r="Q747">
        <v>8</v>
      </c>
      <c r="R747">
        <v>4</v>
      </c>
      <c r="S747">
        <v>106.8604</v>
      </c>
      <c r="AA747">
        <v>4</v>
      </c>
      <c r="AB747">
        <v>3</v>
      </c>
      <c r="AC747">
        <v>2</v>
      </c>
      <c r="AD747">
        <v>2</v>
      </c>
      <c r="AE747">
        <v>1</v>
      </c>
    </row>
    <row r="748" spans="1:32">
      <c r="A748" t="s">
        <v>72</v>
      </c>
      <c r="B748" t="s">
        <v>72</v>
      </c>
      <c r="C748">
        <v>9087910595</v>
      </c>
      <c r="D748" t="s">
        <v>31</v>
      </c>
      <c r="E748" s="5">
        <v>44285</v>
      </c>
      <c r="F748">
        <v>16</v>
      </c>
      <c r="G748">
        <v>16</v>
      </c>
      <c r="H748">
        <v>80</v>
      </c>
      <c r="I748">
        <f t="shared" si="49"/>
        <v>0</v>
      </c>
      <c r="K748" s="2">
        <v>0.5470370370370371</v>
      </c>
      <c r="L748" s="2">
        <v>0.84288194444444453</v>
      </c>
      <c r="M748" s="3">
        <f t="shared" si="50"/>
        <v>0.29584490740740743</v>
      </c>
      <c r="N748" s="7">
        <f t="shared" si="51"/>
        <v>426.01666666666671</v>
      </c>
      <c r="O748" s="9">
        <f t="shared" si="52"/>
        <v>7.1002777777777784</v>
      </c>
      <c r="P748">
        <v>2</v>
      </c>
      <c r="Q748">
        <v>14</v>
      </c>
      <c r="S748">
        <v>116.1498</v>
      </c>
      <c r="X748">
        <v>1</v>
      </c>
      <c r="AA748">
        <v>4</v>
      </c>
      <c r="AB748">
        <v>4</v>
      </c>
      <c r="AC748">
        <v>3</v>
      </c>
      <c r="AD748">
        <v>2</v>
      </c>
      <c r="AE748">
        <v>2</v>
      </c>
    </row>
    <row r="749" spans="1:32">
      <c r="A749" t="s">
        <v>72</v>
      </c>
      <c r="B749" t="s">
        <v>72</v>
      </c>
      <c r="C749">
        <v>9087910595</v>
      </c>
      <c r="D749" t="s">
        <v>31</v>
      </c>
      <c r="E749" s="5">
        <v>44286</v>
      </c>
      <c r="F749">
        <v>16</v>
      </c>
      <c r="G749">
        <v>16</v>
      </c>
      <c r="H749">
        <v>80</v>
      </c>
      <c r="I749">
        <f t="shared" si="49"/>
        <v>0</v>
      </c>
      <c r="K749" s="2">
        <v>0.56341435185185185</v>
      </c>
      <c r="L749" s="2">
        <v>0.79319444444444442</v>
      </c>
      <c r="M749" s="3">
        <f t="shared" si="50"/>
        <v>0.22978009259259258</v>
      </c>
      <c r="N749" s="7">
        <f t="shared" si="51"/>
        <v>330.88333333333333</v>
      </c>
      <c r="O749" s="9">
        <f t="shared" si="52"/>
        <v>5.5147222222222219</v>
      </c>
      <c r="P749">
        <v>2</v>
      </c>
      <c r="Q749">
        <v>14</v>
      </c>
      <c r="S749">
        <v>160.6448</v>
      </c>
      <c r="X749">
        <v>1</v>
      </c>
      <c r="Y749">
        <v>1</v>
      </c>
      <c r="Z749">
        <v>3</v>
      </c>
      <c r="AA749">
        <v>5</v>
      </c>
      <c r="AB749">
        <v>3</v>
      </c>
      <c r="AC749">
        <v>2</v>
      </c>
      <c r="AD749">
        <v>1</v>
      </c>
    </row>
    <row r="750" spans="1:32">
      <c r="A750" t="s">
        <v>73</v>
      </c>
      <c r="B750" t="s">
        <v>110</v>
      </c>
      <c r="C750">
        <v>8838386183</v>
      </c>
      <c r="D750" t="s">
        <v>31</v>
      </c>
      <c r="E750" s="5">
        <v>44271</v>
      </c>
      <c r="F750">
        <v>6</v>
      </c>
      <c r="G750">
        <v>6</v>
      </c>
      <c r="H750">
        <v>380</v>
      </c>
      <c r="I750">
        <f t="shared" si="49"/>
        <v>0</v>
      </c>
      <c r="K750" s="2">
        <v>0.50284722222222222</v>
      </c>
      <c r="L750" s="2">
        <v>0.71966435185185185</v>
      </c>
      <c r="M750" s="3">
        <f t="shared" si="50"/>
        <v>0.21681712962962962</v>
      </c>
      <c r="N750" s="7">
        <f t="shared" si="51"/>
        <v>312.21666666666664</v>
      </c>
      <c r="O750" s="9">
        <f t="shared" si="52"/>
        <v>5.203611111111111</v>
      </c>
      <c r="Q750">
        <v>6</v>
      </c>
      <c r="S750">
        <v>202.20920000000001</v>
      </c>
      <c r="W750">
        <v>2</v>
      </c>
      <c r="X750">
        <v>1</v>
      </c>
      <c r="Y750">
        <v>1</v>
      </c>
      <c r="AA750">
        <v>1</v>
      </c>
      <c r="AB750">
        <v>1</v>
      </c>
    </row>
    <row r="751" spans="1:32">
      <c r="A751" t="s">
        <v>73</v>
      </c>
      <c r="B751" t="s">
        <v>110</v>
      </c>
      <c r="C751">
        <v>8838386183</v>
      </c>
      <c r="D751" t="s">
        <v>31</v>
      </c>
      <c r="E751" s="5">
        <v>44272</v>
      </c>
      <c r="F751">
        <v>2</v>
      </c>
      <c r="G751">
        <v>2</v>
      </c>
      <c r="H751">
        <v>500</v>
      </c>
      <c r="I751">
        <f t="shared" si="49"/>
        <v>0</v>
      </c>
      <c r="K751" s="2">
        <v>0.51171296296296298</v>
      </c>
      <c r="L751" s="2">
        <v>0.52206018518518515</v>
      </c>
      <c r="M751" s="3">
        <f t="shared" si="50"/>
        <v>1.0347222222222174E-2</v>
      </c>
      <c r="N751" s="7">
        <f t="shared" si="51"/>
        <v>14.899999999999931</v>
      </c>
      <c r="O751" s="9">
        <f t="shared" si="52"/>
        <v>0.24833333333333218</v>
      </c>
      <c r="Q751">
        <v>2</v>
      </c>
      <c r="S751">
        <v>158.82939999999999</v>
      </c>
      <c r="W751">
        <v>2</v>
      </c>
    </row>
    <row r="752" spans="1:32">
      <c r="A752" t="s">
        <v>73</v>
      </c>
      <c r="B752" t="s">
        <v>110</v>
      </c>
      <c r="C752">
        <v>8838386183</v>
      </c>
      <c r="D752" t="s">
        <v>31</v>
      </c>
      <c r="E752" s="5">
        <v>44273</v>
      </c>
      <c r="F752">
        <v>2</v>
      </c>
      <c r="G752">
        <v>2</v>
      </c>
      <c r="H752">
        <v>500</v>
      </c>
      <c r="I752">
        <f t="shared" si="49"/>
        <v>0</v>
      </c>
      <c r="K752" s="2">
        <v>0.53487268518518516</v>
      </c>
      <c r="L752" s="2">
        <v>0.54923611111111115</v>
      </c>
      <c r="M752" s="3">
        <f t="shared" si="50"/>
        <v>1.4363425925925988E-2</v>
      </c>
      <c r="N752" s="7">
        <f t="shared" si="51"/>
        <v>20.683333333333422</v>
      </c>
      <c r="O752" s="9">
        <f t="shared" si="52"/>
        <v>0.34472222222222371</v>
      </c>
      <c r="Q752">
        <v>2</v>
      </c>
      <c r="S752">
        <v>146.2106</v>
      </c>
      <c r="W752">
        <v>1</v>
      </c>
      <c r="X752">
        <v>1</v>
      </c>
    </row>
    <row r="753" spans="1:28">
      <c r="A753" t="s">
        <v>73</v>
      </c>
      <c r="B753" t="s">
        <v>110</v>
      </c>
      <c r="C753">
        <v>8838386183</v>
      </c>
      <c r="D753" t="s">
        <v>31</v>
      </c>
      <c r="E753" s="5">
        <v>44274</v>
      </c>
      <c r="F753">
        <v>1</v>
      </c>
      <c r="G753">
        <v>1</v>
      </c>
      <c r="H753">
        <v>530</v>
      </c>
      <c r="I753">
        <f t="shared" si="49"/>
        <v>0</v>
      </c>
      <c r="K753" s="2">
        <v>0.47885416666666664</v>
      </c>
      <c r="L753" s="2">
        <v>0.47885416666666664</v>
      </c>
      <c r="M753" s="3">
        <f t="shared" si="50"/>
        <v>0</v>
      </c>
      <c r="N753" s="7">
        <f t="shared" si="51"/>
        <v>0</v>
      </c>
      <c r="O753" s="9">
        <f t="shared" si="52"/>
        <v>0</v>
      </c>
      <c r="Q753">
        <v>1</v>
      </c>
      <c r="S753">
        <v>143.2928</v>
      </c>
      <c r="V753">
        <v>1</v>
      </c>
    </row>
    <row r="754" spans="1:28">
      <c r="A754" t="s">
        <v>73</v>
      </c>
      <c r="B754" t="s">
        <v>110</v>
      </c>
      <c r="C754">
        <v>8838386183</v>
      </c>
      <c r="D754" t="s">
        <v>31</v>
      </c>
      <c r="E754" s="5">
        <v>44275</v>
      </c>
      <c r="F754">
        <v>3</v>
      </c>
      <c r="G754">
        <v>3</v>
      </c>
      <c r="H754">
        <v>470</v>
      </c>
      <c r="I754">
        <f t="shared" si="49"/>
        <v>0</v>
      </c>
      <c r="K754" s="2">
        <v>0.61402777777777773</v>
      </c>
      <c r="L754" s="2">
        <v>0.73788194444444455</v>
      </c>
      <c r="M754" s="3">
        <f t="shared" si="50"/>
        <v>0.12385416666666682</v>
      </c>
      <c r="N754" s="7">
        <f t="shared" si="51"/>
        <v>178.35000000000022</v>
      </c>
      <c r="O754" s="9">
        <f t="shared" si="52"/>
        <v>2.9725000000000037</v>
      </c>
      <c r="Q754">
        <v>3</v>
      </c>
      <c r="S754">
        <v>197.922</v>
      </c>
      <c r="Y754">
        <v>1</v>
      </c>
      <c r="AB754">
        <v>2</v>
      </c>
    </row>
    <row r="755" spans="1:28">
      <c r="A755" t="s">
        <v>73</v>
      </c>
      <c r="B755" t="s">
        <v>110</v>
      </c>
      <c r="C755">
        <v>8838386183</v>
      </c>
      <c r="D755" t="s">
        <v>31</v>
      </c>
      <c r="E755" s="5">
        <v>44277</v>
      </c>
      <c r="F755">
        <v>1</v>
      </c>
      <c r="G755">
        <v>1</v>
      </c>
      <c r="H755">
        <v>530</v>
      </c>
      <c r="I755">
        <f t="shared" si="49"/>
        <v>0</v>
      </c>
      <c r="K755" s="2">
        <v>0.50188657407407411</v>
      </c>
      <c r="L755" s="2">
        <v>0.50188657407407411</v>
      </c>
      <c r="M755" s="3">
        <f t="shared" si="50"/>
        <v>0</v>
      </c>
      <c r="N755" s="7">
        <f t="shared" si="51"/>
        <v>0</v>
      </c>
      <c r="O755" s="9">
        <f t="shared" si="52"/>
        <v>0</v>
      </c>
      <c r="Q755">
        <v>1</v>
      </c>
      <c r="S755">
        <v>136.13759999999999</v>
      </c>
      <c r="W755">
        <v>1</v>
      </c>
    </row>
    <row r="756" spans="1:28">
      <c r="A756" t="s">
        <v>73</v>
      </c>
      <c r="B756" t="s">
        <v>110</v>
      </c>
      <c r="C756">
        <v>8838386183</v>
      </c>
      <c r="D756" t="s">
        <v>31</v>
      </c>
      <c r="E756" s="5">
        <v>44278</v>
      </c>
      <c r="F756">
        <v>1</v>
      </c>
      <c r="G756">
        <v>1</v>
      </c>
      <c r="H756">
        <v>530</v>
      </c>
      <c r="I756">
        <f t="shared" si="49"/>
        <v>0</v>
      </c>
      <c r="K756" s="2">
        <v>0.49837962962962962</v>
      </c>
      <c r="L756" s="2">
        <v>0.49837962962962962</v>
      </c>
      <c r="M756" s="3">
        <f t="shared" si="50"/>
        <v>0</v>
      </c>
      <c r="N756" s="7">
        <f t="shared" si="51"/>
        <v>0</v>
      </c>
      <c r="O756" s="9">
        <f t="shared" si="52"/>
        <v>0</v>
      </c>
      <c r="Q756">
        <v>1</v>
      </c>
      <c r="S756">
        <v>115.9355</v>
      </c>
      <c r="V756">
        <v>1</v>
      </c>
    </row>
    <row r="757" spans="1:28">
      <c r="A757" t="s">
        <v>73</v>
      </c>
      <c r="B757" t="s">
        <v>110</v>
      </c>
      <c r="C757">
        <v>8838386183</v>
      </c>
      <c r="D757" t="s">
        <v>31</v>
      </c>
      <c r="E757" s="5">
        <v>44281</v>
      </c>
      <c r="F757">
        <v>6</v>
      </c>
      <c r="G757">
        <v>6</v>
      </c>
      <c r="H757">
        <v>380</v>
      </c>
      <c r="I757">
        <f t="shared" si="49"/>
        <v>0</v>
      </c>
      <c r="K757" s="2">
        <v>0.49728009259259259</v>
      </c>
      <c r="L757" s="2">
        <v>0.640625</v>
      </c>
      <c r="M757" s="3">
        <f t="shared" si="50"/>
        <v>0.14334490740740741</v>
      </c>
      <c r="N757" s="7">
        <f t="shared" si="51"/>
        <v>206.41666666666666</v>
      </c>
      <c r="O757" s="9">
        <f t="shared" si="52"/>
        <v>3.4402777777777778</v>
      </c>
      <c r="Q757">
        <v>6</v>
      </c>
      <c r="S757">
        <v>221.89949999999999</v>
      </c>
      <c r="V757">
        <v>1</v>
      </c>
      <c r="X757">
        <v>1</v>
      </c>
      <c r="Y757">
        <v>1</v>
      </c>
      <c r="Z757">
        <v>3</v>
      </c>
    </row>
    <row r="758" spans="1:28">
      <c r="A758" t="s">
        <v>73</v>
      </c>
      <c r="B758" t="s">
        <v>110</v>
      </c>
      <c r="C758">
        <v>8838386183</v>
      </c>
      <c r="D758" t="s">
        <v>31</v>
      </c>
      <c r="E758" s="5">
        <v>44282</v>
      </c>
      <c r="F758">
        <v>2</v>
      </c>
      <c r="G758">
        <v>2</v>
      </c>
      <c r="H758">
        <v>500</v>
      </c>
      <c r="I758">
        <f t="shared" si="49"/>
        <v>0</v>
      </c>
      <c r="K758" s="2">
        <v>0.47288194444444448</v>
      </c>
      <c r="L758" s="2">
        <v>0.48972222222222223</v>
      </c>
      <c r="M758" s="3">
        <f t="shared" si="50"/>
        <v>1.6840277777777746E-2</v>
      </c>
      <c r="N758" s="7">
        <f t="shared" si="51"/>
        <v>24.249999999999954</v>
      </c>
      <c r="O758" s="9">
        <f t="shared" si="52"/>
        <v>0.4041666666666659</v>
      </c>
      <c r="Q758">
        <v>2</v>
      </c>
      <c r="S758">
        <v>159.6437</v>
      </c>
      <c r="V758">
        <v>2</v>
      </c>
    </row>
    <row r="759" spans="1:28">
      <c r="A759" t="s">
        <v>73</v>
      </c>
      <c r="B759" t="s">
        <v>110</v>
      </c>
      <c r="C759">
        <v>8838386183</v>
      </c>
      <c r="D759" t="s">
        <v>31</v>
      </c>
      <c r="E759" s="5">
        <v>44284</v>
      </c>
      <c r="F759">
        <v>3</v>
      </c>
      <c r="G759">
        <v>3</v>
      </c>
      <c r="H759">
        <v>470</v>
      </c>
      <c r="I759">
        <f t="shared" si="49"/>
        <v>0</v>
      </c>
      <c r="K759" s="2">
        <v>0.4956828703703704</v>
      </c>
      <c r="L759" s="2">
        <v>0.52528935185185188</v>
      </c>
      <c r="M759" s="3">
        <f t="shared" si="50"/>
        <v>2.9606481481481484E-2</v>
      </c>
      <c r="N759" s="7">
        <f t="shared" si="51"/>
        <v>42.63333333333334</v>
      </c>
      <c r="O759" s="9">
        <f t="shared" si="52"/>
        <v>0.71055555555555572</v>
      </c>
      <c r="Q759">
        <v>3</v>
      </c>
      <c r="S759">
        <v>145.47190000000001</v>
      </c>
      <c r="V759">
        <v>1</v>
      </c>
      <c r="W759">
        <v>2</v>
      </c>
    </row>
    <row r="760" spans="1:28">
      <c r="A760" t="s">
        <v>73</v>
      </c>
      <c r="B760" t="s">
        <v>110</v>
      </c>
      <c r="C760">
        <v>8838386183</v>
      </c>
      <c r="D760" t="s">
        <v>31</v>
      </c>
      <c r="E760" s="5">
        <v>44285</v>
      </c>
      <c r="F760">
        <v>1</v>
      </c>
      <c r="G760">
        <v>1</v>
      </c>
      <c r="H760">
        <v>530</v>
      </c>
      <c r="I760">
        <f t="shared" si="49"/>
        <v>0</v>
      </c>
      <c r="K760" s="2">
        <v>0.51326388888888885</v>
      </c>
      <c r="L760" s="2">
        <v>0.51326388888888885</v>
      </c>
      <c r="M760" s="3">
        <f t="shared" si="50"/>
        <v>0</v>
      </c>
      <c r="N760" s="7">
        <f t="shared" si="51"/>
        <v>0</v>
      </c>
      <c r="O760" s="9">
        <f t="shared" si="52"/>
        <v>0</v>
      </c>
      <c r="Q760">
        <v>1</v>
      </c>
      <c r="S760">
        <v>147.54300000000001</v>
      </c>
      <c r="W760">
        <v>1</v>
      </c>
    </row>
    <row r="761" spans="1:28">
      <c r="A761" t="s">
        <v>73</v>
      </c>
      <c r="B761" t="s">
        <v>110</v>
      </c>
      <c r="C761">
        <v>8838386183</v>
      </c>
      <c r="D761" t="s">
        <v>31</v>
      </c>
      <c r="E761" s="5">
        <v>44286</v>
      </c>
      <c r="F761">
        <v>1</v>
      </c>
      <c r="G761">
        <v>1</v>
      </c>
      <c r="H761">
        <v>530</v>
      </c>
      <c r="I761">
        <f t="shared" si="49"/>
        <v>0</v>
      </c>
      <c r="K761" s="2">
        <v>0.47959490740740746</v>
      </c>
      <c r="L761" s="2">
        <v>0.47959490740740746</v>
      </c>
      <c r="M761" s="3">
        <f t="shared" si="50"/>
        <v>0</v>
      </c>
      <c r="N761" s="7">
        <f t="shared" si="51"/>
        <v>0</v>
      </c>
      <c r="O761" s="9">
        <f t="shared" si="52"/>
        <v>0</v>
      </c>
      <c r="Q761">
        <v>1</v>
      </c>
      <c r="S761">
        <v>158.88890000000001</v>
      </c>
      <c r="V761">
        <v>1</v>
      </c>
    </row>
  </sheetData>
  <autoFilter ref="A1:AK761" xr:uid="{00000000-0009-0000-0000-000000000000}"/>
  <sortState xmlns:xlrd2="http://schemas.microsoft.com/office/spreadsheetml/2017/richdata2" ref="A2:AK761">
    <sortCondition ref="A238:A7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Biker_Utilization_Mar2021_new</vt:lpstr>
      <vt:lpstr>Abhishek_B_Jain</vt:lpstr>
      <vt:lpstr>Abishek_B_Jain</vt:lpstr>
      <vt:lpstr>Anush_B_G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Dafaria</dc:creator>
  <cp:lastModifiedBy>miru</cp:lastModifiedBy>
  <dcterms:created xsi:type="dcterms:W3CDTF">2021-04-09T03:51:57Z</dcterms:created>
  <dcterms:modified xsi:type="dcterms:W3CDTF">2021-04-16T10:26:30Z</dcterms:modified>
</cp:coreProperties>
</file>