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Desktop\"/>
    </mc:Choice>
  </mc:AlternateContent>
  <xr:revisionPtr revIDLastSave="0" documentId="13_ncr:1_{DD0B0350-2667-412F-9AAD-8DF8B612688C}" xr6:coauthVersionLast="47" xr6:coauthVersionMax="47" xr10:uidLastSave="{00000000-0000-0000-0000-000000000000}"/>
  <bookViews>
    <workbookView xWindow="-120" yWindow="-120" windowWidth="20730" windowHeight="11160" firstSheet="7" activeTab="10" xr2:uid="{3CD5AD6B-D992-4841-89BB-9E6D6386D1A8}"/>
  </bookViews>
  <sheets>
    <sheet name="train.py" sheetId="1" r:id="rId1"/>
    <sheet name="train_ver_deep.py" sheetId="2" r:id="rId2"/>
    <sheet name="train_ver_deep_weight.py" sheetId="3" r:id="rId3"/>
    <sheet name="train_ver_deep_weight2.py" sheetId="4" r:id="rId4"/>
    <sheet name="train_gen_shuffle_signals.py" sheetId="5" r:id="rId5"/>
    <sheet name="train_HIE_test_MRI.py" sheetId="6" r:id="rId6"/>
    <sheet name="Resnet" sheetId="7" r:id="rId7"/>
    <sheet name="Resnet_without_HIE" sheetId="8" r:id="rId8"/>
    <sheet name="modify_train_subset.py" sheetId="9" r:id="rId9"/>
    <sheet name="modify_train.py" sheetId="10" r:id="rId10"/>
    <sheet name="hyperparameter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" i="10" l="1"/>
  <c r="AL5" i="10"/>
  <c r="AL6" i="10"/>
  <c r="AL7" i="10"/>
  <c r="AL8" i="10"/>
  <c r="AL9" i="10"/>
  <c r="AK3" i="10"/>
  <c r="AL3" i="10"/>
  <c r="AK4" i="10"/>
  <c r="AK5" i="10"/>
  <c r="AK6" i="10"/>
  <c r="AK7" i="10"/>
  <c r="AK8" i="10"/>
  <c r="AK9" i="10"/>
  <c r="AF4" i="9"/>
  <c r="AF5" i="9"/>
  <c r="AF6" i="9"/>
  <c r="AF7" i="9"/>
  <c r="AF8" i="9"/>
  <c r="AF9" i="9"/>
  <c r="AE4" i="9"/>
  <c r="AE5" i="9"/>
  <c r="AE6" i="9"/>
  <c r="AE7" i="9"/>
  <c r="AE8" i="9"/>
  <c r="AE9" i="9"/>
  <c r="AF3" i="9"/>
  <c r="AE3" i="9"/>
  <c r="E42" i="3"/>
  <c r="E42" i="2"/>
  <c r="E42" i="1"/>
  <c r="F43" i="5"/>
  <c r="F42" i="4"/>
  <c r="F42" i="3"/>
  <c r="F42" i="2"/>
  <c r="F42" i="1"/>
</calcChain>
</file>

<file path=xl/sharedStrings.xml><?xml version="1.0" encoding="utf-8"?>
<sst xmlns="http://schemas.openxmlformats.org/spreadsheetml/2006/main" count="225" uniqueCount="34">
  <si>
    <t>k</t>
  </si>
  <si>
    <t>test_set</t>
  </si>
  <si>
    <t>val_set</t>
  </si>
  <si>
    <t>ver</t>
  </si>
  <si>
    <t>percentage of 1</t>
  </si>
  <si>
    <t>test accuracy</t>
  </si>
  <si>
    <t>test loss</t>
  </si>
  <si>
    <t>in this code, instead of mixing and matching in one signal, multiple signals with the same label are mixed and matched</t>
  </si>
  <si>
    <t>in this one, the signals are trained with HIE, then the last layer is freezed, and then tested by MRI labels.</t>
  </si>
  <si>
    <t>weight</t>
  </si>
  <si>
    <t>model</t>
  </si>
  <si>
    <t>[1,64]</t>
  </si>
  <si>
    <t>[1,8,8,16]</t>
  </si>
  <si>
    <t>[1,64,64]</t>
  </si>
  <si>
    <t>[1, 128, 256]</t>
  </si>
  <si>
    <t>[1,8,16,16,32]</t>
  </si>
  <si>
    <t>[1,16,16,32,32,64,64]</t>
  </si>
  <si>
    <t>[1,8,8,16,16,32,32,64,64]</t>
  </si>
  <si>
    <t>k = 1</t>
  </si>
  <si>
    <t>k = 2</t>
  </si>
  <si>
    <t>k = 3</t>
  </si>
  <si>
    <t>k = 4</t>
  </si>
  <si>
    <t>k = 5</t>
  </si>
  <si>
    <t>mean acc</t>
  </si>
  <si>
    <t>mean loss</t>
  </si>
  <si>
    <t>k = 6</t>
  </si>
  <si>
    <t>ACU</t>
  </si>
  <si>
    <t>Learning rate</t>
  </si>
  <si>
    <t>Weight</t>
  </si>
  <si>
    <t>Loss</t>
  </si>
  <si>
    <t>train</t>
  </si>
  <si>
    <t>val</t>
  </si>
  <si>
    <t>test</t>
  </si>
  <si>
    <t>*120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</si>
</sst>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1F2E-124C-4E27-BF63-D8F7DC048DF9}">
  <dimension ref="A1:G42"/>
  <sheetViews>
    <sheetView topLeftCell="A31" workbookViewId="0">
      <selection activeCell="F42" sqref="F42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14.85546875" bestFit="1" customWidth="1"/>
    <col min="6" max="6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</v>
      </c>
      <c r="C2">
        <v>23</v>
      </c>
      <c r="D2">
        <v>112</v>
      </c>
      <c r="E2">
        <v>0.72</v>
      </c>
      <c r="F2">
        <v>0.54090911149978604</v>
      </c>
      <c r="G2">
        <v>2.7114596366882302</v>
      </c>
    </row>
    <row r="3" spans="1:7" x14ac:dyDescent="0.25">
      <c r="B3">
        <v>51</v>
      </c>
      <c r="C3">
        <v>25</v>
      </c>
    </row>
    <row r="4" spans="1:7" x14ac:dyDescent="0.25">
      <c r="B4">
        <v>5</v>
      </c>
      <c r="C4">
        <v>45</v>
      </c>
    </row>
    <row r="5" spans="1:7" x14ac:dyDescent="0.25">
      <c r="B5">
        <v>1</v>
      </c>
      <c r="C5">
        <v>7</v>
      </c>
    </row>
    <row r="6" spans="1:7" x14ac:dyDescent="0.25">
      <c r="A6">
        <v>2</v>
      </c>
      <c r="B6">
        <v>54</v>
      </c>
      <c r="C6">
        <v>50</v>
      </c>
      <c r="D6">
        <v>115</v>
      </c>
      <c r="E6">
        <v>0.14000000000000001</v>
      </c>
      <c r="F6">
        <v>0.51825398206710804</v>
      </c>
      <c r="G6">
        <v>4.1907358169555602</v>
      </c>
    </row>
    <row r="7" spans="1:7" x14ac:dyDescent="0.25">
      <c r="B7">
        <v>59</v>
      </c>
      <c r="C7">
        <v>56</v>
      </c>
    </row>
    <row r="8" spans="1:7" x14ac:dyDescent="0.25">
      <c r="B8">
        <v>4</v>
      </c>
      <c r="C8">
        <v>11</v>
      </c>
    </row>
    <row r="9" spans="1:7" x14ac:dyDescent="0.25">
      <c r="B9">
        <v>18</v>
      </c>
      <c r="C9">
        <v>26</v>
      </c>
    </row>
    <row r="10" spans="1:7" x14ac:dyDescent="0.25">
      <c r="A10">
        <v>3</v>
      </c>
      <c r="B10">
        <v>26</v>
      </c>
      <c r="C10">
        <v>12</v>
      </c>
      <c r="D10">
        <v>117</v>
      </c>
      <c r="E10">
        <v>0.26</v>
      </c>
      <c r="F10">
        <v>0.60482454299926702</v>
      </c>
      <c r="G10">
        <v>3.72880506515502</v>
      </c>
    </row>
    <row r="11" spans="1:7" x14ac:dyDescent="0.25">
      <c r="B11">
        <v>25</v>
      </c>
      <c r="C11">
        <v>6</v>
      </c>
    </row>
    <row r="12" spans="1:7" x14ac:dyDescent="0.25">
      <c r="B12">
        <v>27</v>
      </c>
      <c r="C12">
        <v>45</v>
      </c>
    </row>
    <row r="13" spans="1:7" x14ac:dyDescent="0.25">
      <c r="B13">
        <v>24</v>
      </c>
      <c r="C13">
        <v>2</v>
      </c>
    </row>
    <row r="14" spans="1:7" x14ac:dyDescent="0.25">
      <c r="A14">
        <v>4</v>
      </c>
      <c r="B14">
        <v>44</v>
      </c>
      <c r="C14">
        <v>47</v>
      </c>
      <c r="D14">
        <v>119</v>
      </c>
      <c r="E14">
        <v>0</v>
      </c>
      <c r="F14">
        <v>0.49500000476837103</v>
      </c>
      <c r="G14">
        <v>3.52740430831909</v>
      </c>
    </row>
    <row r="15" spans="1:7" x14ac:dyDescent="0.25">
      <c r="B15">
        <v>32</v>
      </c>
      <c r="C15">
        <v>46</v>
      </c>
    </row>
    <row r="16" spans="1:7" x14ac:dyDescent="0.25">
      <c r="B16">
        <v>59</v>
      </c>
      <c r="C16">
        <v>28</v>
      </c>
    </row>
    <row r="17" spans="1:7" x14ac:dyDescent="0.25">
      <c r="B17">
        <v>55</v>
      </c>
      <c r="C17">
        <v>3</v>
      </c>
    </row>
    <row r="18" spans="1:7" x14ac:dyDescent="0.25">
      <c r="A18">
        <v>5</v>
      </c>
      <c r="B18">
        <v>56</v>
      </c>
      <c r="C18">
        <v>62</v>
      </c>
      <c r="D18">
        <v>121</v>
      </c>
      <c r="E18">
        <v>0.78</v>
      </c>
      <c r="F18">
        <v>0.28571429848670898</v>
      </c>
      <c r="G18">
        <v>8.3447856903076101</v>
      </c>
    </row>
    <row r="19" spans="1:7" x14ac:dyDescent="0.25">
      <c r="B19">
        <v>51</v>
      </c>
      <c r="C19">
        <v>58</v>
      </c>
    </row>
    <row r="20" spans="1:7" x14ac:dyDescent="0.25">
      <c r="B20">
        <v>48</v>
      </c>
      <c r="C20">
        <v>4</v>
      </c>
    </row>
    <row r="21" spans="1:7" x14ac:dyDescent="0.25">
      <c r="B21">
        <v>46</v>
      </c>
      <c r="C21">
        <v>49</v>
      </c>
    </row>
    <row r="22" spans="1:7" x14ac:dyDescent="0.25">
      <c r="A22">
        <v>6</v>
      </c>
      <c r="B22">
        <v>18</v>
      </c>
      <c r="C22">
        <v>61</v>
      </c>
      <c r="D22">
        <v>123</v>
      </c>
      <c r="E22">
        <v>0.33</v>
      </c>
      <c r="F22">
        <v>0.38209876418113697</v>
      </c>
      <c r="G22">
        <v>4.9646883010864196</v>
      </c>
    </row>
    <row r="23" spans="1:7" x14ac:dyDescent="0.25">
      <c r="B23">
        <v>42</v>
      </c>
      <c r="C23">
        <v>23</v>
      </c>
    </row>
    <row r="24" spans="1:7" x14ac:dyDescent="0.25">
      <c r="B24">
        <v>2</v>
      </c>
      <c r="C24">
        <v>25</v>
      </c>
    </row>
    <row r="25" spans="1:7" x14ac:dyDescent="0.25">
      <c r="B25">
        <v>40</v>
      </c>
      <c r="C25">
        <v>39</v>
      </c>
    </row>
    <row r="26" spans="1:7" x14ac:dyDescent="0.25">
      <c r="A26">
        <v>7</v>
      </c>
      <c r="B26">
        <v>62</v>
      </c>
      <c r="C26">
        <v>51</v>
      </c>
      <c r="D26">
        <v>125</v>
      </c>
      <c r="E26">
        <v>0.08</v>
      </c>
      <c r="F26">
        <v>0.729861140251159</v>
      </c>
      <c r="G26">
        <v>1.1564909219741799</v>
      </c>
    </row>
    <row r="27" spans="1:7" x14ac:dyDescent="0.25">
      <c r="B27">
        <v>9</v>
      </c>
      <c r="C27">
        <v>1</v>
      </c>
    </row>
    <row r="28" spans="1:7" x14ac:dyDescent="0.25">
      <c r="B28">
        <v>36</v>
      </c>
      <c r="C28">
        <v>50</v>
      </c>
    </row>
    <row r="29" spans="1:7" x14ac:dyDescent="0.25">
      <c r="B29">
        <v>55</v>
      </c>
      <c r="C29">
        <v>25</v>
      </c>
    </row>
    <row r="30" spans="1:7" x14ac:dyDescent="0.25">
      <c r="A30">
        <v>8</v>
      </c>
      <c r="B30">
        <v>37</v>
      </c>
      <c r="C30">
        <v>21</v>
      </c>
      <c r="D30">
        <v>131</v>
      </c>
      <c r="E30">
        <v>0.27</v>
      </c>
      <c r="F30">
        <v>0.84907406568527199</v>
      </c>
      <c r="G30">
        <v>0.54692894220352095</v>
      </c>
    </row>
    <row r="31" spans="1:7" x14ac:dyDescent="0.25">
      <c r="B31">
        <v>22</v>
      </c>
      <c r="C31">
        <v>11</v>
      </c>
    </row>
    <row r="32" spans="1:7" x14ac:dyDescent="0.25">
      <c r="B32">
        <v>26</v>
      </c>
      <c r="C32">
        <v>36</v>
      </c>
    </row>
    <row r="33" spans="1:7" x14ac:dyDescent="0.25">
      <c r="B33">
        <v>16</v>
      </c>
      <c r="C33">
        <v>9</v>
      </c>
    </row>
    <row r="34" spans="1:7" x14ac:dyDescent="0.25">
      <c r="A34">
        <v>9</v>
      </c>
      <c r="B34">
        <v>1</v>
      </c>
      <c r="C34">
        <v>14</v>
      </c>
      <c r="D34">
        <v>135</v>
      </c>
      <c r="E34">
        <v>0</v>
      </c>
      <c r="F34">
        <v>0.69761902093887296</v>
      </c>
      <c r="G34">
        <v>1.55255246162414</v>
      </c>
    </row>
    <row r="35" spans="1:7" x14ac:dyDescent="0.25">
      <c r="B35">
        <v>27</v>
      </c>
      <c r="C35">
        <v>20</v>
      </c>
    </row>
    <row r="36" spans="1:7" x14ac:dyDescent="0.25">
      <c r="B36">
        <v>49</v>
      </c>
      <c r="C36">
        <v>23</v>
      </c>
    </row>
    <row r="37" spans="1:7" x14ac:dyDescent="0.25">
      <c r="B37">
        <v>57</v>
      </c>
      <c r="C37">
        <v>61</v>
      </c>
    </row>
    <row r="38" spans="1:7" x14ac:dyDescent="0.25">
      <c r="A38">
        <v>10</v>
      </c>
      <c r="B38">
        <v>1</v>
      </c>
      <c r="C38">
        <v>28</v>
      </c>
      <c r="D38">
        <v>139</v>
      </c>
      <c r="E38">
        <v>0.31</v>
      </c>
      <c r="F38">
        <v>0.59062498807907104</v>
      </c>
      <c r="G38">
        <v>3.8074889183044398</v>
      </c>
    </row>
    <row r="39" spans="1:7" x14ac:dyDescent="0.25">
      <c r="B39">
        <v>22</v>
      </c>
      <c r="C39">
        <v>31</v>
      </c>
    </row>
    <row r="40" spans="1:7" x14ac:dyDescent="0.25">
      <c r="B40">
        <v>32</v>
      </c>
      <c r="C40">
        <v>39</v>
      </c>
    </row>
    <row r="41" spans="1:7" x14ac:dyDescent="0.25">
      <c r="B41">
        <v>53</v>
      </c>
      <c r="C41">
        <v>45</v>
      </c>
    </row>
    <row r="42" spans="1:7" x14ac:dyDescent="0.25">
      <c r="E42">
        <f>AVERAGE(E2,E6,E10,E14,E18,E22,E26,E30,E34,E38)</f>
        <v>0.28900000000000003</v>
      </c>
      <c r="F42">
        <f>AVERAGE(F2,F6,F10,F14,F18,F22,F26,F30,F34,F38)</f>
        <v>0.56939799189567541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9630-430B-495B-B9C5-3706B1FA557A}">
  <dimension ref="A1:G42"/>
  <sheetViews>
    <sheetView topLeftCell="A28" workbookViewId="0">
      <selection activeCell="F42" sqref="E42:F42"/>
    </sheetView>
  </sheetViews>
  <sheetFormatPr defaultRowHeight="15" x14ac:dyDescent="0.25"/>
  <cols>
    <col min="5" max="5" width="14.85546875" bestFit="1" customWidth="1"/>
    <col min="6" max="6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</v>
      </c>
      <c r="C2">
        <v>16</v>
      </c>
      <c r="D2">
        <v>114</v>
      </c>
      <c r="E2">
        <v>0.05</v>
      </c>
      <c r="F2">
        <v>0.91250002384185702</v>
      </c>
      <c r="G2">
        <v>0.53924679756164495</v>
      </c>
    </row>
    <row r="3" spans="1:7" x14ac:dyDescent="0.25">
      <c r="B3">
        <v>36</v>
      </c>
      <c r="C3">
        <v>33</v>
      </c>
    </row>
    <row r="4" spans="1:7" x14ac:dyDescent="0.25">
      <c r="B4">
        <v>60</v>
      </c>
      <c r="C4">
        <v>48</v>
      </c>
    </row>
    <row r="5" spans="1:7" x14ac:dyDescent="0.25">
      <c r="B5">
        <v>6</v>
      </c>
      <c r="C5">
        <v>44</v>
      </c>
    </row>
    <row r="6" spans="1:7" x14ac:dyDescent="0.25">
      <c r="A6">
        <v>2</v>
      </c>
      <c r="B6">
        <v>16</v>
      </c>
      <c r="C6">
        <v>28</v>
      </c>
      <c r="D6">
        <v>116</v>
      </c>
      <c r="E6">
        <v>0.45</v>
      </c>
      <c r="F6">
        <v>0.25124999880790699</v>
      </c>
      <c r="G6">
        <v>9.5009164810180593</v>
      </c>
    </row>
    <row r="7" spans="1:7" x14ac:dyDescent="0.25">
      <c r="B7">
        <v>53</v>
      </c>
      <c r="C7">
        <v>60</v>
      </c>
    </row>
    <row r="8" spans="1:7" x14ac:dyDescent="0.25">
      <c r="B8">
        <v>2</v>
      </c>
      <c r="C8">
        <v>7</v>
      </c>
    </row>
    <row r="9" spans="1:7" x14ac:dyDescent="0.25">
      <c r="B9">
        <v>43</v>
      </c>
      <c r="C9">
        <v>45</v>
      </c>
    </row>
    <row r="10" spans="1:7" x14ac:dyDescent="0.25">
      <c r="A10">
        <v>3</v>
      </c>
      <c r="B10">
        <v>54</v>
      </c>
      <c r="C10">
        <v>25</v>
      </c>
      <c r="D10">
        <v>118</v>
      </c>
      <c r="E10">
        <v>0.71</v>
      </c>
      <c r="F10">
        <v>0.36994048953056302</v>
      </c>
      <c r="G10">
        <v>6.0055332183837802</v>
      </c>
    </row>
    <row r="11" spans="1:7" x14ac:dyDescent="0.25">
      <c r="B11">
        <v>2</v>
      </c>
      <c r="C11">
        <v>44</v>
      </c>
    </row>
    <row r="12" spans="1:7" x14ac:dyDescent="0.25">
      <c r="B12">
        <v>29</v>
      </c>
      <c r="C12">
        <v>20</v>
      </c>
    </row>
    <row r="13" spans="1:7" x14ac:dyDescent="0.25">
      <c r="B13">
        <v>6</v>
      </c>
      <c r="C13">
        <v>35</v>
      </c>
    </row>
    <row r="14" spans="1:7" x14ac:dyDescent="0.25">
      <c r="A14">
        <v>4</v>
      </c>
      <c r="B14">
        <v>10</v>
      </c>
      <c r="C14">
        <v>6</v>
      </c>
      <c r="D14">
        <v>120</v>
      </c>
      <c r="E14">
        <v>0.45</v>
      </c>
      <c r="F14">
        <v>0.73374998569488503</v>
      </c>
      <c r="G14">
        <v>1.61806941032409</v>
      </c>
    </row>
    <row r="15" spans="1:7" x14ac:dyDescent="0.25">
      <c r="B15">
        <v>20</v>
      </c>
      <c r="C15">
        <v>8</v>
      </c>
    </row>
    <row r="16" spans="1:7" x14ac:dyDescent="0.25">
      <c r="B16">
        <v>61</v>
      </c>
      <c r="C16">
        <v>37</v>
      </c>
    </row>
    <row r="17" spans="1:7" x14ac:dyDescent="0.25">
      <c r="B17">
        <v>15</v>
      </c>
      <c r="C17">
        <v>51</v>
      </c>
    </row>
    <row r="18" spans="1:7" x14ac:dyDescent="0.25">
      <c r="A18">
        <v>5</v>
      </c>
      <c r="B18">
        <v>59</v>
      </c>
      <c r="C18">
        <v>60</v>
      </c>
      <c r="D18">
        <v>122</v>
      </c>
      <c r="E18">
        <v>0.84</v>
      </c>
      <c r="F18">
        <v>0.21359649300575201</v>
      </c>
      <c r="G18">
        <v>10.017650604248001</v>
      </c>
    </row>
    <row r="19" spans="1:7" x14ac:dyDescent="0.25">
      <c r="B19">
        <v>58</v>
      </c>
      <c r="C19">
        <v>19</v>
      </c>
    </row>
    <row r="20" spans="1:7" x14ac:dyDescent="0.25">
      <c r="B20">
        <v>39</v>
      </c>
      <c r="C20">
        <v>17</v>
      </c>
    </row>
    <row r="21" spans="1:7" x14ac:dyDescent="0.25">
      <c r="B21">
        <v>5</v>
      </c>
      <c r="C21">
        <v>36</v>
      </c>
    </row>
    <row r="22" spans="1:7" x14ac:dyDescent="0.25">
      <c r="A22">
        <v>6</v>
      </c>
      <c r="B22">
        <v>5</v>
      </c>
      <c r="C22">
        <v>36</v>
      </c>
      <c r="D22">
        <v>124</v>
      </c>
      <c r="E22">
        <v>0.36</v>
      </c>
      <c r="F22">
        <v>0.72017544507980302</v>
      </c>
      <c r="G22">
        <v>1.89193415641784</v>
      </c>
    </row>
    <row r="23" spans="1:7" x14ac:dyDescent="0.25">
      <c r="B23">
        <v>34</v>
      </c>
      <c r="C23">
        <v>12</v>
      </c>
    </row>
    <row r="24" spans="1:7" x14ac:dyDescent="0.25">
      <c r="B24">
        <v>59</v>
      </c>
      <c r="C24">
        <v>28</v>
      </c>
    </row>
    <row r="25" spans="1:7" x14ac:dyDescent="0.25">
      <c r="B25">
        <v>4</v>
      </c>
      <c r="C25">
        <v>17</v>
      </c>
    </row>
    <row r="26" spans="1:7" x14ac:dyDescent="0.25">
      <c r="A26">
        <v>7</v>
      </c>
      <c r="B26">
        <v>2</v>
      </c>
      <c r="C26">
        <v>42</v>
      </c>
      <c r="D26">
        <v>126</v>
      </c>
      <c r="E26">
        <v>0.45</v>
      </c>
      <c r="F26">
        <v>0.53291666507720903</v>
      </c>
      <c r="G26">
        <v>5.2942409515380797</v>
      </c>
    </row>
    <row r="27" spans="1:7" x14ac:dyDescent="0.25">
      <c r="B27">
        <v>3</v>
      </c>
      <c r="C27">
        <v>6</v>
      </c>
    </row>
    <row r="28" spans="1:7" x14ac:dyDescent="0.25">
      <c r="B28">
        <v>9</v>
      </c>
      <c r="C28">
        <v>8</v>
      </c>
    </row>
    <row r="29" spans="1:7" x14ac:dyDescent="0.25">
      <c r="B29">
        <v>37</v>
      </c>
      <c r="C29">
        <v>14</v>
      </c>
    </row>
    <row r="30" spans="1:7" x14ac:dyDescent="0.25">
      <c r="A30">
        <v>8</v>
      </c>
      <c r="B30">
        <v>19</v>
      </c>
      <c r="C30">
        <v>34</v>
      </c>
      <c r="D30">
        <v>132</v>
      </c>
      <c r="E30">
        <v>0.42</v>
      </c>
      <c r="F30">
        <v>0.41428571939468301</v>
      </c>
      <c r="G30">
        <v>3.6316449642181299</v>
      </c>
    </row>
    <row r="31" spans="1:7" x14ac:dyDescent="0.25">
      <c r="B31">
        <v>23</v>
      </c>
      <c r="C31">
        <v>50</v>
      </c>
    </row>
    <row r="32" spans="1:7" x14ac:dyDescent="0.25">
      <c r="B32">
        <v>3</v>
      </c>
      <c r="C32">
        <v>4</v>
      </c>
    </row>
    <row r="33" spans="1:7" x14ac:dyDescent="0.25">
      <c r="B33">
        <v>51</v>
      </c>
      <c r="C33">
        <v>42</v>
      </c>
    </row>
    <row r="34" spans="1:7" x14ac:dyDescent="0.25">
      <c r="A34">
        <v>9</v>
      </c>
      <c r="B34">
        <v>47</v>
      </c>
      <c r="C34">
        <v>49</v>
      </c>
      <c r="D34">
        <v>136</v>
      </c>
      <c r="E34">
        <v>0.16</v>
      </c>
      <c r="F34">
        <v>0.67222219705581598</v>
      </c>
      <c r="G34">
        <v>4.8877406120300204</v>
      </c>
    </row>
    <row r="35" spans="1:7" x14ac:dyDescent="0.25">
      <c r="B35">
        <v>9</v>
      </c>
      <c r="C35">
        <v>53</v>
      </c>
    </row>
    <row r="36" spans="1:7" x14ac:dyDescent="0.25">
      <c r="B36">
        <v>34</v>
      </c>
      <c r="C36">
        <v>35</v>
      </c>
    </row>
    <row r="37" spans="1:7" x14ac:dyDescent="0.25">
      <c r="B37">
        <v>26</v>
      </c>
      <c r="C37">
        <v>4</v>
      </c>
    </row>
    <row r="38" spans="1:7" x14ac:dyDescent="0.25">
      <c r="A38">
        <v>10</v>
      </c>
      <c r="B38">
        <v>35</v>
      </c>
      <c r="C38">
        <v>53</v>
      </c>
      <c r="D38">
        <v>140</v>
      </c>
      <c r="E38">
        <v>0.28999999999999998</v>
      </c>
      <c r="F38">
        <v>0.67500001192092896</v>
      </c>
      <c r="G38">
        <v>2.0801012516021702</v>
      </c>
    </row>
    <row r="39" spans="1:7" x14ac:dyDescent="0.25">
      <c r="B39">
        <v>34</v>
      </c>
      <c r="C39">
        <v>54</v>
      </c>
    </row>
    <row r="40" spans="1:7" x14ac:dyDescent="0.25">
      <c r="B40">
        <v>4</v>
      </c>
      <c r="C40">
        <v>28</v>
      </c>
    </row>
    <row r="41" spans="1:7" x14ac:dyDescent="0.25">
      <c r="B41">
        <v>56</v>
      </c>
      <c r="C41">
        <v>19</v>
      </c>
    </row>
    <row r="42" spans="1:7" x14ac:dyDescent="0.25">
      <c r="E42">
        <f>AVERAGE(E2,E6,E10,E14,E18,E22,E26,E30,E34,E38)</f>
        <v>0.41799999999999998</v>
      </c>
      <c r="F42">
        <f>AVERAGE(F2,F6,F10,F14,F18,F22,F26,F30,F34,F38)</f>
        <v>0.54956370294094037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DF29-1A6B-4089-83BB-5BA5CBFD16A2}">
  <dimension ref="A1:H42"/>
  <sheetViews>
    <sheetView workbookViewId="0">
      <selection activeCell="A6" sqref="A6:XFD6"/>
    </sheetView>
  </sheetViews>
  <sheetFormatPr defaultRowHeight="15" x14ac:dyDescent="0.25"/>
  <cols>
    <col min="5" max="5" width="14.85546875" bestFit="1" customWidth="1"/>
    <col min="6" max="6" width="12.28515625" bestFit="1" customWidth="1"/>
    <col min="7" max="7" width="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>
        <v>1</v>
      </c>
      <c r="B2">
        <v>7</v>
      </c>
      <c r="C2">
        <v>42</v>
      </c>
      <c r="D2">
        <v>129</v>
      </c>
      <c r="E2">
        <v>0.52</v>
      </c>
      <c r="F2">
        <v>0.69950979948043801</v>
      </c>
      <c r="G2">
        <v>7.3908176422119096</v>
      </c>
      <c r="H2">
        <v>1.97</v>
      </c>
    </row>
    <row r="3" spans="1:8" x14ac:dyDescent="0.25">
      <c r="B3">
        <v>54</v>
      </c>
      <c r="C3">
        <v>33</v>
      </c>
    </row>
    <row r="4" spans="1:8" x14ac:dyDescent="0.25">
      <c r="B4">
        <v>22</v>
      </c>
      <c r="C4">
        <v>49</v>
      </c>
    </row>
    <row r="5" spans="1:8" x14ac:dyDescent="0.25">
      <c r="B5">
        <v>51</v>
      </c>
      <c r="C5">
        <v>45</v>
      </c>
    </row>
    <row r="6" spans="1:8" x14ac:dyDescent="0.25">
      <c r="A6">
        <v>2</v>
      </c>
      <c r="B6">
        <v>26</v>
      </c>
      <c r="C6">
        <v>55</v>
      </c>
      <c r="D6">
        <v>134</v>
      </c>
      <c r="E6">
        <v>0</v>
      </c>
      <c r="F6">
        <v>0.83888888359069802</v>
      </c>
      <c r="G6">
        <v>1.8986893892288199</v>
      </c>
      <c r="H6">
        <v>1.88</v>
      </c>
    </row>
    <row r="7" spans="1:8" x14ac:dyDescent="0.25">
      <c r="B7">
        <v>14</v>
      </c>
      <c r="C7">
        <v>24</v>
      </c>
    </row>
    <row r="8" spans="1:8" x14ac:dyDescent="0.25">
      <c r="B8">
        <v>3</v>
      </c>
      <c r="C8">
        <v>50</v>
      </c>
    </row>
    <row r="9" spans="1:8" x14ac:dyDescent="0.25">
      <c r="B9">
        <v>4</v>
      </c>
      <c r="C9">
        <v>51</v>
      </c>
    </row>
    <row r="10" spans="1:8" x14ac:dyDescent="0.25">
      <c r="A10">
        <v>3</v>
      </c>
      <c r="B10">
        <v>56</v>
      </c>
      <c r="C10">
        <v>6</v>
      </c>
      <c r="D10">
        <v>137</v>
      </c>
      <c r="E10">
        <v>0.8</v>
      </c>
      <c r="F10">
        <v>0.32166665792465199</v>
      </c>
      <c r="G10">
        <v>20.440513610839801</v>
      </c>
      <c r="H10">
        <v>2.36</v>
      </c>
    </row>
    <row r="11" spans="1:8" x14ac:dyDescent="0.25">
      <c r="B11">
        <v>57</v>
      </c>
      <c r="C11">
        <v>7</v>
      </c>
    </row>
    <row r="12" spans="1:8" x14ac:dyDescent="0.25">
      <c r="B12">
        <v>12</v>
      </c>
      <c r="C12">
        <v>18</v>
      </c>
    </row>
    <row r="13" spans="1:8" x14ac:dyDescent="0.25">
      <c r="B13">
        <v>8</v>
      </c>
      <c r="C13">
        <v>2</v>
      </c>
    </row>
    <row r="14" spans="1:8" x14ac:dyDescent="0.25">
      <c r="A14">
        <v>4</v>
      </c>
      <c r="B14">
        <v>9</v>
      </c>
      <c r="C14">
        <v>47</v>
      </c>
      <c r="D14">
        <v>141</v>
      </c>
      <c r="E14">
        <v>0.64</v>
      </c>
      <c r="F14">
        <v>0.70666664838790805</v>
      </c>
      <c r="G14">
        <v>2.93512606620788</v>
      </c>
      <c r="H14">
        <v>2.2000000000000002</v>
      </c>
    </row>
    <row r="15" spans="1:8" x14ac:dyDescent="0.25">
      <c r="B15">
        <v>56</v>
      </c>
      <c r="C15">
        <v>57</v>
      </c>
    </row>
    <row r="16" spans="1:8" x14ac:dyDescent="0.25">
      <c r="B16">
        <v>6</v>
      </c>
      <c r="C16">
        <v>28</v>
      </c>
    </row>
    <row r="17" spans="1:8" x14ac:dyDescent="0.25">
      <c r="B17">
        <v>11</v>
      </c>
      <c r="C17">
        <v>39</v>
      </c>
    </row>
    <row r="18" spans="1:8" x14ac:dyDescent="0.25">
      <c r="A18">
        <v>5</v>
      </c>
      <c r="B18">
        <v>4</v>
      </c>
      <c r="C18">
        <v>62</v>
      </c>
      <c r="D18">
        <v>144</v>
      </c>
      <c r="E18">
        <v>0.28999999999999998</v>
      </c>
      <c r="F18">
        <v>0.59629631042480402</v>
      </c>
      <c r="G18">
        <v>6.7840595245361301</v>
      </c>
      <c r="H18">
        <v>2.2599999999999998</v>
      </c>
    </row>
    <row r="19" spans="1:8" x14ac:dyDescent="0.25">
      <c r="B19">
        <v>56</v>
      </c>
      <c r="C19">
        <v>14</v>
      </c>
    </row>
    <row r="20" spans="1:8" x14ac:dyDescent="0.25">
      <c r="B20">
        <v>27</v>
      </c>
      <c r="C20">
        <v>2</v>
      </c>
    </row>
    <row r="21" spans="1:8" x14ac:dyDescent="0.25">
      <c r="B21">
        <v>17</v>
      </c>
      <c r="C21">
        <v>21</v>
      </c>
    </row>
    <row r="22" spans="1:8" x14ac:dyDescent="0.25">
      <c r="A22">
        <v>6</v>
      </c>
      <c r="B22">
        <v>55</v>
      </c>
      <c r="C22">
        <v>38</v>
      </c>
      <c r="D22">
        <v>146</v>
      </c>
      <c r="E22">
        <v>0.1</v>
      </c>
      <c r="F22">
        <v>0.83749997615814198</v>
      </c>
      <c r="G22">
        <v>2.4437916278839098</v>
      </c>
      <c r="H22">
        <v>1.92</v>
      </c>
    </row>
    <row r="23" spans="1:8" x14ac:dyDescent="0.25">
      <c r="B23">
        <v>48</v>
      </c>
      <c r="C23">
        <v>33</v>
      </c>
    </row>
    <row r="24" spans="1:8" x14ac:dyDescent="0.25">
      <c r="B24">
        <v>20</v>
      </c>
      <c r="C24">
        <v>50</v>
      </c>
    </row>
    <row r="25" spans="1:8" x14ac:dyDescent="0.25">
      <c r="B25">
        <v>7</v>
      </c>
      <c r="C25">
        <v>11</v>
      </c>
    </row>
    <row r="26" spans="1:8" x14ac:dyDescent="0.25">
      <c r="A26">
        <v>7</v>
      </c>
      <c r="B26">
        <v>19</v>
      </c>
      <c r="C26">
        <v>26</v>
      </c>
      <c r="D26">
        <v>148</v>
      </c>
      <c r="E26">
        <v>0</v>
      </c>
      <c r="F26">
        <v>0.692857146263122</v>
      </c>
      <c r="G26">
        <v>3.0522327423095699</v>
      </c>
      <c r="H26">
        <v>2</v>
      </c>
    </row>
    <row r="27" spans="1:8" x14ac:dyDescent="0.25">
      <c r="B27">
        <v>38</v>
      </c>
      <c r="C27">
        <v>21</v>
      </c>
    </row>
    <row r="28" spans="1:8" x14ac:dyDescent="0.25">
      <c r="B28">
        <v>49</v>
      </c>
      <c r="C28">
        <v>35</v>
      </c>
    </row>
    <row r="29" spans="1:8" x14ac:dyDescent="0.25">
      <c r="B29">
        <v>34</v>
      </c>
      <c r="C29">
        <v>8</v>
      </c>
    </row>
    <row r="30" spans="1:8" x14ac:dyDescent="0.25">
      <c r="A30">
        <v>8</v>
      </c>
      <c r="B30">
        <v>34</v>
      </c>
      <c r="C30">
        <v>55</v>
      </c>
      <c r="D30">
        <v>150</v>
      </c>
      <c r="E30">
        <v>0</v>
      </c>
      <c r="F30">
        <v>0.72310608625411898</v>
      </c>
      <c r="G30">
        <v>3.4286150932311998</v>
      </c>
      <c r="H30">
        <v>1.82</v>
      </c>
    </row>
    <row r="31" spans="1:8" x14ac:dyDescent="0.25">
      <c r="B31">
        <v>31</v>
      </c>
      <c r="C31">
        <v>29</v>
      </c>
    </row>
    <row r="32" spans="1:8" x14ac:dyDescent="0.25">
      <c r="B32">
        <v>46</v>
      </c>
      <c r="C32">
        <v>17</v>
      </c>
    </row>
    <row r="33" spans="1:8" x14ac:dyDescent="0.25">
      <c r="B33">
        <v>44</v>
      </c>
      <c r="C33">
        <v>8</v>
      </c>
    </row>
    <row r="34" spans="1:8" x14ac:dyDescent="0.25">
      <c r="A34">
        <v>9</v>
      </c>
      <c r="B34">
        <v>6</v>
      </c>
      <c r="C34">
        <v>10</v>
      </c>
      <c r="D34">
        <v>152</v>
      </c>
      <c r="E34">
        <v>0.41</v>
      </c>
      <c r="F34">
        <v>0.46274510025978</v>
      </c>
      <c r="G34">
        <v>8.4743719100952095</v>
      </c>
      <c r="H34">
        <v>2.19</v>
      </c>
    </row>
    <row r="35" spans="1:8" x14ac:dyDescent="0.25">
      <c r="B35">
        <v>55</v>
      </c>
      <c r="C35">
        <v>26</v>
      </c>
    </row>
    <row r="36" spans="1:8" x14ac:dyDescent="0.25">
      <c r="B36">
        <v>48</v>
      </c>
      <c r="C36">
        <v>11</v>
      </c>
    </row>
    <row r="37" spans="1:8" x14ac:dyDescent="0.25">
      <c r="B37">
        <v>24</v>
      </c>
      <c r="C37">
        <v>33</v>
      </c>
    </row>
    <row r="38" spans="1:8" x14ac:dyDescent="0.25">
      <c r="A38">
        <v>10</v>
      </c>
      <c r="B38">
        <v>54</v>
      </c>
      <c r="C38">
        <v>42</v>
      </c>
      <c r="D38">
        <v>154</v>
      </c>
      <c r="E38">
        <v>0.2</v>
      </c>
      <c r="F38">
        <v>0.77055555582046498</v>
      </c>
      <c r="G38">
        <v>2.7963831424713099</v>
      </c>
      <c r="H38">
        <v>1.73</v>
      </c>
    </row>
    <row r="39" spans="1:8" x14ac:dyDescent="0.25">
      <c r="B39">
        <v>55</v>
      </c>
      <c r="C39">
        <v>40</v>
      </c>
    </row>
    <row r="40" spans="1:8" x14ac:dyDescent="0.25">
      <c r="B40">
        <v>57</v>
      </c>
      <c r="C40">
        <v>32</v>
      </c>
    </row>
    <row r="41" spans="1:8" x14ac:dyDescent="0.25">
      <c r="B41">
        <v>20</v>
      </c>
      <c r="C41">
        <v>6</v>
      </c>
    </row>
    <row r="42" spans="1:8" x14ac:dyDescent="0.25">
      <c r="E42">
        <f>AVERAGE(E2,E6,E10,E14,E18,E22,E26,E30,E34,E38)</f>
        <v>0.29600000000000004</v>
      </c>
      <c r="F42">
        <f>AVERAGE(F2,F6,F10,F14,F18,F22,F26,F30,F34,F38)</f>
        <v>0.66497921645641278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E03D-78E3-48B6-B406-866A8F4C6C07}">
  <dimension ref="A1:G42"/>
  <sheetViews>
    <sheetView topLeftCell="A28" workbookViewId="0">
      <selection activeCell="A2" sqref="A2:A3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>
        <v>37</v>
      </c>
      <c r="D2">
        <v>130</v>
      </c>
      <c r="F2">
        <v>0.67447918653488104</v>
      </c>
      <c r="G2">
        <v>0.62421917915344205</v>
      </c>
    </row>
    <row r="3" spans="1:7" x14ac:dyDescent="0.25">
      <c r="B3">
        <v>17</v>
      </c>
      <c r="C3">
        <v>18</v>
      </c>
    </row>
    <row r="4" spans="1:7" x14ac:dyDescent="0.25">
      <c r="B4">
        <v>40</v>
      </c>
      <c r="C4">
        <v>20</v>
      </c>
    </row>
    <row r="5" spans="1:7" x14ac:dyDescent="0.25">
      <c r="B5">
        <v>28</v>
      </c>
      <c r="C5">
        <v>42</v>
      </c>
    </row>
    <row r="6" spans="1:7" x14ac:dyDescent="0.25">
      <c r="A6">
        <v>2</v>
      </c>
      <c r="B6">
        <v>38</v>
      </c>
      <c r="C6">
        <v>40</v>
      </c>
      <c r="D6">
        <v>133</v>
      </c>
      <c r="F6">
        <v>0.76960784196853604</v>
      </c>
      <c r="G6">
        <v>0.338627249002456</v>
      </c>
    </row>
    <row r="7" spans="1:7" x14ac:dyDescent="0.25">
      <c r="B7">
        <v>46</v>
      </c>
      <c r="C7">
        <v>34</v>
      </c>
    </row>
    <row r="8" spans="1:7" x14ac:dyDescent="0.25">
      <c r="B8">
        <v>15</v>
      </c>
      <c r="C8">
        <v>50</v>
      </c>
    </row>
    <row r="9" spans="1:7" x14ac:dyDescent="0.25">
      <c r="B9">
        <v>22</v>
      </c>
      <c r="C9">
        <v>2</v>
      </c>
    </row>
    <row r="10" spans="1:7" x14ac:dyDescent="0.25">
      <c r="A10">
        <v>3</v>
      </c>
      <c r="B10">
        <v>19</v>
      </c>
      <c r="C10">
        <v>61</v>
      </c>
      <c r="D10">
        <v>138</v>
      </c>
      <c r="F10">
        <v>0.83461540937423695</v>
      </c>
      <c r="G10">
        <v>0.36275240778923001</v>
      </c>
    </row>
    <row r="11" spans="1:7" x14ac:dyDescent="0.25">
      <c r="B11">
        <v>59</v>
      </c>
      <c r="C11">
        <v>29</v>
      </c>
    </row>
    <row r="12" spans="1:7" x14ac:dyDescent="0.25">
      <c r="B12">
        <v>55</v>
      </c>
      <c r="C12">
        <v>47</v>
      </c>
    </row>
    <row r="13" spans="1:7" x14ac:dyDescent="0.25">
      <c r="B13">
        <v>6</v>
      </c>
      <c r="C13">
        <v>44</v>
      </c>
    </row>
    <row r="14" spans="1:7" x14ac:dyDescent="0.25">
      <c r="A14">
        <v>4</v>
      </c>
      <c r="B14">
        <v>40</v>
      </c>
      <c r="C14">
        <v>24</v>
      </c>
      <c r="D14">
        <v>142</v>
      </c>
      <c r="F14">
        <v>0.49296873807907099</v>
      </c>
      <c r="G14">
        <v>1.94957852363586</v>
      </c>
    </row>
    <row r="15" spans="1:7" x14ac:dyDescent="0.25">
      <c r="B15">
        <v>29</v>
      </c>
      <c r="C15">
        <v>38</v>
      </c>
    </row>
    <row r="16" spans="1:7" x14ac:dyDescent="0.25">
      <c r="B16">
        <v>21</v>
      </c>
      <c r="C16">
        <v>57</v>
      </c>
    </row>
    <row r="17" spans="1:7" x14ac:dyDescent="0.25">
      <c r="B17">
        <v>15</v>
      </c>
      <c r="C17">
        <v>26</v>
      </c>
    </row>
    <row r="18" spans="1:7" x14ac:dyDescent="0.25">
      <c r="A18">
        <v>5</v>
      </c>
      <c r="B18">
        <v>20</v>
      </c>
      <c r="C18">
        <v>34</v>
      </c>
      <c r="D18">
        <v>143</v>
      </c>
      <c r="F18">
        <v>0.51577383279800404</v>
      </c>
      <c r="G18">
        <v>1.25955617427825</v>
      </c>
    </row>
    <row r="19" spans="1:7" x14ac:dyDescent="0.25">
      <c r="B19">
        <v>2</v>
      </c>
      <c r="C19">
        <v>23</v>
      </c>
    </row>
    <row r="20" spans="1:7" x14ac:dyDescent="0.25">
      <c r="B20">
        <v>44</v>
      </c>
      <c r="C20">
        <v>42</v>
      </c>
    </row>
    <row r="21" spans="1:7" x14ac:dyDescent="0.25">
      <c r="B21">
        <v>8</v>
      </c>
      <c r="C21">
        <v>15</v>
      </c>
    </row>
    <row r="22" spans="1:7" x14ac:dyDescent="0.25">
      <c r="A22">
        <v>6</v>
      </c>
      <c r="B22">
        <v>49</v>
      </c>
      <c r="C22">
        <v>39</v>
      </c>
      <c r="D22">
        <v>145</v>
      </c>
      <c r="F22">
        <v>0.55339503288268999</v>
      </c>
      <c r="G22">
        <v>1.36077773571014</v>
      </c>
    </row>
    <row r="23" spans="1:7" x14ac:dyDescent="0.25">
      <c r="B23">
        <v>62</v>
      </c>
      <c r="C23">
        <v>14</v>
      </c>
    </row>
    <row r="24" spans="1:7" x14ac:dyDescent="0.25">
      <c r="B24">
        <v>44</v>
      </c>
      <c r="C24">
        <v>15</v>
      </c>
    </row>
    <row r="25" spans="1:7" x14ac:dyDescent="0.25">
      <c r="B25">
        <v>29</v>
      </c>
      <c r="C25">
        <v>61</v>
      </c>
    </row>
    <row r="26" spans="1:7" x14ac:dyDescent="0.25">
      <c r="A26">
        <v>7</v>
      </c>
      <c r="B26">
        <v>8</v>
      </c>
      <c r="C26">
        <v>44</v>
      </c>
      <c r="D26">
        <v>147</v>
      </c>
      <c r="F26">
        <v>0.65291666984558105</v>
      </c>
      <c r="G26">
        <v>1.1508110761642401</v>
      </c>
    </row>
    <row r="27" spans="1:7" x14ac:dyDescent="0.25">
      <c r="B27">
        <v>3</v>
      </c>
      <c r="C27">
        <v>37</v>
      </c>
    </row>
    <row r="28" spans="1:7" x14ac:dyDescent="0.25">
      <c r="B28">
        <v>20</v>
      </c>
      <c r="C28">
        <v>26</v>
      </c>
    </row>
    <row r="29" spans="1:7" x14ac:dyDescent="0.25">
      <c r="B29">
        <v>12</v>
      </c>
      <c r="C29">
        <v>55</v>
      </c>
    </row>
    <row r="30" spans="1:7" x14ac:dyDescent="0.25">
      <c r="A30">
        <v>8</v>
      </c>
      <c r="B30">
        <v>15</v>
      </c>
      <c r="C30">
        <v>19</v>
      </c>
      <c r="D30">
        <v>149</v>
      </c>
      <c r="F30">
        <v>0.534523785114288</v>
      </c>
      <c r="G30">
        <v>0.71100044250488204</v>
      </c>
    </row>
    <row r="31" spans="1:7" x14ac:dyDescent="0.25">
      <c r="B31">
        <v>18</v>
      </c>
      <c r="C31">
        <v>32</v>
      </c>
    </row>
    <row r="32" spans="1:7" x14ac:dyDescent="0.25">
      <c r="B32">
        <v>23</v>
      </c>
      <c r="C32">
        <v>35</v>
      </c>
    </row>
    <row r="33" spans="1:7" x14ac:dyDescent="0.25">
      <c r="B33">
        <v>16</v>
      </c>
      <c r="C33">
        <v>55</v>
      </c>
    </row>
    <row r="34" spans="1:7" x14ac:dyDescent="0.25">
      <c r="A34">
        <v>9</v>
      </c>
      <c r="B34">
        <v>39</v>
      </c>
      <c r="C34">
        <v>5</v>
      </c>
      <c r="D34">
        <v>151</v>
      </c>
      <c r="F34">
        <v>0.49027776718139598</v>
      </c>
      <c r="G34">
        <v>1.1280051469802801</v>
      </c>
    </row>
    <row r="35" spans="1:7" x14ac:dyDescent="0.25">
      <c r="B35">
        <v>36</v>
      </c>
      <c r="C35">
        <v>25</v>
      </c>
    </row>
    <row r="36" spans="1:7" x14ac:dyDescent="0.25">
      <c r="B36">
        <v>53</v>
      </c>
      <c r="C36">
        <v>49</v>
      </c>
    </row>
    <row r="37" spans="1:7" x14ac:dyDescent="0.25">
      <c r="B37">
        <v>18</v>
      </c>
      <c r="C37">
        <v>61</v>
      </c>
    </row>
    <row r="38" spans="1:7" x14ac:dyDescent="0.25">
      <c r="A38">
        <v>10</v>
      </c>
      <c r="B38">
        <v>23</v>
      </c>
      <c r="C38">
        <v>51</v>
      </c>
      <c r="D38">
        <v>153</v>
      </c>
      <c r="F38">
        <v>0.55238097906112604</v>
      </c>
      <c r="G38">
        <v>1.6731313467025699</v>
      </c>
    </row>
    <row r="39" spans="1:7" x14ac:dyDescent="0.25">
      <c r="B39">
        <v>39</v>
      </c>
      <c r="C39">
        <v>7</v>
      </c>
    </row>
    <row r="40" spans="1:7" x14ac:dyDescent="0.25">
      <c r="B40">
        <v>50</v>
      </c>
      <c r="C40">
        <v>48</v>
      </c>
    </row>
    <row r="41" spans="1:7" x14ac:dyDescent="0.25">
      <c r="B41">
        <v>40</v>
      </c>
      <c r="C41">
        <v>43</v>
      </c>
    </row>
    <row r="42" spans="1:7" x14ac:dyDescent="0.25">
      <c r="F42">
        <f>AVERAGE(F2,F6,F10,F14,F18,F22,F26,F30,F34,F38)</f>
        <v>0.60709392428398101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75CB-FEDD-459E-B2A6-AD7445E9459C}">
  <dimension ref="A1:G43"/>
  <sheetViews>
    <sheetView topLeftCell="A25" workbookViewId="0">
      <selection activeCell="A3" sqref="A3:A39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>
        <v>35</v>
      </c>
      <c r="C3">
        <v>10</v>
      </c>
      <c r="D3">
        <v>17</v>
      </c>
      <c r="F3">
        <v>0.66000002622604304</v>
      </c>
      <c r="G3">
        <v>1.9771547317504801</v>
      </c>
    </row>
    <row r="4" spans="1:7" x14ac:dyDescent="0.25">
      <c r="B4">
        <v>49</v>
      </c>
      <c r="C4">
        <v>44</v>
      </c>
    </row>
    <row r="5" spans="1:7" x14ac:dyDescent="0.25">
      <c r="B5">
        <v>58</v>
      </c>
      <c r="C5">
        <v>21</v>
      </c>
    </row>
    <row r="6" spans="1:7" x14ac:dyDescent="0.25">
      <c r="B6">
        <v>33</v>
      </c>
      <c r="C6">
        <v>23</v>
      </c>
    </row>
    <row r="7" spans="1:7" x14ac:dyDescent="0.25">
      <c r="A7">
        <v>2</v>
      </c>
      <c r="B7">
        <v>27</v>
      </c>
      <c r="C7">
        <v>10</v>
      </c>
      <c r="D7">
        <v>20</v>
      </c>
      <c r="F7">
        <v>0.772727251052856</v>
      </c>
      <c r="G7">
        <v>1.5096510648727399</v>
      </c>
    </row>
    <row r="8" spans="1:7" x14ac:dyDescent="0.25">
      <c r="B8">
        <v>14</v>
      </c>
      <c r="C8">
        <v>51</v>
      </c>
    </row>
    <row r="9" spans="1:7" x14ac:dyDescent="0.25">
      <c r="B9">
        <v>48</v>
      </c>
      <c r="C9">
        <v>24</v>
      </c>
    </row>
    <row r="10" spans="1:7" x14ac:dyDescent="0.25">
      <c r="B10">
        <v>38</v>
      </c>
      <c r="C10">
        <v>20</v>
      </c>
    </row>
    <row r="11" spans="1:7" x14ac:dyDescent="0.25">
      <c r="A11">
        <v>3</v>
      </c>
      <c r="B11">
        <v>59</v>
      </c>
      <c r="C11">
        <v>7</v>
      </c>
      <c r="D11">
        <v>30</v>
      </c>
      <c r="F11">
        <v>0.61403506994247403</v>
      </c>
      <c r="G11">
        <v>2.1691832542419398</v>
      </c>
    </row>
    <row r="12" spans="1:7" x14ac:dyDescent="0.25">
      <c r="B12">
        <v>24</v>
      </c>
      <c r="C12">
        <v>50</v>
      </c>
    </row>
    <row r="13" spans="1:7" x14ac:dyDescent="0.25">
      <c r="B13">
        <v>15</v>
      </c>
      <c r="C13">
        <v>61</v>
      </c>
    </row>
    <row r="14" spans="1:7" x14ac:dyDescent="0.25">
      <c r="B14">
        <v>9</v>
      </c>
      <c r="C14">
        <v>22</v>
      </c>
    </row>
    <row r="15" spans="1:7" x14ac:dyDescent="0.25">
      <c r="A15">
        <v>4</v>
      </c>
      <c r="B15">
        <v>54</v>
      </c>
      <c r="C15">
        <v>22</v>
      </c>
      <c r="D15">
        <v>31</v>
      </c>
      <c r="F15">
        <v>0.29629629850387501</v>
      </c>
      <c r="G15">
        <v>4.3049211502075098</v>
      </c>
    </row>
    <row r="16" spans="1:7" x14ac:dyDescent="0.25">
      <c r="B16">
        <v>47</v>
      </c>
      <c r="C16">
        <v>25</v>
      </c>
    </row>
    <row r="17" spans="1:7" x14ac:dyDescent="0.25">
      <c r="B17">
        <v>48</v>
      </c>
      <c r="C17">
        <v>8</v>
      </c>
    </row>
    <row r="18" spans="1:7" x14ac:dyDescent="0.25">
      <c r="B18">
        <v>55</v>
      </c>
      <c r="C18">
        <v>1</v>
      </c>
    </row>
    <row r="19" spans="1:7" x14ac:dyDescent="0.25">
      <c r="A19">
        <v>5</v>
      </c>
      <c r="B19">
        <v>42</v>
      </c>
      <c r="C19">
        <v>9</v>
      </c>
      <c r="D19">
        <v>32</v>
      </c>
      <c r="F19">
        <v>0.56923079490661599</v>
      </c>
      <c r="G19">
        <v>4.2602677345275799</v>
      </c>
    </row>
    <row r="20" spans="1:7" x14ac:dyDescent="0.25">
      <c r="B20">
        <v>21</v>
      </c>
      <c r="C20">
        <v>4</v>
      </c>
    </row>
    <row r="21" spans="1:7" x14ac:dyDescent="0.25">
      <c r="B21">
        <v>35</v>
      </c>
      <c r="C21">
        <v>26</v>
      </c>
    </row>
    <row r="22" spans="1:7" x14ac:dyDescent="0.25">
      <c r="B22">
        <v>38</v>
      </c>
      <c r="C22">
        <v>43</v>
      </c>
    </row>
    <row r="23" spans="1:7" x14ac:dyDescent="0.25">
      <c r="A23">
        <v>6</v>
      </c>
      <c r="B23">
        <v>37</v>
      </c>
      <c r="C23">
        <v>9</v>
      </c>
      <c r="D23">
        <v>33</v>
      </c>
      <c r="F23">
        <v>0.87755101919174106</v>
      </c>
      <c r="G23">
        <v>0.73189306259155196</v>
      </c>
    </row>
    <row r="24" spans="1:7" x14ac:dyDescent="0.25">
      <c r="B24">
        <v>1</v>
      </c>
      <c r="C24">
        <v>22</v>
      </c>
    </row>
    <row r="25" spans="1:7" x14ac:dyDescent="0.25">
      <c r="B25">
        <v>16</v>
      </c>
      <c r="C25">
        <v>48</v>
      </c>
    </row>
    <row r="26" spans="1:7" x14ac:dyDescent="0.25">
      <c r="B26">
        <v>26</v>
      </c>
      <c r="C26">
        <v>61</v>
      </c>
    </row>
    <row r="27" spans="1:7" x14ac:dyDescent="0.25">
      <c r="A27">
        <v>7</v>
      </c>
      <c r="B27">
        <v>49</v>
      </c>
      <c r="C27">
        <v>22</v>
      </c>
      <c r="D27">
        <v>34</v>
      </c>
      <c r="F27">
        <v>0.11999999731779</v>
      </c>
      <c r="G27">
        <v>13.256299018859799</v>
      </c>
    </row>
    <row r="28" spans="1:7" x14ac:dyDescent="0.25">
      <c r="B28">
        <v>21</v>
      </c>
      <c r="C28">
        <v>55</v>
      </c>
    </row>
    <row r="29" spans="1:7" x14ac:dyDescent="0.25">
      <c r="B29">
        <v>2</v>
      </c>
      <c r="C29">
        <v>50</v>
      </c>
    </row>
    <row r="30" spans="1:7" x14ac:dyDescent="0.25">
      <c r="B30">
        <v>47</v>
      </c>
      <c r="C30">
        <v>40</v>
      </c>
    </row>
    <row r="31" spans="1:7" x14ac:dyDescent="0.25">
      <c r="A31">
        <v>8</v>
      </c>
      <c r="B31">
        <v>36</v>
      </c>
      <c r="C31">
        <v>24</v>
      </c>
      <c r="D31">
        <v>35</v>
      </c>
      <c r="F31">
        <v>0.64130437374114901</v>
      </c>
      <c r="G31">
        <v>1.51917552947998</v>
      </c>
    </row>
    <row r="32" spans="1:7" x14ac:dyDescent="0.25">
      <c r="B32">
        <v>60</v>
      </c>
      <c r="C32">
        <v>22</v>
      </c>
    </row>
    <row r="33" spans="1:7" x14ac:dyDescent="0.25">
      <c r="B33">
        <v>7</v>
      </c>
      <c r="C33">
        <v>39</v>
      </c>
    </row>
    <row r="34" spans="1:7" x14ac:dyDescent="0.25">
      <c r="B34">
        <v>5</v>
      </c>
      <c r="C34">
        <v>38</v>
      </c>
    </row>
    <row r="35" spans="1:7" x14ac:dyDescent="0.25">
      <c r="A35">
        <v>9</v>
      </c>
      <c r="B35">
        <v>22</v>
      </c>
      <c r="C35">
        <v>12</v>
      </c>
      <c r="D35">
        <v>36</v>
      </c>
      <c r="F35">
        <v>0.41379311680793701</v>
      </c>
      <c r="G35">
        <v>3.45732474327087</v>
      </c>
    </row>
    <row r="36" spans="1:7" x14ac:dyDescent="0.25">
      <c r="B36">
        <v>11</v>
      </c>
      <c r="C36">
        <v>15</v>
      </c>
    </row>
    <row r="37" spans="1:7" x14ac:dyDescent="0.25">
      <c r="B37">
        <v>57</v>
      </c>
      <c r="C37">
        <v>18</v>
      </c>
    </row>
    <row r="38" spans="1:7" x14ac:dyDescent="0.25">
      <c r="B38">
        <v>58</v>
      </c>
      <c r="C38">
        <v>24</v>
      </c>
    </row>
    <row r="39" spans="1:7" x14ac:dyDescent="0.25">
      <c r="A39">
        <v>10</v>
      </c>
      <c r="B39">
        <v>37</v>
      </c>
      <c r="C39">
        <v>59</v>
      </c>
      <c r="D39">
        <v>37</v>
      </c>
      <c r="F39">
        <v>0.57251906394958496</v>
      </c>
      <c r="G39">
        <v>2.5244669914245601</v>
      </c>
    </row>
    <row r="40" spans="1:7" x14ac:dyDescent="0.25">
      <c r="B40">
        <v>4</v>
      </c>
      <c r="C40">
        <v>60</v>
      </c>
    </row>
    <row r="41" spans="1:7" x14ac:dyDescent="0.25">
      <c r="B41">
        <v>44</v>
      </c>
      <c r="C41">
        <v>53</v>
      </c>
    </row>
    <row r="42" spans="1:7" x14ac:dyDescent="0.25">
      <c r="B42">
        <v>35</v>
      </c>
      <c r="C42">
        <v>40</v>
      </c>
    </row>
    <row r="43" spans="1:7" x14ac:dyDescent="0.25">
      <c r="F43">
        <f>AVERAGE(F39,F35,F31,F27,F23,F19,F15,F11,F7,F3)</f>
        <v>0.55374570116400657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376-E042-4E36-8EB8-836A516BE94E}">
  <dimension ref="A1:G42"/>
  <sheetViews>
    <sheetView topLeftCell="A28" workbookViewId="0">
      <selection activeCell="E42" sqref="E42"/>
    </sheetView>
  </sheetViews>
  <sheetFormatPr defaultRowHeight="15" x14ac:dyDescent="0.25"/>
  <cols>
    <col min="5" max="5" width="14.85546875" bestFit="1" customWidth="1"/>
    <col min="6" max="6" width="12.28515625" bestFit="1" customWidth="1"/>
  </cols>
  <sheetData>
    <row r="1" spans="1:7" x14ac:dyDescent="0.25">
      <c r="A1" t="s">
        <v>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>
        <v>8</v>
      </c>
      <c r="C3">
        <v>55</v>
      </c>
      <c r="D3">
        <v>19</v>
      </c>
      <c r="F3">
        <v>0.66666668653488104</v>
      </c>
      <c r="G3">
        <v>1.3502783775329501</v>
      </c>
    </row>
    <row r="4" spans="1:7" x14ac:dyDescent="0.25">
      <c r="B4">
        <v>36</v>
      </c>
      <c r="C4">
        <v>37</v>
      </c>
    </row>
    <row r="5" spans="1:7" x14ac:dyDescent="0.25">
      <c r="B5">
        <v>14</v>
      </c>
      <c r="C5">
        <v>50</v>
      </c>
    </row>
    <row r="6" spans="1:7" x14ac:dyDescent="0.25">
      <c r="B6">
        <v>25</v>
      </c>
      <c r="C6">
        <v>35</v>
      </c>
    </row>
    <row r="7" spans="1:7" x14ac:dyDescent="0.25">
      <c r="A7">
        <v>2</v>
      </c>
      <c r="B7">
        <v>3</v>
      </c>
      <c r="C7">
        <v>17</v>
      </c>
      <c r="D7">
        <v>40</v>
      </c>
      <c r="F7">
        <v>0.55555558204650801</v>
      </c>
      <c r="G7">
        <v>0.67142164707183805</v>
      </c>
    </row>
    <row r="8" spans="1:7" x14ac:dyDescent="0.25">
      <c r="B8">
        <v>22</v>
      </c>
      <c r="C8">
        <v>58</v>
      </c>
    </row>
    <row r="9" spans="1:7" x14ac:dyDescent="0.25">
      <c r="B9">
        <v>43</v>
      </c>
      <c r="C9">
        <v>12</v>
      </c>
    </row>
    <row r="10" spans="1:7" x14ac:dyDescent="0.25">
      <c r="B10">
        <v>1</v>
      </c>
      <c r="C10">
        <v>28</v>
      </c>
    </row>
    <row r="11" spans="1:7" x14ac:dyDescent="0.25">
      <c r="A11">
        <v>3</v>
      </c>
      <c r="B11">
        <v>57</v>
      </c>
      <c r="C11">
        <v>62</v>
      </c>
      <c r="D11">
        <v>41</v>
      </c>
      <c r="F11">
        <v>0.52631580829620295</v>
      </c>
      <c r="G11">
        <v>1.14326167106628</v>
      </c>
    </row>
    <row r="12" spans="1:7" x14ac:dyDescent="0.25">
      <c r="B12">
        <v>17</v>
      </c>
      <c r="C12">
        <v>22</v>
      </c>
    </row>
    <row r="13" spans="1:7" x14ac:dyDescent="0.25">
      <c r="B13">
        <v>43</v>
      </c>
      <c r="C13">
        <v>34</v>
      </c>
    </row>
    <row r="14" spans="1:7" x14ac:dyDescent="0.25">
      <c r="B14">
        <v>29</v>
      </c>
      <c r="C14">
        <v>1</v>
      </c>
    </row>
    <row r="15" spans="1:7" x14ac:dyDescent="0.25">
      <c r="A15">
        <v>4</v>
      </c>
      <c r="B15">
        <v>26</v>
      </c>
      <c r="C15">
        <v>46</v>
      </c>
      <c r="D15">
        <v>97</v>
      </c>
      <c r="F15">
        <v>0.64285713434219305</v>
      </c>
      <c r="G15">
        <v>0.22358946502208699</v>
      </c>
    </row>
    <row r="16" spans="1:7" x14ac:dyDescent="0.25">
      <c r="B16">
        <v>43</v>
      </c>
      <c r="C16">
        <v>44</v>
      </c>
    </row>
    <row r="17" spans="1:7" x14ac:dyDescent="0.25">
      <c r="B17">
        <v>16</v>
      </c>
      <c r="C17">
        <v>50</v>
      </c>
    </row>
    <row r="18" spans="1:7" x14ac:dyDescent="0.25">
      <c r="B18">
        <v>17</v>
      </c>
      <c r="C18">
        <v>48</v>
      </c>
    </row>
    <row r="19" spans="1:7" x14ac:dyDescent="0.25">
      <c r="A19">
        <v>5</v>
      </c>
      <c r="B19">
        <v>10</v>
      </c>
      <c r="C19">
        <v>17</v>
      </c>
      <c r="D19">
        <v>94</v>
      </c>
      <c r="F19">
        <v>0.53846156597137396</v>
      </c>
      <c r="G19">
        <v>0.31699630618095398</v>
      </c>
    </row>
    <row r="20" spans="1:7" x14ac:dyDescent="0.25">
      <c r="B20">
        <v>18</v>
      </c>
      <c r="C20">
        <v>31</v>
      </c>
    </row>
    <row r="21" spans="1:7" x14ac:dyDescent="0.25">
      <c r="B21">
        <v>35</v>
      </c>
      <c r="C21">
        <v>51</v>
      </c>
    </row>
    <row r="22" spans="1:7" x14ac:dyDescent="0.25">
      <c r="B22">
        <v>58</v>
      </c>
      <c r="C22">
        <v>16</v>
      </c>
    </row>
    <row r="23" spans="1:7" x14ac:dyDescent="0.25">
      <c r="A23">
        <v>6</v>
      </c>
      <c r="B23">
        <v>21</v>
      </c>
      <c r="C23">
        <v>3</v>
      </c>
      <c r="D23">
        <v>84</v>
      </c>
      <c r="F23">
        <v>0.42105263471603299</v>
      </c>
      <c r="G23">
        <v>0.290441423654556</v>
      </c>
    </row>
    <row r="24" spans="1:7" x14ac:dyDescent="0.25">
      <c r="B24">
        <v>53</v>
      </c>
      <c r="C24">
        <v>26</v>
      </c>
    </row>
    <row r="25" spans="1:7" x14ac:dyDescent="0.25">
      <c r="B25">
        <v>32</v>
      </c>
      <c r="C25">
        <v>18</v>
      </c>
    </row>
    <row r="26" spans="1:7" x14ac:dyDescent="0.25">
      <c r="B26">
        <v>10</v>
      </c>
      <c r="C26">
        <v>11</v>
      </c>
    </row>
    <row r="27" spans="1:7" x14ac:dyDescent="0.25">
      <c r="A27">
        <v>7</v>
      </c>
      <c r="B27">
        <v>26</v>
      </c>
      <c r="C27">
        <v>3</v>
      </c>
      <c r="D27">
        <v>59</v>
      </c>
      <c r="F27">
        <v>0.61538463830947798</v>
      </c>
      <c r="G27">
        <v>0.39977014064788802</v>
      </c>
    </row>
    <row r="28" spans="1:7" x14ac:dyDescent="0.25">
      <c r="B28">
        <v>50</v>
      </c>
      <c r="C28">
        <v>54</v>
      </c>
    </row>
    <row r="29" spans="1:7" x14ac:dyDescent="0.25">
      <c r="B29">
        <v>59</v>
      </c>
      <c r="C29">
        <v>49</v>
      </c>
    </row>
    <row r="30" spans="1:7" x14ac:dyDescent="0.25">
      <c r="B30">
        <v>21</v>
      </c>
      <c r="C30">
        <v>53</v>
      </c>
    </row>
    <row r="31" spans="1:7" x14ac:dyDescent="0.25">
      <c r="A31">
        <v>8</v>
      </c>
      <c r="B31">
        <v>11</v>
      </c>
      <c r="C31">
        <v>27</v>
      </c>
      <c r="D31">
        <v>57</v>
      </c>
      <c r="F31">
        <v>0.47619047760963401</v>
      </c>
      <c r="G31">
        <v>0.308488249778747</v>
      </c>
    </row>
    <row r="32" spans="1:7" x14ac:dyDescent="0.25">
      <c r="B32">
        <v>12</v>
      </c>
      <c r="C32">
        <v>6</v>
      </c>
    </row>
    <row r="33" spans="1:7" x14ac:dyDescent="0.25">
      <c r="B33">
        <v>49</v>
      </c>
      <c r="C33">
        <v>9</v>
      </c>
    </row>
    <row r="34" spans="1:7" x14ac:dyDescent="0.25">
      <c r="B34">
        <v>61</v>
      </c>
      <c r="C34">
        <v>44</v>
      </c>
    </row>
    <row r="35" spans="1:7" x14ac:dyDescent="0.25">
      <c r="A35">
        <v>9</v>
      </c>
      <c r="B35">
        <v>18</v>
      </c>
      <c r="C35">
        <v>22</v>
      </c>
      <c r="D35">
        <v>47</v>
      </c>
      <c r="F35">
        <v>0.53846156597137396</v>
      </c>
      <c r="G35">
        <v>0.60178762674331598</v>
      </c>
    </row>
    <row r="36" spans="1:7" x14ac:dyDescent="0.25">
      <c r="B36">
        <v>43</v>
      </c>
      <c r="C36">
        <v>47</v>
      </c>
    </row>
    <row r="37" spans="1:7" x14ac:dyDescent="0.25">
      <c r="B37">
        <v>23</v>
      </c>
      <c r="C37">
        <v>36</v>
      </c>
    </row>
    <row r="38" spans="1:7" x14ac:dyDescent="0.25">
      <c r="B38">
        <v>39</v>
      </c>
      <c r="C38">
        <v>45</v>
      </c>
    </row>
    <row r="39" spans="1:7" x14ac:dyDescent="0.25">
      <c r="A39">
        <v>10</v>
      </c>
      <c r="B39">
        <v>12</v>
      </c>
      <c r="C39">
        <v>44</v>
      </c>
      <c r="D39">
        <v>44</v>
      </c>
      <c r="F39">
        <v>0.51999998092651301</v>
      </c>
      <c r="G39">
        <v>0.368883967399597</v>
      </c>
    </row>
    <row r="40" spans="1:7" x14ac:dyDescent="0.25">
      <c r="B40">
        <v>34</v>
      </c>
      <c r="C40">
        <v>60</v>
      </c>
    </row>
    <row r="41" spans="1:7" x14ac:dyDescent="0.25">
      <c r="B41">
        <v>53</v>
      </c>
      <c r="C41">
        <v>61</v>
      </c>
    </row>
    <row r="42" spans="1:7" x14ac:dyDescent="0.25">
      <c r="B42">
        <v>31</v>
      </c>
      <c r="C42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CF6E-C21A-44C1-81B8-65175E2B3307}">
  <dimension ref="A1:G25"/>
  <sheetViews>
    <sheetView topLeftCell="A16" workbookViewId="0">
      <selection activeCell="B38" sqref="B3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</v>
      </c>
      <c r="C2">
        <v>26</v>
      </c>
      <c r="D2">
        <v>68</v>
      </c>
      <c r="F2">
        <v>0.65729165077209395</v>
      </c>
      <c r="G2">
        <v>2.92594218254089</v>
      </c>
    </row>
    <row r="3" spans="1:7" x14ac:dyDescent="0.25">
      <c r="B3">
        <v>20</v>
      </c>
      <c r="C3">
        <v>58</v>
      </c>
    </row>
    <row r="4" spans="1:7" x14ac:dyDescent="0.25">
      <c r="B4">
        <v>11</v>
      </c>
      <c r="C4">
        <v>15</v>
      </c>
    </row>
    <row r="5" spans="1:7" x14ac:dyDescent="0.25">
      <c r="B5">
        <v>53</v>
      </c>
      <c r="C5">
        <v>59</v>
      </c>
    </row>
    <row r="6" spans="1:7" x14ac:dyDescent="0.25">
      <c r="A6">
        <v>2</v>
      </c>
      <c r="B6">
        <v>35</v>
      </c>
      <c r="C6">
        <v>47</v>
      </c>
      <c r="D6">
        <v>56</v>
      </c>
      <c r="F6">
        <v>0.53416669368743896</v>
      </c>
      <c r="G6">
        <v>4.1936964988708496</v>
      </c>
    </row>
    <row r="7" spans="1:7" x14ac:dyDescent="0.25">
      <c r="B7">
        <v>62</v>
      </c>
      <c r="C7">
        <v>49</v>
      </c>
    </row>
    <row r="8" spans="1:7" x14ac:dyDescent="0.25">
      <c r="B8">
        <v>24</v>
      </c>
      <c r="C8">
        <v>18</v>
      </c>
    </row>
    <row r="9" spans="1:7" x14ac:dyDescent="0.25">
      <c r="B9">
        <v>2</v>
      </c>
      <c r="C9">
        <v>55</v>
      </c>
    </row>
    <row r="10" spans="1:7" x14ac:dyDescent="0.25">
      <c r="A10">
        <v>3</v>
      </c>
      <c r="B10">
        <v>21</v>
      </c>
      <c r="C10">
        <v>47</v>
      </c>
      <c r="D10">
        <v>45</v>
      </c>
      <c r="F10">
        <v>0.48035714030265803</v>
      </c>
      <c r="G10">
        <v>4.4036788940429599</v>
      </c>
    </row>
    <row r="11" spans="1:7" x14ac:dyDescent="0.25">
      <c r="B11">
        <v>51</v>
      </c>
      <c r="C11">
        <v>43</v>
      </c>
    </row>
    <row r="12" spans="1:7" x14ac:dyDescent="0.25">
      <c r="B12">
        <v>46</v>
      </c>
      <c r="C12">
        <v>59</v>
      </c>
    </row>
    <row r="13" spans="1:7" x14ac:dyDescent="0.25">
      <c r="B13">
        <v>19</v>
      </c>
      <c r="C13">
        <v>27</v>
      </c>
    </row>
    <row r="14" spans="1:7" x14ac:dyDescent="0.25">
      <c r="A14">
        <v>4</v>
      </c>
      <c r="B14">
        <v>4</v>
      </c>
      <c r="C14">
        <v>14</v>
      </c>
      <c r="D14">
        <v>42</v>
      </c>
      <c r="F14">
        <v>0.365000009536743</v>
      </c>
      <c r="G14">
        <v>6.73412656784057</v>
      </c>
    </row>
    <row r="15" spans="1:7" x14ac:dyDescent="0.25">
      <c r="B15">
        <v>51</v>
      </c>
      <c r="C15">
        <v>43</v>
      </c>
    </row>
    <row r="16" spans="1:7" x14ac:dyDescent="0.25">
      <c r="B16">
        <v>58</v>
      </c>
      <c r="C16">
        <v>45</v>
      </c>
    </row>
    <row r="17" spans="1:7" x14ac:dyDescent="0.25">
      <c r="B17">
        <v>36</v>
      </c>
      <c r="C17">
        <v>22</v>
      </c>
    </row>
    <row r="18" spans="1:7" x14ac:dyDescent="0.25">
      <c r="A18">
        <v>5</v>
      </c>
      <c r="B18">
        <v>62</v>
      </c>
      <c r="C18">
        <v>18</v>
      </c>
      <c r="D18">
        <v>38</v>
      </c>
      <c r="F18">
        <v>0.34938272833824102</v>
      </c>
      <c r="G18">
        <v>5.3525571823120099</v>
      </c>
    </row>
    <row r="19" spans="1:7" x14ac:dyDescent="0.25">
      <c r="B19">
        <v>23</v>
      </c>
      <c r="C19">
        <v>37</v>
      </c>
    </row>
    <row r="20" spans="1:7" x14ac:dyDescent="0.25">
      <c r="B20">
        <v>58</v>
      </c>
      <c r="C20">
        <v>4</v>
      </c>
    </row>
    <row r="21" spans="1:7" x14ac:dyDescent="0.25">
      <c r="B21">
        <v>29</v>
      </c>
      <c r="C21">
        <v>5</v>
      </c>
    </row>
    <row r="22" spans="1:7" x14ac:dyDescent="0.25">
      <c r="A22">
        <v>6</v>
      </c>
      <c r="B22">
        <v>55</v>
      </c>
      <c r="C22">
        <v>37</v>
      </c>
      <c r="D22">
        <v>96</v>
      </c>
      <c r="F22">
        <v>0.52444446086883501</v>
      </c>
      <c r="G22">
        <v>4.5820388793945304</v>
      </c>
    </row>
    <row r="23" spans="1:7" x14ac:dyDescent="0.25">
      <c r="B23">
        <v>57</v>
      </c>
      <c r="C23">
        <v>26</v>
      </c>
    </row>
    <row r="24" spans="1:7" x14ac:dyDescent="0.25">
      <c r="B24">
        <v>39</v>
      </c>
      <c r="C24">
        <v>16</v>
      </c>
    </row>
    <row r="25" spans="1:7" x14ac:dyDescent="0.25">
      <c r="B25">
        <v>44</v>
      </c>
      <c r="C25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FF90-F1FC-4D5D-A1C9-0FA8A7F30FA0}">
  <dimension ref="A1:G25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58</v>
      </c>
      <c r="C2">
        <v>9</v>
      </c>
      <c r="D2">
        <v>95</v>
      </c>
      <c r="F2">
        <v>0.135144934058189</v>
      </c>
      <c r="G2">
        <v>8.6060848236083896</v>
      </c>
    </row>
    <row r="3" spans="1:7" x14ac:dyDescent="0.25">
      <c r="B3">
        <v>54</v>
      </c>
      <c r="C3">
        <v>6</v>
      </c>
    </row>
    <row r="4" spans="1:7" x14ac:dyDescent="0.25">
      <c r="B4">
        <v>2</v>
      </c>
      <c r="C4">
        <v>26</v>
      </c>
    </row>
    <row r="5" spans="1:7" x14ac:dyDescent="0.25">
      <c r="B5">
        <v>34</v>
      </c>
      <c r="C5">
        <v>42</v>
      </c>
    </row>
    <row r="6" spans="1:7" x14ac:dyDescent="0.25">
      <c r="A6">
        <v>2</v>
      </c>
      <c r="B6">
        <v>27</v>
      </c>
      <c r="C6">
        <v>55</v>
      </c>
      <c r="D6">
        <v>67</v>
      </c>
      <c r="F6">
        <v>0.21611110866069699</v>
      </c>
      <c r="G6">
        <v>8.5634431838989205</v>
      </c>
    </row>
    <row r="7" spans="1:7" x14ac:dyDescent="0.25">
      <c r="B7">
        <v>58</v>
      </c>
      <c r="C7">
        <v>56</v>
      </c>
    </row>
    <row r="8" spans="1:7" x14ac:dyDescent="0.25">
      <c r="B8">
        <v>47</v>
      </c>
      <c r="C8">
        <v>5</v>
      </c>
    </row>
    <row r="9" spans="1:7" x14ac:dyDescent="0.25">
      <c r="B9">
        <v>54</v>
      </c>
      <c r="C9">
        <v>22</v>
      </c>
    </row>
    <row r="10" spans="1:7" x14ac:dyDescent="0.25">
      <c r="A10">
        <v>3</v>
      </c>
      <c r="B10">
        <v>47</v>
      </c>
      <c r="C10">
        <v>40</v>
      </c>
      <c r="D10">
        <v>55</v>
      </c>
      <c r="F10">
        <v>0.75705128908157304</v>
      </c>
      <c r="G10">
        <v>1.7887929677963199</v>
      </c>
    </row>
    <row r="11" spans="1:7" x14ac:dyDescent="0.25">
      <c r="B11">
        <v>61</v>
      </c>
      <c r="C11">
        <v>26</v>
      </c>
    </row>
    <row r="12" spans="1:7" x14ac:dyDescent="0.25">
      <c r="B12">
        <v>7</v>
      </c>
      <c r="C12">
        <v>32</v>
      </c>
    </row>
    <row r="13" spans="1:7" x14ac:dyDescent="0.25">
      <c r="B13">
        <v>10</v>
      </c>
      <c r="C13">
        <v>12</v>
      </c>
    </row>
    <row r="14" spans="1:7" x14ac:dyDescent="0.25">
      <c r="A14">
        <v>4</v>
      </c>
      <c r="B14">
        <v>53</v>
      </c>
      <c r="C14">
        <v>42</v>
      </c>
      <c r="D14">
        <v>46</v>
      </c>
      <c r="F14">
        <v>0.79220432043075495</v>
      </c>
      <c r="G14">
        <v>1.5331165790557799</v>
      </c>
    </row>
    <row r="15" spans="1:7" x14ac:dyDescent="0.25">
      <c r="B15">
        <v>35</v>
      </c>
      <c r="C15">
        <v>49</v>
      </c>
    </row>
    <row r="16" spans="1:7" x14ac:dyDescent="0.25">
      <c r="B16">
        <v>14</v>
      </c>
      <c r="C16">
        <v>47</v>
      </c>
    </row>
    <row r="17" spans="1:7" x14ac:dyDescent="0.25">
      <c r="B17">
        <v>7</v>
      </c>
      <c r="C17">
        <v>36</v>
      </c>
    </row>
    <row r="18" spans="1:7" x14ac:dyDescent="0.25">
      <c r="A18">
        <v>5</v>
      </c>
      <c r="B18">
        <v>10</v>
      </c>
      <c r="C18">
        <v>50</v>
      </c>
      <c r="D18">
        <v>43</v>
      </c>
      <c r="F18">
        <v>0.26944443583488398</v>
      </c>
      <c r="G18">
        <v>6.6686668395995996</v>
      </c>
    </row>
    <row r="19" spans="1:7" x14ac:dyDescent="0.25">
      <c r="B19">
        <v>15</v>
      </c>
      <c r="C19">
        <v>44</v>
      </c>
    </row>
    <row r="20" spans="1:7" x14ac:dyDescent="0.25">
      <c r="B20">
        <v>32</v>
      </c>
      <c r="C20">
        <v>7</v>
      </c>
    </row>
    <row r="21" spans="1:7" x14ac:dyDescent="0.25">
      <c r="B21">
        <v>2</v>
      </c>
      <c r="C21">
        <v>38</v>
      </c>
    </row>
    <row r="22" spans="1:7" x14ac:dyDescent="0.25">
      <c r="A22">
        <v>6</v>
      </c>
      <c r="B22">
        <v>62</v>
      </c>
      <c r="C22">
        <v>56</v>
      </c>
      <c r="D22">
        <v>39</v>
      </c>
      <c r="F22">
        <v>0.65416663885116499</v>
      </c>
      <c r="G22">
        <v>2.8193295001983598</v>
      </c>
    </row>
    <row r="23" spans="1:7" x14ac:dyDescent="0.25">
      <c r="B23">
        <v>54</v>
      </c>
      <c r="C23">
        <v>45</v>
      </c>
    </row>
    <row r="24" spans="1:7" x14ac:dyDescent="0.25">
      <c r="B24">
        <v>51</v>
      </c>
      <c r="C24">
        <v>57</v>
      </c>
    </row>
    <row r="25" spans="1:7" x14ac:dyDescent="0.25">
      <c r="B25">
        <v>19</v>
      </c>
      <c r="C2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F39B-3F80-493C-ADD5-19F8E780F4BD}">
  <dimension ref="A1:AF9"/>
  <sheetViews>
    <sheetView topLeftCell="R1" workbookViewId="0">
      <selection activeCell="AF4" sqref="AF4"/>
    </sheetView>
  </sheetViews>
  <sheetFormatPr defaultRowHeight="15" x14ac:dyDescent="0.25"/>
  <cols>
    <col min="1" max="1" width="22.42578125" bestFit="1" customWidth="1"/>
    <col min="5" max="5" width="12.28515625" bestFit="1" customWidth="1"/>
    <col min="6" max="6" width="8.28515625" style="1" bestFit="1" customWidth="1"/>
    <col min="7" max="7" width="22.42578125" bestFit="1" customWidth="1"/>
    <col min="12" max="12" width="9.140625" style="1"/>
    <col min="13" max="13" width="22.42578125" bestFit="1" customWidth="1"/>
    <col min="18" max="18" width="9.140625" style="1"/>
    <col min="19" max="19" width="22.42578125" bestFit="1" customWidth="1"/>
    <col min="24" max="24" width="9.140625" style="1"/>
    <col min="25" max="25" width="22.42578125" bestFit="1" customWidth="1"/>
    <col min="30" max="30" width="9.140625" style="1"/>
  </cols>
  <sheetData>
    <row r="1" spans="1:32" x14ac:dyDescent="0.25">
      <c r="A1" s="3" t="s">
        <v>18</v>
      </c>
      <c r="B1" s="3"/>
      <c r="C1" s="3"/>
      <c r="D1" s="3"/>
      <c r="E1" s="3"/>
      <c r="F1" s="4"/>
      <c r="G1" s="5" t="s">
        <v>19</v>
      </c>
      <c r="H1" s="3"/>
      <c r="I1" s="3"/>
      <c r="J1" s="3"/>
      <c r="K1" s="3"/>
      <c r="L1" s="4"/>
      <c r="M1" s="5" t="s">
        <v>20</v>
      </c>
      <c r="N1" s="3"/>
      <c r="O1" s="3"/>
      <c r="P1" s="3"/>
      <c r="Q1" s="3"/>
      <c r="R1" s="4"/>
      <c r="S1" s="5" t="s">
        <v>21</v>
      </c>
      <c r="T1" s="3"/>
      <c r="U1" s="3"/>
      <c r="V1" s="3"/>
      <c r="W1" s="3"/>
      <c r="X1" s="4"/>
      <c r="Y1" s="5" t="s">
        <v>22</v>
      </c>
      <c r="Z1" s="3"/>
      <c r="AA1" s="3"/>
      <c r="AB1" s="3"/>
      <c r="AC1" s="3"/>
      <c r="AD1" s="4"/>
      <c r="AE1" t="s">
        <v>23</v>
      </c>
      <c r="AF1" t="s">
        <v>24</v>
      </c>
    </row>
    <row r="2" spans="1:32" x14ac:dyDescent="0.25">
      <c r="A2" t="s">
        <v>10</v>
      </c>
      <c r="B2" t="s">
        <v>1</v>
      </c>
      <c r="C2" t="s">
        <v>2</v>
      </c>
      <c r="D2" t="s">
        <v>3</v>
      </c>
      <c r="E2" t="s">
        <v>5</v>
      </c>
      <c r="F2" s="1" t="s">
        <v>6</v>
      </c>
      <c r="G2" t="s">
        <v>10</v>
      </c>
      <c r="H2" t="s">
        <v>1</v>
      </c>
      <c r="I2" t="s">
        <v>2</v>
      </c>
      <c r="J2" t="s">
        <v>3</v>
      </c>
      <c r="K2" t="s">
        <v>5</v>
      </c>
      <c r="L2" s="1" t="s">
        <v>6</v>
      </c>
      <c r="M2" t="s">
        <v>10</v>
      </c>
      <c r="N2" t="s">
        <v>1</v>
      </c>
      <c r="O2" t="s">
        <v>2</v>
      </c>
      <c r="P2" t="s">
        <v>3</v>
      </c>
      <c r="Q2" t="s">
        <v>5</v>
      </c>
      <c r="R2" s="1" t="s">
        <v>6</v>
      </c>
      <c r="S2" t="s">
        <v>10</v>
      </c>
      <c r="T2" t="s">
        <v>1</v>
      </c>
      <c r="U2" t="s">
        <v>2</v>
      </c>
      <c r="V2" t="s">
        <v>3</v>
      </c>
      <c r="W2" t="s">
        <v>5</v>
      </c>
      <c r="X2" s="1" t="s">
        <v>6</v>
      </c>
      <c r="Y2" t="s">
        <v>10</v>
      </c>
      <c r="Z2" t="s">
        <v>1</v>
      </c>
      <c r="AA2" t="s">
        <v>2</v>
      </c>
      <c r="AB2" t="s">
        <v>3</v>
      </c>
      <c r="AC2" t="s">
        <v>5</v>
      </c>
      <c r="AD2" s="1" t="s">
        <v>6</v>
      </c>
    </row>
    <row r="3" spans="1:32" x14ac:dyDescent="0.25">
      <c r="A3" t="s">
        <v>11</v>
      </c>
      <c r="B3">
        <v>24</v>
      </c>
      <c r="C3">
        <v>51</v>
      </c>
      <c r="D3">
        <v>148</v>
      </c>
      <c r="E3">
        <v>0.363636374473571</v>
      </c>
      <c r="F3" s="1">
        <v>13.552609443664499</v>
      </c>
      <c r="G3" t="s">
        <v>11</v>
      </c>
      <c r="H3">
        <v>11</v>
      </c>
      <c r="I3">
        <v>20</v>
      </c>
      <c r="J3">
        <v>155</v>
      </c>
      <c r="K3">
        <v>0.55000001192092896</v>
      </c>
      <c r="L3" s="1">
        <v>2.0079874992370601</v>
      </c>
      <c r="M3" t="s">
        <v>11</v>
      </c>
      <c r="N3">
        <v>20</v>
      </c>
      <c r="O3">
        <v>51</v>
      </c>
      <c r="P3">
        <v>162</v>
      </c>
      <c r="Q3">
        <v>0.66666668653488104</v>
      </c>
      <c r="R3" s="1">
        <v>3.4621493816375701</v>
      </c>
      <c r="S3" t="s">
        <v>11</v>
      </c>
      <c r="T3">
        <v>2</v>
      </c>
      <c r="U3">
        <v>8</v>
      </c>
      <c r="V3">
        <v>169</v>
      </c>
      <c r="W3">
        <v>0.33333334326744002</v>
      </c>
      <c r="X3" s="1">
        <v>6.4121165275573704</v>
      </c>
      <c r="Y3" t="s">
        <v>11</v>
      </c>
      <c r="Z3">
        <v>26</v>
      </c>
      <c r="AA3">
        <v>17</v>
      </c>
      <c r="AB3">
        <v>176</v>
      </c>
      <c r="AC3">
        <v>0.35714286565780601</v>
      </c>
      <c r="AD3" s="1">
        <v>9.1946058273315394</v>
      </c>
      <c r="AE3">
        <f>AVERAGE(AC3,W3,Q3,K3,E3)</f>
        <v>0.45415585637092537</v>
      </c>
      <c r="AF3">
        <f>AVERAGE(AD3,X3,R3,L3,F3)</f>
        <v>6.925893735885607</v>
      </c>
    </row>
    <row r="4" spans="1:32" x14ac:dyDescent="0.25">
      <c r="A4" t="s">
        <v>12</v>
      </c>
      <c r="B4">
        <v>7</v>
      </c>
      <c r="C4">
        <v>39</v>
      </c>
      <c r="D4">
        <v>149</v>
      </c>
      <c r="E4">
        <v>0.318181812763214</v>
      </c>
      <c r="F4" s="1">
        <v>9.9550113677978498</v>
      </c>
      <c r="G4" t="s">
        <v>12</v>
      </c>
      <c r="H4">
        <v>6</v>
      </c>
      <c r="I4">
        <v>59</v>
      </c>
      <c r="J4">
        <v>156</v>
      </c>
      <c r="K4">
        <v>0.60000002384185702</v>
      </c>
      <c r="L4" s="1">
        <v>4.0833377838134703</v>
      </c>
      <c r="M4" t="s">
        <v>12</v>
      </c>
      <c r="N4">
        <v>61</v>
      </c>
      <c r="O4">
        <v>40</v>
      </c>
      <c r="P4">
        <v>163</v>
      </c>
      <c r="Q4">
        <v>0.71428573131561202</v>
      </c>
      <c r="R4" s="1">
        <v>4.6062874794006303</v>
      </c>
      <c r="S4" t="s">
        <v>12</v>
      </c>
      <c r="T4">
        <v>53</v>
      </c>
      <c r="U4">
        <v>19</v>
      </c>
      <c r="V4">
        <v>170</v>
      </c>
      <c r="W4">
        <v>0.23809523880481701</v>
      </c>
      <c r="X4" s="1">
        <v>9.4674892425537092</v>
      </c>
      <c r="Y4" t="s">
        <v>12</v>
      </c>
      <c r="Z4">
        <v>15</v>
      </c>
      <c r="AA4">
        <v>29</v>
      </c>
      <c r="AB4">
        <v>177</v>
      </c>
      <c r="AC4">
        <v>0.21428571641445099</v>
      </c>
      <c r="AD4" s="1">
        <v>6.9896383285522399</v>
      </c>
      <c r="AE4">
        <f t="shared" ref="AE4:AE9" si="0">AVERAGE(AC4,W4,Q4,K4,E4)</f>
        <v>0.41696970462799021</v>
      </c>
      <c r="AF4">
        <f t="shared" ref="AF4:AF9" si="1">AVERAGE(AD4,X4,R4,L4,F4)</f>
        <v>7.0203528404235795</v>
      </c>
    </row>
    <row r="5" spans="1:32" x14ac:dyDescent="0.25">
      <c r="A5" t="s">
        <v>13</v>
      </c>
      <c r="B5">
        <v>10</v>
      </c>
      <c r="C5">
        <v>57</v>
      </c>
      <c r="D5">
        <v>150</v>
      </c>
      <c r="E5">
        <v>0.272727280855178</v>
      </c>
      <c r="F5" s="1">
        <v>10.615515708923301</v>
      </c>
      <c r="G5" t="s">
        <v>13</v>
      </c>
      <c r="H5">
        <v>45</v>
      </c>
      <c r="I5">
        <v>44</v>
      </c>
      <c r="J5">
        <v>157</v>
      </c>
      <c r="K5">
        <v>0.5</v>
      </c>
      <c r="L5" s="1">
        <v>10.293575286865201</v>
      </c>
      <c r="M5" t="s">
        <v>13</v>
      </c>
      <c r="N5">
        <v>17</v>
      </c>
      <c r="O5">
        <v>23</v>
      </c>
      <c r="P5">
        <v>164</v>
      </c>
      <c r="Q5">
        <v>0.80952382087707497</v>
      </c>
      <c r="R5" s="1">
        <v>4.8458776473998997</v>
      </c>
      <c r="S5" t="s">
        <v>13</v>
      </c>
      <c r="T5">
        <v>26</v>
      </c>
      <c r="U5">
        <v>47</v>
      </c>
      <c r="V5">
        <v>171</v>
      </c>
      <c r="W5">
        <v>0.33333334326744002</v>
      </c>
      <c r="X5" s="1">
        <v>17.235252380371001</v>
      </c>
      <c r="Y5" t="s">
        <v>13</v>
      </c>
      <c r="Z5">
        <v>34</v>
      </c>
      <c r="AA5">
        <v>10</v>
      </c>
      <c r="AB5">
        <v>178</v>
      </c>
      <c r="AC5">
        <v>0.42857143282890298</v>
      </c>
      <c r="AD5" s="1">
        <v>8.9891071319580007</v>
      </c>
      <c r="AE5">
        <f t="shared" si="0"/>
        <v>0.46883117556571918</v>
      </c>
      <c r="AF5">
        <f t="shared" si="1"/>
        <v>10.395865631103481</v>
      </c>
    </row>
    <row r="6" spans="1:32" x14ac:dyDescent="0.25">
      <c r="A6" t="s">
        <v>14</v>
      </c>
      <c r="B6">
        <v>56</v>
      </c>
      <c r="C6">
        <v>62</v>
      </c>
      <c r="D6">
        <v>151</v>
      </c>
      <c r="E6">
        <v>0.409090906381607</v>
      </c>
      <c r="F6" s="1">
        <v>5.5543613433837802</v>
      </c>
      <c r="G6" t="s">
        <v>14</v>
      </c>
      <c r="H6">
        <v>51</v>
      </c>
      <c r="I6">
        <v>33</v>
      </c>
      <c r="J6">
        <v>158</v>
      </c>
      <c r="K6">
        <v>0.69999998807907104</v>
      </c>
      <c r="L6" s="1">
        <v>5.76643562316894</v>
      </c>
      <c r="M6" t="s">
        <v>14</v>
      </c>
      <c r="N6">
        <v>19</v>
      </c>
      <c r="O6">
        <v>7</v>
      </c>
      <c r="P6">
        <v>165</v>
      </c>
      <c r="Q6">
        <v>0.61904764175414995</v>
      </c>
      <c r="R6" s="1">
        <v>4.0249309539794904</v>
      </c>
      <c r="S6" t="s">
        <v>14</v>
      </c>
      <c r="T6">
        <v>54</v>
      </c>
      <c r="U6">
        <v>15</v>
      </c>
      <c r="V6">
        <v>172</v>
      </c>
      <c r="W6">
        <v>0.28571429848670898</v>
      </c>
      <c r="X6" s="1">
        <v>21.1683635711669</v>
      </c>
      <c r="Y6" t="s">
        <v>14</v>
      </c>
      <c r="Z6">
        <v>55</v>
      </c>
      <c r="AA6">
        <v>1</v>
      </c>
      <c r="AB6">
        <v>179</v>
      </c>
      <c r="AC6">
        <v>0.64285713434219305</v>
      </c>
      <c r="AD6" s="1">
        <v>7.4607954025268501</v>
      </c>
      <c r="AE6" s="2">
        <f t="shared" si="0"/>
        <v>0.53134199380874603</v>
      </c>
      <c r="AF6">
        <f t="shared" si="1"/>
        <v>8.7949773788451928</v>
      </c>
    </row>
    <row r="7" spans="1:32" x14ac:dyDescent="0.25">
      <c r="A7" t="s">
        <v>15</v>
      </c>
      <c r="D7">
        <v>152</v>
      </c>
      <c r="E7">
        <v>0.227272734045982</v>
      </c>
      <c r="F7" s="1">
        <v>10.153160095214799</v>
      </c>
      <c r="G7" t="s">
        <v>15</v>
      </c>
      <c r="J7">
        <v>159</v>
      </c>
      <c r="K7">
        <v>0.55000001192092896</v>
      </c>
      <c r="L7" s="1">
        <v>18.109035491943299</v>
      </c>
      <c r="M7" t="s">
        <v>15</v>
      </c>
      <c r="P7">
        <v>166</v>
      </c>
      <c r="Q7">
        <v>0.61904764175414995</v>
      </c>
      <c r="R7" s="1">
        <v>6.1769466400146396</v>
      </c>
      <c r="S7" t="s">
        <v>15</v>
      </c>
      <c r="V7">
        <v>173</v>
      </c>
      <c r="W7">
        <v>0.28571429848670898</v>
      </c>
      <c r="X7" s="1">
        <v>22.811820983886701</v>
      </c>
      <c r="Y7" t="s">
        <v>15</v>
      </c>
      <c r="AB7">
        <v>180</v>
      </c>
      <c r="AC7">
        <v>0.42857143282890298</v>
      </c>
      <c r="AD7" s="1">
        <v>12.058004379272401</v>
      </c>
      <c r="AE7">
        <f t="shared" si="0"/>
        <v>0.42212122380733452</v>
      </c>
      <c r="AF7">
        <f t="shared" si="1"/>
        <v>13.861793518066369</v>
      </c>
    </row>
    <row r="8" spans="1:32" x14ac:dyDescent="0.25">
      <c r="A8" t="s">
        <v>16</v>
      </c>
      <c r="D8">
        <v>153</v>
      </c>
      <c r="E8">
        <v>0.363636374473571</v>
      </c>
      <c r="F8" s="1">
        <v>9.63935947418212</v>
      </c>
      <c r="G8" t="s">
        <v>16</v>
      </c>
      <c r="J8">
        <v>160</v>
      </c>
      <c r="K8">
        <v>0.60000002384185702</v>
      </c>
      <c r="L8" s="1">
        <v>6.09311819076538</v>
      </c>
      <c r="M8" t="s">
        <v>16</v>
      </c>
      <c r="P8">
        <v>167</v>
      </c>
      <c r="Q8">
        <v>0.61904764175414995</v>
      </c>
      <c r="R8" s="1">
        <v>11.312736511230399</v>
      </c>
      <c r="S8" t="s">
        <v>16</v>
      </c>
      <c r="V8">
        <v>174</v>
      </c>
      <c r="W8">
        <v>0.380952388048172</v>
      </c>
      <c r="X8" s="1">
        <v>28.0679607391357</v>
      </c>
      <c r="Y8" t="s">
        <v>16</v>
      </c>
      <c r="AB8">
        <v>181</v>
      </c>
      <c r="AC8">
        <v>0.64285713434219305</v>
      </c>
      <c r="AD8" s="1">
        <v>10.935335159301699</v>
      </c>
      <c r="AE8">
        <f t="shared" si="0"/>
        <v>0.52129871249198856</v>
      </c>
      <c r="AF8">
        <f t="shared" si="1"/>
        <v>13.209702014923058</v>
      </c>
    </row>
    <row r="9" spans="1:32" x14ac:dyDescent="0.25">
      <c r="A9" t="s">
        <v>17</v>
      </c>
      <c r="D9">
        <v>154</v>
      </c>
      <c r="E9">
        <v>0.363636374473571</v>
      </c>
      <c r="F9" s="1">
        <v>7.1104793548583896</v>
      </c>
      <c r="G9" t="s">
        <v>17</v>
      </c>
      <c r="J9">
        <v>161</v>
      </c>
      <c r="K9">
        <v>0.40000000596046398</v>
      </c>
      <c r="L9" s="1">
        <v>14.8178234100341</v>
      </c>
      <c r="M9" t="s">
        <v>17</v>
      </c>
      <c r="P9">
        <v>168</v>
      </c>
      <c r="Q9">
        <v>0.66666668653488104</v>
      </c>
      <c r="R9" s="1">
        <v>8.3260231018066406</v>
      </c>
      <c r="S9" t="s">
        <v>17</v>
      </c>
      <c r="V9">
        <v>175</v>
      </c>
      <c r="W9">
        <v>0.42857143282890298</v>
      </c>
      <c r="X9" s="1">
        <v>16.623556137084901</v>
      </c>
      <c r="Y9" t="s">
        <v>17</v>
      </c>
      <c r="AB9">
        <v>182</v>
      </c>
      <c r="AC9">
        <v>0.42857143282890298</v>
      </c>
      <c r="AD9" s="1">
        <v>11.737692832946699</v>
      </c>
      <c r="AE9">
        <f t="shared" si="0"/>
        <v>0.45748918652534443</v>
      </c>
      <c r="AF9">
        <f t="shared" si="1"/>
        <v>11.723114967346145</v>
      </c>
    </row>
  </sheetData>
  <mergeCells count="5"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1A72-9FE4-46C1-9EFF-B7AB3C2956DB}">
  <dimension ref="A1:AL9"/>
  <sheetViews>
    <sheetView topLeftCell="Y1" workbookViewId="0">
      <selection activeCell="AE13" sqref="AE13"/>
    </sheetView>
  </sheetViews>
  <sheetFormatPr defaultRowHeight="15" x14ac:dyDescent="0.25"/>
  <cols>
    <col min="1" max="1" width="22.42578125" bestFit="1" customWidth="1"/>
    <col min="6" max="6" width="9.140625" style="1"/>
    <col min="7" max="7" width="22.42578125" bestFit="1" customWidth="1"/>
    <col min="12" max="12" width="9.140625" style="1"/>
    <col min="13" max="13" width="22.42578125" bestFit="1" customWidth="1"/>
    <col min="18" max="18" width="9.140625" style="1"/>
    <col min="19" max="19" width="22.42578125" bestFit="1" customWidth="1"/>
    <col min="24" max="24" width="9.140625" style="1"/>
    <col min="25" max="25" width="22.42578125" bestFit="1" customWidth="1"/>
    <col min="30" max="30" width="9.140625" style="1"/>
    <col min="31" max="31" width="22.42578125" bestFit="1" customWidth="1"/>
    <col min="36" max="36" width="9.140625" style="1"/>
  </cols>
  <sheetData>
    <row r="1" spans="1:38" x14ac:dyDescent="0.25">
      <c r="A1" s="6" t="s">
        <v>18</v>
      </c>
      <c r="B1" s="6"/>
      <c r="C1" s="6"/>
      <c r="D1" s="6"/>
      <c r="E1" s="6"/>
      <c r="F1" s="7"/>
      <c r="G1" s="6" t="s">
        <v>19</v>
      </c>
      <c r="H1" s="6"/>
      <c r="I1" s="6"/>
      <c r="J1" s="6"/>
      <c r="K1" s="6"/>
      <c r="L1" s="7"/>
      <c r="M1" s="6" t="s">
        <v>20</v>
      </c>
      <c r="N1" s="6"/>
      <c r="O1" s="6"/>
      <c r="P1" s="6"/>
      <c r="Q1" s="6"/>
      <c r="R1" s="7"/>
      <c r="S1" s="6" t="s">
        <v>21</v>
      </c>
      <c r="T1" s="6"/>
      <c r="U1" s="6"/>
      <c r="V1" s="6"/>
      <c r="W1" s="6"/>
      <c r="X1" s="7"/>
      <c r="Y1" s="6" t="s">
        <v>22</v>
      </c>
      <c r="Z1" s="6"/>
      <c r="AA1" s="6"/>
      <c r="AB1" s="6"/>
      <c r="AC1" s="6"/>
      <c r="AD1" s="7"/>
      <c r="AE1" s="6" t="s">
        <v>25</v>
      </c>
      <c r="AF1" s="6"/>
      <c r="AG1" s="6"/>
      <c r="AH1" s="6"/>
      <c r="AI1" s="6"/>
      <c r="AJ1" s="7"/>
      <c r="AK1" t="s">
        <v>23</v>
      </c>
      <c r="AL1" t="s">
        <v>24</v>
      </c>
    </row>
    <row r="2" spans="1:38" x14ac:dyDescent="0.25">
      <c r="A2" t="s">
        <v>10</v>
      </c>
      <c r="B2" t="s">
        <v>1</v>
      </c>
      <c r="C2" t="s">
        <v>2</v>
      </c>
      <c r="D2" t="s">
        <v>3</v>
      </c>
      <c r="E2" t="s">
        <v>5</v>
      </c>
      <c r="F2" s="1" t="s">
        <v>6</v>
      </c>
      <c r="G2" t="s">
        <v>10</v>
      </c>
      <c r="H2" t="s">
        <v>1</v>
      </c>
      <c r="I2" t="s">
        <v>2</v>
      </c>
      <c r="J2" t="s">
        <v>3</v>
      </c>
      <c r="K2" t="s">
        <v>5</v>
      </c>
      <c r="L2" s="1" t="s">
        <v>6</v>
      </c>
      <c r="M2" t="s">
        <v>10</v>
      </c>
      <c r="N2" t="s">
        <v>1</v>
      </c>
      <c r="O2" t="s">
        <v>2</v>
      </c>
      <c r="P2" t="s">
        <v>3</v>
      </c>
      <c r="Q2" t="s">
        <v>5</v>
      </c>
      <c r="R2" s="1" t="s">
        <v>6</v>
      </c>
      <c r="S2" t="s">
        <v>10</v>
      </c>
      <c r="T2" t="s">
        <v>1</v>
      </c>
      <c r="U2" t="s">
        <v>2</v>
      </c>
      <c r="V2" t="s">
        <v>3</v>
      </c>
      <c r="W2" t="s">
        <v>5</v>
      </c>
      <c r="X2" s="1" t="s">
        <v>6</v>
      </c>
      <c r="Y2" t="s">
        <v>10</v>
      </c>
      <c r="Z2" t="s">
        <v>1</v>
      </c>
      <c r="AA2" t="s">
        <v>2</v>
      </c>
      <c r="AB2" t="s">
        <v>3</v>
      </c>
      <c r="AC2" t="s">
        <v>5</v>
      </c>
      <c r="AD2" s="1" t="s">
        <v>6</v>
      </c>
      <c r="AE2" t="s">
        <v>10</v>
      </c>
      <c r="AF2" t="s">
        <v>1</v>
      </c>
      <c r="AG2" t="s">
        <v>2</v>
      </c>
      <c r="AH2" t="s">
        <v>3</v>
      </c>
      <c r="AI2" t="s">
        <v>5</v>
      </c>
      <c r="AJ2" s="1" t="s">
        <v>6</v>
      </c>
    </row>
    <row r="3" spans="1:38" x14ac:dyDescent="0.25">
      <c r="A3" t="s">
        <v>11</v>
      </c>
      <c r="B3">
        <v>58</v>
      </c>
      <c r="C3">
        <v>1</v>
      </c>
      <c r="D3">
        <v>119</v>
      </c>
      <c r="E3">
        <v>0.511250019073486</v>
      </c>
      <c r="F3" s="1">
        <v>40.207088470458899</v>
      </c>
      <c r="G3" t="s">
        <v>11</v>
      </c>
      <c r="H3">
        <v>38</v>
      </c>
      <c r="I3">
        <v>43</v>
      </c>
      <c r="J3">
        <v>131</v>
      </c>
      <c r="K3">
        <v>0.830128192901611</v>
      </c>
      <c r="L3" s="1">
        <v>15.1542539596557</v>
      </c>
      <c r="M3" t="s">
        <v>11</v>
      </c>
      <c r="N3">
        <v>27</v>
      </c>
      <c r="O3">
        <v>14</v>
      </c>
      <c r="P3">
        <v>138</v>
      </c>
      <c r="Q3">
        <v>0.51888889074325495</v>
      </c>
      <c r="R3" s="1">
        <v>20.607139587402301</v>
      </c>
      <c r="S3" t="s">
        <v>11</v>
      </c>
      <c r="T3">
        <v>57</v>
      </c>
      <c r="U3">
        <v>19</v>
      </c>
      <c r="V3">
        <v>186</v>
      </c>
      <c r="W3">
        <v>0.59404760599136297</v>
      </c>
      <c r="X3" s="1">
        <v>29.387842178344702</v>
      </c>
      <c r="Y3" t="s">
        <v>11</v>
      </c>
      <c r="Z3">
        <v>51</v>
      </c>
      <c r="AA3">
        <v>54</v>
      </c>
      <c r="AB3">
        <v>193</v>
      </c>
      <c r="AC3">
        <v>0.67685186862945501</v>
      </c>
      <c r="AD3" s="1">
        <v>24.515077590942301</v>
      </c>
      <c r="AE3" t="s">
        <v>11</v>
      </c>
      <c r="AF3">
        <v>10</v>
      </c>
      <c r="AG3">
        <v>9</v>
      </c>
      <c r="AH3">
        <v>200</v>
      </c>
      <c r="AI3">
        <v>0.494871795177459</v>
      </c>
      <c r="AJ3" s="1">
        <v>59.753173828125</v>
      </c>
      <c r="AK3">
        <f>AVERAGE(AI3,AC3,W3,Q3,K3,E3)</f>
        <v>0.60433972875277142</v>
      </c>
      <c r="AL3">
        <f>AVERAGE(AJ3,AD3,X3,R3,L3,F3)</f>
        <v>31.60409593582148</v>
      </c>
    </row>
    <row r="4" spans="1:38" x14ac:dyDescent="0.25">
      <c r="A4" t="s">
        <v>12</v>
      </c>
      <c r="B4">
        <v>51</v>
      </c>
      <c r="C4">
        <v>20</v>
      </c>
      <c r="D4">
        <v>120</v>
      </c>
      <c r="E4">
        <v>0.55458331108093195</v>
      </c>
      <c r="F4" s="1">
        <v>31.542240142822202</v>
      </c>
      <c r="G4" t="s">
        <v>12</v>
      </c>
      <c r="H4">
        <v>17</v>
      </c>
      <c r="I4">
        <v>29</v>
      </c>
      <c r="J4">
        <v>132</v>
      </c>
      <c r="K4">
        <v>0.795512795448303</v>
      </c>
      <c r="L4" s="1">
        <v>5.37894439697265</v>
      </c>
      <c r="M4" t="s">
        <v>12</v>
      </c>
      <c r="N4">
        <v>60</v>
      </c>
      <c r="O4">
        <v>46</v>
      </c>
      <c r="P4">
        <v>139</v>
      </c>
      <c r="Q4">
        <v>0.90611112117767301</v>
      </c>
      <c r="R4" s="1">
        <v>1.3127311468124301</v>
      </c>
      <c r="S4" t="s">
        <v>12</v>
      </c>
      <c r="T4">
        <v>51</v>
      </c>
      <c r="U4">
        <v>8</v>
      </c>
      <c r="V4">
        <v>187</v>
      </c>
      <c r="W4">
        <v>0.63928574323654097</v>
      </c>
      <c r="X4" s="1">
        <v>31.6563110351562</v>
      </c>
      <c r="Y4" t="s">
        <v>12</v>
      </c>
      <c r="Z4">
        <v>15</v>
      </c>
      <c r="AA4">
        <v>14</v>
      </c>
      <c r="AB4">
        <v>194</v>
      </c>
      <c r="AC4">
        <v>0.81064814329147294</v>
      </c>
      <c r="AD4" s="1">
        <v>3.7911636829376198</v>
      </c>
      <c r="AE4" t="s">
        <v>12</v>
      </c>
      <c r="AF4">
        <v>32</v>
      </c>
      <c r="AG4">
        <v>24</v>
      </c>
      <c r="AH4">
        <v>211</v>
      </c>
      <c r="AI4">
        <v>0.46346154808998102</v>
      </c>
      <c r="AJ4" s="1">
        <v>42.867378234863203</v>
      </c>
      <c r="AK4" s="2">
        <f t="shared" ref="AK4:AK9" si="0">AVERAGE(AI4,AC4,W4,Q4,K4,E4)</f>
        <v>0.69493377705415049</v>
      </c>
      <c r="AL4" s="2">
        <f t="shared" ref="AL4:AL9" si="1">AVERAGE(AJ4,AD4,X4,R4,L4,F4)</f>
        <v>19.424794773260718</v>
      </c>
    </row>
    <row r="5" spans="1:38" x14ac:dyDescent="0.25">
      <c r="A5" t="s">
        <v>13</v>
      </c>
      <c r="B5">
        <v>15</v>
      </c>
      <c r="C5">
        <v>24</v>
      </c>
      <c r="D5">
        <v>121</v>
      </c>
      <c r="E5">
        <v>0.50499999523162797</v>
      </c>
      <c r="F5" s="1">
        <v>49.464900970458899</v>
      </c>
      <c r="G5" t="s">
        <v>13</v>
      </c>
      <c r="H5">
        <v>49</v>
      </c>
      <c r="I5">
        <v>19</v>
      </c>
      <c r="J5">
        <v>133</v>
      </c>
      <c r="K5">
        <v>0.68269228935241699</v>
      </c>
      <c r="L5" s="1">
        <v>24.192134857177699</v>
      </c>
      <c r="M5" t="s">
        <v>13</v>
      </c>
      <c r="N5">
        <v>61</v>
      </c>
      <c r="O5">
        <v>4</v>
      </c>
      <c r="P5">
        <v>140</v>
      </c>
      <c r="Q5">
        <v>0.85333335399627597</v>
      </c>
      <c r="R5" s="1">
        <v>3.5350935459136901</v>
      </c>
      <c r="S5" t="s">
        <v>13</v>
      </c>
      <c r="T5">
        <v>54</v>
      </c>
      <c r="U5">
        <v>31</v>
      </c>
      <c r="V5">
        <v>188</v>
      </c>
      <c r="W5">
        <v>0.57857143878936701</v>
      </c>
      <c r="X5" s="1">
        <v>75.078941345214801</v>
      </c>
      <c r="Y5" t="s">
        <v>13</v>
      </c>
      <c r="Z5">
        <v>59</v>
      </c>
      <c r="AA5">
        <v>50</v>
      </c>
      <c r="AB5">
        <v>195</v>
      </c>
      <c r="AC5">
        <v>0.76249998807907104</v>
      </c>
      <c r="AD5" s="1">
        <v>11.148921966552701</v>
      </c>
      <c r="AE5" t="s">
        <v>13</v>
      </c>
      <c r="AF5">
        <v>5</v>
      </c>
      <c r="AG5">
        <v>11</v>
      </c>
      <c r="AH5">
        <v>212</v>
      </c>
      <c r="AI5">
        <v>0.471794873476028</v>
      </c>
      <c r="AJ5" s="1">
        <v>113.106117248535</v>
      </c>
      <c r="AK5">
        <f t="shared" si="0"/>
        <v>0.6423153231541312</v>
      </c>
      <c r="AL5">
        <f t="shared" si="1"/>
        <v>46.087684988975468</v>
      </c>
    </row>
    <row r="6" spans="1:38" x14ac:dyDescent="0.25">
      <c r="A6" t="s">
        <v>14</v>
      </c>
      <c r="B6">
        <v>19</v>
      </c>
      <c r="C6">
        <v>55</v>
      </c>
      <c r="D6">
        <v>122</v>
      </c>
      <c r="E6">
        <v>0.48374998569488498</v>
      </c>
      <c r="F6" s="1">
        <v>184.00183105468699</v>
      </c>
      <c r="G6" t="s">
        <v>14</v>
      </c>
      <c r="H6">
        <v>55</v>
      </c>
      <c r="I6">
        <v>36</v>
      </c>
      <c r="J6">
        <v>134</v>
      </c>
      <c r="K6">
        <v>0.75192308425903298</v>
      </c>
      <c r="L6" s="1">
        <v>30.193702697753899</v>
      </c>
      <c r="M6" t="s">
        <v>14</v>
      </c>
      <c r="N6">
        <v>57</v>
      </c>
      <c r="O6">
        <v>1</v>
      </c>
      <c r="P6">
        <v>141</v>
      </c>
      <c r="Q6">
        <v>0.80888891220092696</v>
      </c>
      <c r="R6" s="1">
        <v>8.8614730834960902</v>
      </c>
      <c r="S6" t="s">
        <v>14</v>
      </c>
      <c r="T6">
        <v>17</v>
      </c>
      <c r="U6">
        <v>43</v>
      </c>
      <c r="V6">
        <v>189</v>
      </c>
      <c r="W6">
        <v>0.64642858505249001</v>
      </c>
      <c r="X6" s="1">
        <v>51.531650543212798</v>
      </c>
      <c r="Y6" t="s">
        <v>14</v>
      </c>
      <c r="Z6">
        <v>17</v>
      </c>
      <c r="AA6">
        <v>7</v>
      </c>
      <c r="AB6">
        <v>196</v>
      </c>
      <c r="AC6">
        <v>0.70972222089767401</v>
      </c>
      <c r="AD6" s="1">
        <v>21.248405456542901</v>
      </c>
      <c r="AE6" t="s">
        <v>14</v>
      </c>
      <c r="AF6">
        <v>57</v>
      </c>
      <c r="AG6">
        <v>29</v>
      </c>
      <c r="AH6">
        <v>213</v>
      </c>
      <c r="AI6">
        <v>0.47499999403953502</v>
      </c>
      <c r="AJ6" s="1">
        <v>107.846672058105</v>
      </c>
      <c r="AK6">
        <f t="shared" si="0"/>
        <v>0.64595213035742394</v>
      </c>
      <c r="AL6">
        <f t="shared" si="1"/>
        <v>67.28062248229962</v>
      </c>
    </row>
    <row r="7" spans="1:38" x14ac:dyDescent="0.25">
      <c r="A7" t="s">
        <v>15</v>
      </c>
      <c r="D7">
        <v>123</v>
      </c>
      <c r="E7">
        <v>0.40999999642372098</v>
      </c>
      <c r="F7" s="1">
        <v>50.282699584960902</v>
      </c>
      <c r="G7" t="s">
        <v>15</v>
      </c>
      <c r="J7">
        <v>135</v>
      </c>
      <c r="K7">
        <v>0.817948698997497</v>
      </c>
      <c r="L7" s="1">
        <v>4.95670366287231</v>
      </c>
      <c r="M7" t="s">
        <v>15</v>
      </c>
      <c r="P7">
        <v>183</v>
      </c>
      <c r="Q7">
        <v>0.95833331346511796</v>
      </c>
      <c r="R7" s="1">
        <v>1.74510180950164</v>
      </c>
      <c r="S7" t="s">
        <v>15</v>
      </c>
      <c r="V7">
        <v>190</v>
      </c>
      <c r="W7">
        <v>0.54761904478073098</v>
      </c>
      <c r="X7" s="1">
        <v>21.8772888183593</v>
      </c>
      <c r="Y7" t="s">
        <v>15</v>
      </c>
      <c r="AB7">
        <v>197</v>
      </c>
      <c r="AC7">
        <v>0.61851853132247903</v>
      </c>
      <c r="AD7" s="1">
        <v>12.763560295104901</v>
      </c>
      <c r="AE7" t="s">
        <v>15</v>
      </c>
      <c r="AH7">
        <v>214</v>
      </c>
      <c r="AI7">
        <v>0.47307690978050199</v>
      </c>
      <c r="AJ7" s="1">
        <v>59.295867919921797</v>
      </c>
      <c r="AK7">
        <f t="shared" si="0"/>
        <v>0.63758274912834134</v>
      </c>
      <c r="AL7">
        <f t="shared" si="1"/>
        <v>25.15353701512014</v>
      </c>
    </row>
    <row r="8" spans="1:38" x14ac:dyDescent="0.25">
      <c r="A8" t="s">
        <v>16</v>
      </c>
      <c r="D8">
        <v>124</v>
      </c>
      <c r="E8">
        <v>0.25291666388511602</v>
      </c>
      <c r="F8" s="1">
        <v>71.620956420898395</v>
      </c>
      <c r="G8" t="s">
        <v>16</v>
      </c>
      <c r="J8">
        <v>136</v>
      </c>
      <c r="K8">
        <v>0.70128202438354403</v>
      </c>
      <c r="L8" s="1">
        <v>19.735834121704102</v>
      </c>
      <c r="M8" t="s">
        <v>16</v>
      </c>
      <c r="P8">
        <v>184</v>
      </c>
      <c r="Q8">
        <v>0.58333331346511796</v>
      </c>
      <c r="R8" s="1">
        <v>82.025932312011705</v>
      </c>
      <c r="S8" t="s">
        <v>16</v>
      </c>
      <c r="V8">
        <v>191</v>
      </c>
      <c r="W8">
        <v>0.68035715818405096</v>
      </c>
      <c r="X8" s="1">
        <v>35.995819091796797</v>
      </c>
      <c r="Y8" t="s">
        <v>16</v>
      </c>
      <c r="AB8">
        <v>198</v>
      </c>
      <c r="AC8">
        <v>0.54166668653488104</v>
      </c>
      <c r="AD8" s="1">
        <v>13.7836256027221</v>
      </c>
      <c r="AE8" t="s">
        <v>16</v>
      </c>
      <c r="AH8">
        <v>215</v>
      </c>
      <c r="AI8">
        <v>0.42820513248443598</v>
      </c>
      <c r="AJ8" s="1">
        <v>70.325202941894503</v>
      </c>
      <c r="AK8">
        <f t="shared" si="0"/>
        <v>0.53129349648952429</v>
      </c>
      <c r="AL8">
        <f t="shared" si="1"/>
        <v>48.914561748504603</v>
      </c>
    </row>
    <row r="9" spans="1:38" x14ac:dyDescent="0.25">
      <c r="A9" t="s">
        <v>17</v>
      </c>
      <c r="G9" t="s">
        <v>17</v>
      </c>
      <c r="J9">
        <v>137</v>
      </c>
      <c r="K9">
        <v>0.69615381956100397</v>
      </c>
      <c r="L9" s="1">
        <v>25.3463439941406</v>
      </c>
      <c r="M9" t="s">
        <v>17</v>
      </c>
      <c r="P9">
        <v>185</v>
      </c>
      <c r="Q9">
        <v>0.81666666269302302</v>
      </c>
      <c r="R9" s="1">
        <v>10.006074905395501</v>
      </c>
      <c r="S9" t="s">
        <v>17</v>
      </c>
      <c r="V9">
        <v>192</v>
      </c>
      <c r="W9">
        <v>0.732738077640533</v>
      </c>
      <c r="X9" s="1">
        <v>7.6024117469787598</v>
      </c>
      <c r="Y9" t="s">
        <v>17</v>
      </c>
      <c r="AB9">
        <v>199</v>
      </c>
      <c r="AC9">
        <v>0.50925928354263295</v>
      </c>
      <c r="AD9" s="1">
        <v>22.6976013183593</v>
      </c>
      <c r="AE9" t="s">
        <v>17</v>
      </c>
      <c r="AH9">
        <v>216</v>
      </c>
      <c r="AI9">
        <v>0.36666667461395203</v>
      </c>
      <c r="AJ9" s="1">
        <v>59.364707946777301</v>
      </c>
      <c r="AK9">
        <f t="shared" si="0"/>
        <v>0.62429690361022894</v>
      </c>
      <c r="AL9">
        <f t="shared" si="1"/>
        <v>25.003427982330294</v>
      </c>
    </row>
  </sheetData>
  <mergeCells count="6">
    <mergeCell ref="AE1:AJ1"/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99BF-2113-459D-84F9-53D822D36DBF}">
  <dimension ref="A1:K134"/>
  <sheetViews>
    <sheetView tabSelected="1" workbookViewId="0">
      <pane ySplit="1" topLeftCell="A38" activePane="bottomLeft" state="frozen"/>
      <selection pane="bottomLeft" activeCell="B43" sqref="B43"/>
    </sheetView>
  </sheetViews>
  <sheetFormatPr defaultRowHeight="15" x14ac:dyDescent="0.25"/>
  <cols>
    <col min="3" max="3" width="12.5703125" bestFit="1" customWidth="1"/>
  </cols>
  <sheetData>
    <row r="1" spans="1:4" x14ac:dyDescent="0.25">
      <c r="A1" t="s">
        <v>26</v>
      </c>
      <c r="B1" t="s">
        <v>29</v>
      </c>
      <c r="C1" t="s">
        <v>27</v>
      </c>
      <c r="D1" t="s">
        <v>28</v>
      </c>
    </row>
    <row r="2" spans="1:4" x14ac:dyDescent="0.25">
      <c r="A2">
        <v>0.83875000476837103</v>
      </c>
      <c r="B2">
        <v>0.24979843199252999</v>
      </c>
      <c r="C2">
        <v>1.0000000000000001E-5</v>
      </c>
      <c r="D2">
        <v>0.3</v>
      </c>
    </row>
    <row r="3" spans="1:4" x14ac:dyDescent="0.25">
      <c r="A3">
        <v>0.91833335161209095</v>
      </c>
      <c r="B3">
        <v>0.29706907272338801</v>
      </c>
      <c r="C3">
        <v>1.0000000000000001E-5</v>
      </c>
      <c r="D3">
        <v>0.7</v>
      </c>
    </row>
    <row r="4" spans="1:4" x14ac:dyDescent="0.25">
      <c r="A4">
        <v>0.82083332538604703</v>
      </c>
      <c r="B4">
        <v>1.4545428752899101</v>
      </c>
      <c r="C4">
        <v>1.0000000000000001E-5</v>
      </c>
      <c r="D4">
        <v>1.2</v>
      </c>
    </row>
    <row r="5" spans="1:4" x14ac:dyDescent="0.25">
      <c r="A5">
        <v>0.77875000238418501</v>
      </c>
      <c r="B5">
        <v>9.3776196241378701E-2</v>
      </c>
      <c r="C5">
        <v>1E-4</v>
      </c>
      <c r="D5">
        <v>0.1</v>
      </c>
    </row>
    <row r="6" spans="1:4" x14ac:dyDescent="0.25">
      <c r="A6">
        <v>0.63375002145767201</v>
      </c>
      <c r="B6">
        <v>1.64961349964141</v>
      </c>
      <c r="C6">
        <v>1E-4</v>
      </c>
      <c r="D6">
        <v>0.3</v>
      </c>
    </row>
    <row r="7" spans="1:4" x14ac:dyDescent="0.25">
      <c r="A7">
        <v>0.71041667461395197</v>
      </c>
      <c r="B7">
        <v>1.58771860599517</v>
      </c>
      <c r="C7">
        <v>1E-4</v>
      </c>
      <c r="D7">
        <v>0.7</v>
      </c>
    </row>
    <row r="8" spans="1:4" x14ac:dyDescent="0.25">
      <c r="A8">
        <v>0.73916667699813798</v>
      </c>
      <c r="B8">
        <v>4.4634108543395996</v>
      </c>
      <c r="C8">
        <v>1E-4</v>
      </c>
      <c r="D8">
        <v>1.2</v>
      </c>
    </row>
    <row r="9" spans="1:4" x14ac:dyDescent="0.25">
      <c r="A9">
        <v>0.72250002622604304</v>
      </c>
      <c r="B9">
        <v>0.56840080022811801</v>
      </c>
      <c r="C9">
        <v>1E-3</v>
      </c>
      <c r="D9">
        <v>0.1</v>
      </c>
    </row>
    <row r="10" spans="1:4" x14ac:dyDescent="0.25">
      <c r="A10">
        <v>0.72000002861022905</v>
      </c>
      <c r="B10">
        <v>1.5286896228790201</v>
      </c>
      <c r="C10">
        <v>1E-3</v>
      </c>
      <c r="D10">
        <v>0.3</v>
      </c>
    </row>
    <row r="11" spans="1:4" x14ac:dyDescent="0.25">
      <c r="A11">
        <v>0.70999997854232699</v>
      </c>
      <c r="B11">
        <v>3.2169668674468901</v>
      </c>
      <c r="C11">
        <v>1E-3</v>
      </c>
      <c r="D11">
        <v>0.7</v>
      </c>
    </row>
    <row r="12" spans="1:4" x14ac:dyDescent="0.25">
      <c r="A12">
        <v>0.78708332777023304</v>
      </c>
      <c r="B12">
        <v>4.2734112739562899</v>
      </c>
      <c r="C12">
        <v>1E-3</v>
      </c>
      <c r="D12">
        <v>1.2</v>
      </c>
    </row>
    <row r="13" spans="1:4" x14ac:dyDescent="0.25">
      <c r="A13">
        <v>0.72708332538604703</v>
      </c>
      <c r="B13">
        <v>0.86255663633346502</v>
      </c>
      <c r="C13">
        <v>0.01</v>
      </c>
      <c r="D13">
        <v>0.1</v>
      </c>
    </row>
    <row r="14" spans="1:4" x14ac:dyDescent="0.25">
      <c r="A14">
        <v>0.70916664600372303</v>
      </c>
      <c r="B14">
        <v>7.7624440193176198</v>
      </c>
      <c r="C14">
        <v>0.01</v>
      </c>
      <c r="D14">
        <v>0.3</v>
      </c>
    </row>
    <row r="15" spans="1:4" x14ac:dyDescent="0.25">
      <c r="A15">
        <v>0.71249997615814198</v>
      </c>
      <c r="B15">
        <v>4.22843265533447</v>
      </c>
      <c r="C15">
        <v>0.01</v>
      </c>
      <c r="D15">
        <v>0.7</v>
      </c>
    </row>
    <row r="16" spans="1:4" x14ac:dyDescent="0.25">
      <c r="A16">
        <v>0.79416668415069502</v>
      </c>
      <c r="B16">
        <v>6.8504729270934996</v>
      </c>
      <c r="C16">
        <v>0.01</v>
      </c>
      <c r="D16">
        <v>1.2</v>
      </c>
    </row>
    <row r="17" spans="1:6" x14ac:dyDescent="0.25">
      <c r="A17">
        <v>0.75708335638046198</v>
      </c>
      <c r="B17">
        <v>0.95340657234191895</v>
      </c>
      <c r="C17">
        <v>0.1</v>
      </c>
      <c r="D17">
        <v>0.1</v>
      </c>
    </row>
    <row r="18" spans="1:6" x14ac:dyDescent="0.25">
      <c r="A18">
        <v>0.54833334684371904</v>
      </c>
      <c r="B18">
        <v>12.7881145477294</v>
      </c>
      <c r="C18">
        <v>0.1</v>
      </c>
      <c r="D18">
        <v>0.3</v>
      </c>
    </row>
    <row r="19" spans="1:6" x14ac:dyDescent="0.25">
      <c r="A19">
        <v>0.52999997138976995</v>
      </c>
      <c r="B19">
        <v>29.532020568847599</v>
      </c>
      <c r="C19">
        <v>0.1</v>
      </c>
      <c r="D19">
        <v>0.7</v>
      </c>
    </row>
    <row r="20" spans="1:6" x14ac:dyDescent="0.25">
      <c r="A20">
        <v>0.67500001192092796</v>
      </c>
      <c r="B20">
        <v>6.9312319755554199</v>
      </c>
      <c r="C20">
        <v>0.1</v>
      </c>
      <c r="D20">
        <v>1.2</v>
      </c>
    </row>
    <row r="21" spans="1:6" x14ac:dyDescent="0.25">
      <c r="A21">
        <v>0.545454561710357</v>
      </c>
      <c r="B21">
        <v>8.2928620278835297E-2</v>
      </c>
      <c r="C21">
        <v>9.9999999999999995E-7</v>
      </c>
      <c r="D21">
        <v>0.1</v>
      </c>
      <c r="E21">
        <v>12</v>
      </c>
      <c r="F21">
        <v>36</v>
      </c>
    </row>
    <row r="22" spans="1:6" x14ac:dyDescent="0.25">
      <c r="A22">
        <v>0.545454561710357</v>
      </c>
      <c r="B22">
        <v>0.24662248790264099</v>
      </c>
      <c r="C22">
        <v>9.9999999999999995E-7</v>
      </c>
      <c r="D22">
        <v>0.3</v>
      </c>
      <c r="E22">
        <v>32</v>
      </c>
      <c r="F22">
        <v>34</v>
      </c>
    </row>
    <row r="23" spans="1:6" x14ac:dyDescent="0.25">
      <c r="A23">
        <v>0.545454561710357</v>
      </c>
      <c r="B23">
        <v>0.53728646039962702</v>
      </c>
      <c r="C23">
        <v>9.9999999999999995E-7</v>
      </c>
      <c r="D23">
        <v>0.7</v>
      </c>
      <c r="E23">
        <v>23</v>
      </c>
      <c r="F23">
        <v>54</v>
      </c>
    </row>
    <row r="24" spans="1:6" x14ac:dyDescent="0.25">
      <c r="A24">
        <v>0.545454561710357</v>
      </c>
      <c r="B24">
        <v>0.83678799867630005</v>
      </c>
      <c r="C24">
        <v>9.9999999999999995E-7</v>
      </c>
      <c r="D24">
        <v>1.2</v>
      </c>
      <c r="E24">
        <v>44</v>
      </c>
      <c r="F24">
        <v>29</v>
      </c>
    </row>
    <row r="25" spans="1:6" x14ac:dyDescent="0.25">
      <c r="A25">
        <v>0.58674240112304599</v>
      </c>
      <c r="B25">
        <v>0.10431937873363401</v>
      </c>
      <c r="C25">
        <v>1.0000000000000001E-5</v>
      </c>
      <c r="D25">
        <v>0.1</v>
      </c>
    </row>
    <row r="26" spans="1:6" x14ac:dyDescent="0.25">
      <c r="A26">
        <v>0.63825756311416604</v>
      </c>
      <c r="B26">
        <v>0.410605698823928</v>
      </c>
      <c r="C26">
        <v>1.0000000000000001E-5</v>
      </c>
      <c r="D26">
        <v>0.3</v>
      </c>
    </row>
    <row r="27" spans="1:6" x14ac:dyDescent="0.25">
      <c r="A27">
        <v>0.59090906381607</v>
      </c>
      <c r="B27">
        <v>1.62642121315002</v>
      </c>
      <c r="C27">
        <v>1.0000000000000001E-5</v>
      </c>
      <c r="D27">
        <v>0.7</v>
      </c>
    </row>
    <row r="28" spans="1:6" x14ac:dyDescent="0.25">
      <c r="A28">
        <v>0.57651513814926103</v>
      </c>
      <c r="B28">
        <v>2.4483480453491202</v>
      </c>
      <c r="C28">
        <v>1.0000000000000001E-5</v>
      </c>
      <c r="D28">
        <v>1.2</v>
      </c>
    </row>
    <row r="29" spans="1:6" x14ac:dyDescent="0.25">
      <c r="A29">
        <v>0.27462121844291598</v>
      </c>
      <c r="B29">
        <v>1.84094750881195</v>
      </c>
      <c r="C29">
        <v>1E-4</v>
      </c>
      <c r="D29">
        <v>0.1</v>
      </c>
    </row>
    <row r="30" spans="1:6" x14ac:dyDescent="0.25">
      <c r="A30">
        <v>0.272348493337631</v>
      </c>
      <c r="B30">
        <v>6.1117057800292898</v>
      </c>
      <c r="C30">
        <v>1E-4</v>
      </c>
      <c r="D30">
        <v>0.3</v>
      </c>
    </row>
    <row r="31" spans="1:6" x14ac:dyDescent="0.25">
      <c r="A31">
        <v>0.30037879943847601</v>
      </c>
      <c r="B31">
        <v>12.120127677917401</v>
      </c>
      <c r="C31">
        <v>1E-4</v>
      </c>
      <c r="D31">
        <v>0.7</v>
      </c>
    </row>
    <row r="32" spans="1:6" x14ac:dyDescent="0.25">
      <c r="A32">
        <v>0.28030303120613098</v>
      </c>
      <c r="B32">
        <v>13.4648685455322</v>
      </c>
      <c r="C32">
        <v>1E-4</v>
      </c>
      <c r="D32">
        <v>1.2</v>
      </c>
    </row>
    <row r="33" spans="1:6" x14ac:dyDescent="0.25">
      <c r="A33">
        <v>0.35378786921501099</v>
      </c>
      <c r="B33">
        <v>2.4247624874114901</v>
      </c>
      <c r="C33">
        <v>1E-3</v>
      </c>
      <c r="D33">
        <v>0.1</v>
      </c>
    </row>
    <row r="34" spans="1:6" x14ac:dyDescent="0.25">
      <c r="A34">
        <v>0.397348493337631</v>
      </c>
      <c r="B34">
        <v>6.1118626594543404</v>
      </c>
      <c r="C34">
        <v>1E-3</v>
      </c>
      <c r="D34">
        <v>0.3</v>
      </c>
    </row>
    <row r="35" spans="1:6" x14ac:dyDescent="0.25">
      <c r="A35">
        <v>0.33219698071479797</v>
      </c>
      <c r="B35">
        <v>26.153831481933501</v>
      </c>
      <c r="C35">
        <v>1E-3</v>
      </c>
      <c r="D35">
        <v>0.7</v>
      </c>
    </row>
    <row r="36" spans="1:6" x14ac:dyDescent="0.25">
      <c r="A36">
        <v>0.4375</v>
      </c>
      <c r="B36">
        <v>29.983655929565401</v>
      </c>
      <c r="C36">
        <v>1E-3</v>
      </c>
      <c r="D36">
        <v>1.2</v>
      </c>
    </row>
    <row r="37" spans="1:6" x14ac:dyDescent="0.25">
      <c r="A37">
        <v>0.35909089446067799</v>
      </c>
      <c r="B37">
        <v>4.5681257247924796</v>
      </c>
      <c r="C37">
        <v>0.01</v>
      </c>
      <c r="D37">
        <v>0.1</v>
      </c>
    </row>
    <row r="38" spans="1:6" x14ac:dyDescent="0.25">
      <c r="A38">
        <v>0.40454545617103499</v>
      </c>
      <c r="B38">
        <v>24.719100952148398</v>
      </c>
      <c r="C38">
        <v>0.01</v>
      </c>
      <c r="D38">
        <v>0.3</v>
      </c>
    </row>
    <row r="39" spans="1:6" x14ac:dyDescent="0.25">
      <c r="A39">
        <v>0.40681818127632102</v>
      </c>
      <c r="B39">
        <v>51.454055786132798</v>
      </c>
      <c r="C39">
        <v>0.01</v>
      </c>
      <c r="D39">
        <v>0.7</v>
      </c>
    </row>
    <row r="40" spans="1:6" x14ac:dyDescent="0.25">
      <c r="A40">
        <v>0.420454531908035</v>
      </c>
      <c r="B40">
        <v>91.802467346191406</v>
      </c>
      <c r="C40">
        <v>0.01</v>
      </c>
      <c r="D40">
        <v>1.2</v>
      </c>
    </row>
    <row r="41" spans="1:6" x14ac:dyDescent="0.25">
      <c r="A41">
        <v>0.335227280855178</v>
      </c>
      <c r="B41">
        <v>3.5803456306457502</v>
      </c>
      <c r="C41">
        <v>0.1</v>
      </c>
      <c r="D41">
        <v>0.1</v>
      </c>
    </row>
    <row r="42" spans="1:6" x14ac:dyDescent="0.25">
      <c r="A42">
        <v>0.42954546213150002</v>
      </c>
      <c r="B42">
        <v>10.4430723190307</v>
      </c>
      <c r="C42">
        <v>0.1</v>
      </c>
      <c r="D42">
        <v>0.3</v>
      </c>
    </row>
    <row r="43" spans="1:6" x14ac:dyDescent="0.25">
      <c r="A43">
        <v>0.31401515007018999</v>
      </c>
      <c r="B43">
        <v>60.821685791015597</v>
      </c>
      <c r="C43">
        <v>0.1</v>
      </c>
      <c r="D43">
        <v>0.7</v>
      </c>
    </row>
    <row r="44" spans="1:6" x14ac:dyDescent="0.25">
      <c r="A44">
        <v>0.471212118864059</v>
      </c>
      <c r="B44">
        <v>27.745584487915</v>
      </c>
      <c r="C44">
        <v>0.1</v>
      </c>
      <c r="D44">
        <v>1.2</v>
      </c>
    </row>
    <row r="45" spans="1:6" x14ac:dyDescent="0.25">
      <c r="A45">
        <v>1</v>
      </c>
      <c r="B45">
        <v>2.8450008481740899E-2</v>
      </c>
      <c r="C45">
        <v>9.9999999999999995E-7</v>
      </c>
      <c r="D45">
        <v>0.1</v>
      </c>
      <c r="E45">
        <v>27</v>
      </c>
      <c r="F45">
        <v>20</v>
      </c>
    </row>
    <row r="46" spans="1:6" x14ac:dyDescent="0.25">
      <c r="A46">
        <v>1</v>
      </c>
      <c r="B46">
        <v>6.0791805386543198E-2</v>
      </c>
      <c r="C46">
        <v>9.9999999999999995E-7</v>
      </c>
      <c r="D46">
        <v>0.3</v>
      </c>
      <c r="E46">
        <v>45</v>
      </c>
      <c r="F46">
        <v>47</v>
      </c>
    </row>
    <row r="47" spans="1:6" x14ac:dyDescent="0.25">
      <c r="A47">
        <v>1</v>
      </c>
      <c r="B47">
        <v>0.247470408678054</v>
      </c>
      <c r="C47">
        <v>9.9999999999999995E-7</v>
      </c>
      <c r="D47">
        <v>0.7</v>
      </c>
      <c r="E47">
        <v>26</v>
      </c>
      <c r="F47">
        <v>16</v>
      </c>
    </row>
    <row r="48" spans="1:6" x14ac:dyDescent="0.25">
      <c r="A48">
        <v>1</v>
      </c>
      <c r="B48">
        <v>0.22737216949462799</v>
      </c>
      <c r="C48">
        <v>9.9999999999999995E-7</v>
      </c>
      <c r="D48">
        <v>1.2</v>
      </c>
      <c r="E48">
        <v>50</v>
      </c>
      <c r="F48">
        <v>21</v>
      </c>
    </row>
    <row r="49" spans="1:4" x14ac:dyDescent="0.25">
      <c r="A49">
        <v>1</v>
      </c>
      <c r="B49">
        <v>8.5353003814816406E-3</v>
      </c>
      <c r="C49">
        <v>1.0000000000000001E-5</v>
      </c>
      <c r="D49">
        <v>0.1</v>
      </c>
    </row>
    <row r="50" spans="1:4" x14ac:dyDescent="0.25">
      <c r="A50">
        <v>1</v>
      </c>
      <c r="B50">
        <v>2.44768001139163E-2</v>
      </c>
      <c r="C50">
        <v>1.0000000000000001E-5</v>
      </c>
      <c r="D50">
        <v>0.3</v>
      </c>
    </row>
    <row r="51" spans="1:4" x14ac:dyDescent="0.25">
      <c r="A51">
        <v>1</v>
      </c>
      <c r="B51">
        <v>7.8141614794731105E-3</v>
      </c>
      <c r="C51">
        <v>1.0000000000000001E-5</v>
      </c>
      <c r="D51">
        <v>0.7</v>
      </c>
    </row>
    <row r="52" spans="1:4" x14ac:dyDescent="0.25">
      <c r="A52">
        <v>1</v>
      </c>
      <c r="B52">
        <v>2.74082478135824E-2</v>
      </c>
      <c r="C52">
        <v>1.0000000000000001E-5</v>
      </c>
      <c r="D52">
        <v>1.2</v>
      </c>
    </row>
    <row r="53" spans="1:4" x14ac:dyDescent="0.25">
      <c r="A53">
        <v>0.99074071645736606</v>
      </c>
      <c r="B53">
        <v>3.5992732737213299E-3</v>
      </c>
      <c r="C53">
        <v>1E-4</v>
      </c>
      <c r="D53">
        <v>0.1</v>
      </c>
    </row>
    <row r="54" spans="1:4" x14ac:dyDescent="0.25">
      <c r="A54">
        <v>0.86574071645736606</v>
      </c>
      <c r="B54">
        <v>0.66500836610794001</v>
      </c>
      <c r="C54">
        <v>1E-4</v>
      </c>
      <c r="D54">
        <v>0.3</v>
      </c>
    </row>
    <row r="55" spans="1:4" x14ac:dyDescent="0.25">
      <c r="A55">
        <v>0.98981481790542603</v>
      </c>
      <c r="B55">
        <v>2.5651628151535901E-2</v>
      </c>
      <c r="C55">
        <v>1E-4</v>
      </c>
      <c r="D55">
        <v>0.7</v>
      </c>
    </row>
    <row r="56" spans="1:4" x14ac:dyDescent="0.25">
      <c r="A56">
        <v>0.89259260892867998</v>
      </c>
      <c r="B56">
        <v>1.8234519958496</v>
      </c>
      <c r="C56">
        <v>1E-4</v>
      </c>
      <c r="D56">
        <v>1.2</v>
      </c>
    </row>
    <row r="57" spans="1:4" x14ac:dyDescent="0.25">
      <c r="A57">
        <v>0.95555555820464999</v>
      </c>
      <c r="B57">
        <v>3.6046128720045E-2</v>
      </c>
      <c r="C57">
        <v>1E-3</v>
      </c>
      <c r="D57">
        <v>0.1</v>
      </c>
    </row>
    <row r="58" spans="1:4" x14ac:dyDescent="0.25">
      <c r="A58">
        <v>0.985185205936431</v>
      </c>
      <c r="B58">
        <v>1.8859747797250699E-2</v>
      </c>
      <c r="C58">
        <v>1E-3</v>
      </c>
      <c r="D58">
        <v>0.3</v>
      </c>
    </row>
    <row r="59" spans="1:4" x14ac:dyDescent="0.25">
      <c r="A59">
        <v>1</v>
      </c>
      <c r="B59">
        <v>0</v>
      </c>
      <c r="C59">
        <v>1E-3</v>
      </c>
      <c r="D59">
        <v>0.7</v>
      </c>
    </row>
    <row r="60" spans="1:4" x14ac:dyDescent="0.25">
      <c r="A60">
        <v>0.98796296119689897</v>
      </c>
      <c r="B60">
        <v>7.2571747004985795E-2</v>
      </c>
      <c r="C60">
        <v>1E-3</v>
      </c>
      <c r="D60">
        <v>1.2</v>
      </c>
    </row>
    <row r="61" spans="1:4" x14ac:dyDescent="0.25">
      <c r="A61">
        <v>0.753703713417053</v>
      </c>
      <c r="B61">
        <v>4.1682343482971103</v>
      </c>
      <c r="C61">
        <v>0.01</v>
      </c>
      <c r="D61">
        <v>0.1</v>
      </c>
    </row>
    <row r="62" spans="1:4" x14ac:dyDescent="0.25">
      <c r="A62">
        <v>0.88055557012557895</v>
      </c>
      <c r="B62">
        <v>0.94473254680633501</v>
      </c>
      <c r="C62">
        <v>0.01</v>
      </c>
      <c r="D62">
        <v>0.3</v>
      </c>
    </row>
    <row r="63" spans="1:4" x14ac:dyDescent="0.25">
      <c r="A63">
        <v>0.70648145675659102</v>
      </c>
      <c r="B63">
        <v>11.966050148010201</v>
      </c>
      <c r="C63">
        <v>0.01</v>
      </c>
      <c r="D63">
        <v>0.7</v>
      </c>
    </row>
    <row r="64" spans="1:4" x14ac:dyDescent="0.25">
      <c r="A64">
        <v>0.81111109256744296</v>
      </c>
      <c r="B64">
        <v>5.9151530265808097</v>
      </c>
      <c r="C64">
        <v>0.01</v>
      </c>
      <c r="D64">
        <v>1.2</v>
      </c>
    </row>
    <row r="65" spans="1:4" x14ac:dyDescent="0.25">
      <c r="A65">
        <v>0.83981484174728305</v>
      </c>
      <c r="B65">
        <v>12.443883895874</v>
      </c>
      <c r="C65">
        <v>0.1</v>
      </c>
      <c r="D65">
        <v>0.1</v>
      </c>
    </row>
    <row r="66" spans="1:4" x14ac:dyDescent="0.25">
      <c r="A66">
        <v>0.80462962388992298</v>
      </c>
      <c r="B66">
        <v>1.20022904872894</v>
      </c>
      <c r="C66">
        <v>0.1</v>
      </c>
      <c r="D66">
        <v>0.3</v>
      </c>
    </row>
    <row r="67" spans="1:4" x14ac:dyDescent="0.25">
      <c r="A67">
        <v>0.69166666269302302</v>
      </c>
      <c r="B67">
        <v>4.2796168327331499</v>
      </c>
      <c r="C67">
        <v>0.1</v>
      </c>
      <c r="D67">
        <v>0.7</v>
      </c>
    </row>
    <row r="68" spans="1:4" x14ac:dyDescent="0.25">
      <c r="A68">
        <v>0.80925923585891701</v>
      </c>
      <c r="B68">
        <v>5.0750370025634703</v>
      </c>
      <c r="C68">
        <v>0.1</v>
      </c>
      <c r="D68">
        <v>1.2</v>
      </c>
    </row>
    <row r="69" spans="1:4" x14ac:dyDescent="0.25">
      <c r="A69">
        <v>0.76931816339492698</v>
      </c>
      <c r="B69">
        <v>0.39579540491104098</v>
      </c>
      <c r="C69">
        <v>1.0000000000000001E-5</v>
      </c>
      <c r="D69">
        <v>0.7</v>
      </c>
    </row>
    <row r="70" spans="1:4" x14ac:dyDescent="0.25">
      <c r="A70">
        <v>0.84545457363128595</v>
      </c>
      <c r="B70">
        <v>0.999409139156341</v>
      </c>
      <c r="C70">
        <v>1.0000000000000001E-5</v>
      </c>
      <c r="D70">
        <v>1.2</v>
      </c>
    </row>
    <row r="71" spans="1:4" x14ac:dyDescent="0.25">
      <c r="A71">
        <v>0.66098487377166704</v>
      </c>
      <c r="B71">
        <v>0.50129687786102295</v>
      </c>
      <c r="C71">
        <v>1E-4</v>
      </c>
      <c r="D71">
        <v>0.1</v>
      </c>
    </row>
    <row r="72" spans="1:4" x14ac:dyDescent="0.25">
      <c r="A72">
        <v>0.70303028821945102</v>
      </c>
      <c r="B72">
        <v>1.44977271556854</v>
      </c>
      <c r="C72">
        <v>1E-4</v>
      </c>
      <c r="D72">
        <v>0.3</v>
      </c>
    </row>
    <row r="73" spans="1:4" x14ac:dyDescent="0.25">
      <c r="A73">
        <v>0.60492426156997603</v>
      </c>
      <c r="B73">
        <v>3.10340952873229</v>
      </c>
      <c r="C73">
        <v>1E-4</v>
      </c>
      <c r="D73">
        <v>0.7</v>
      </c>
    </row>
    <row r="74" spans="1:4" x14ac:dyDescent="0.25">
      <c r="A74">
        <v>0.65075755119323697</v>
      </c>
      <c r="B74">
        <v>7.5184583663940403</v>
      </c>
      <c r="C74">
        <v>1E-4</v>
      </c>
      <c r="D74">
        <v>1.2</v>
      </c>
    </row>
    <row r="75" spans="1:4" x14ac:dyDescent="0.25">
      <c r="A75">
        <v>0.63560605049133301</v>
      </c>
      <c r="B75">
        <v>0.91915357112884499</v>
      </c>
      <c r="C75">
        <v>1E-3</v>
      </c>
      <c r="D75">
        <v>0.1</v>
      </c>
    </row>
    <row r="76" spans="1:4" x14ac:dyDescent="0.25">
      <c r="A76">
        <v>0.67234849929809504</v>
      </c>
      <c r="B76">
        <v>1.95371389389038</v>
      </c>
      <c r="C76">
        <v>1E-3</v>
      </c>
      <c r="D76">
        <v>0.3</v>
      </c>
    </row>
    <row r="77" spans="1:4" x14ac:dyDescent="0.25">
      <c r="A77">
        <v>0.56477272510528498</v>
      </c>
      <c r="B77">
        <v>7.6861772537231401</v>
      </c>
      <c r="C77">
        <v>1E-3</v>
      </c>
      <c r="D77">
        <v>0.7</v>
      </c>
    </row>
    <row r="78" spans="1:4" x14ac:dyDescent="0.25">
      <c r="A78">
        <v>0.59545457363128595</v>
      </c>
      <c r="B78">
        <v>17.217262268066399</v>
      </c>
      <c r="C78">
        <v>1E-3</v>
      </c>
      <c r="D78">
        <v>1.2</v>
      </c>
    </row>
    <row r="79" spans="1:4" x14ac:dyDescent="0.25">
      <c r="A79">
        <v>0.62234848737716597</v>
      </c>
      <c r="B79">
        <v>1.51336729526519</v>
      </c>
      <c r="C79">
        <v>0.01</v>
      </c>
      <c r="D79">
        <v>0.1</v>
      </c>
    </row>
    <row r="80" spans="1:4" x14ac:dyDescent="0.25">
      <c r="A80">
        <v>0.88333332538604703</v>
      </c>
      <c r="B80">
        <v>0.327875435352325</v>
      </c>
      <c r="C80">
        <v>0.01</v>
      </c>
      <c r="D80">
        <v>0.3</v>
      </c>
    </row>
    <row r="81" spans="1:6" x14ac:dyDescent="0.25">
      <c r="A81">
        <v>0.54772728681564298</v>
      </c>
      <c r="B81">
        <v>21.398904800415</v>
      </c>
      <c r="C81">
        <v>0.01</v>
      </c>
      <c r="D81">
        <v>0.7</v>
      </c>
    </row>
    <row r="82" spans="1:6" x14ac:dyDescent="0.25">
      <c r="A82">
        <v>0.61969697475433305</v>
      </c>
      <c r="B82">
        <v>12.399669647216699</v>
      </c>
      <c r="C82">
        <v>0.01</v>
      </c>
      <c r="D82">
        <v>1.2</v>
      </c>
    </row>
    <row r="83" spans="1:6" x14ac:dyDescent="0.25">
      <c r="A83">
        <v>0.57537877559661799</v>
      </c>
      <c r="B83">
        <v>0.61447316408157304</v>
      </c>
      <c r="C83">
        <v>0.1</v>
      </c>
      <c r="D83">
        <v>0.1</v>
      </c>
    </row>
    <row r="84" spans="1:6" x14ac:dyDescent="0.25">
      <c r="A84">
        <v>0.56401515007018999</v>
      </c>
      <c r="B84">
        <v>3.1507713794708199</v>
      </c>
      <c r="C84">
        <v>0.1</v>
      </c>
      <c r="D84">
        <v>0.3</v>
      </c>
    </row>
    <row r="85" spans="1:6" x14ac:dyDescent="0.25">
      <c r="A85">
        <v>0.71098482608795099</v>
      </c>
      <c r="B85">
        <v>6.2208237648010201</v>
      </c>
      <c r="C85">
        <v>0.1</v>
      </c>
      <c r="D85">
        <v>0.7</v>
      </c>
    </row>
    <row r="86" spans="1:6" x14ac:dyDescent="0.25">
      <c r="A86">
        <v>0.70643937587738004</v>
      </c>
      <c r="B86">
        <v>7.6446180343627903</v>
      </c>
      <c r="C86">
        <v>0.1</v>
      </c>
      <c r="D86">
        <v>1.2</v>
      </c>
    </row>
    <row r="87" spans="1:6" x14ac:dyDescent="0.25">
      <c r="A87">
        <v>0.59090906381607</v>
      </c>
      <c r="B87">
        <v>6.1028018593788098E-2</v>
      </c>
      <c r="C87">
        <v>9.9999999999999995E-7</v>
      </c>
      <c r="D87">
        <v>0.1</v>
      </c>
      <c r="E87">
        <v>46</v>
      </c>
      <c r="F87">
        <v>12</v>
      </c>
    </row>
    <row r="88" spans="1:6" x14ac:dyDescent="0.25">
      <c r="A88">
        <v>0.59090906381607</v>
      </c>
      <c r="B88">
        <v>0.186504736542701</v>
      </c>
      <c r="C88">
        <v>9.9999999999999995E-7</v>
      </c>
      <c r="D88">
        <v>0.3</v>
      </c>
      <c r="E88">
        <v>17</v>
      </c>
      <c r="F88">
        <v>31</v>
      </c>
    </row>
    <row r="89" spans="1:6" x14ac:dyDescent="0.25">
      <c r="A89">
        <v>0.59090906381607</v>
      </c>
      <c r="B89">
        <v>0.43691623210906899</v>
      </c>
      <c r="C89">
        <v>9.9999999999999995E-7</v>
      </c>
      <c r="D89">
        <v>0.7</v>
      </c>
      <c r="E89">
        <v>42</v>
      </c>
      <c r="F89">
        <v>8</v>
      </c>
    </row>
    <row r="90" spans="1:6" x14ac:dyDescent="0.25">
      <c r="A90">
        <v>0.59090906381607</v>
      </c>
      <c r="B90">
        <v>0.77381306886672896</v>
      </c>
      <c r="C90">
        <v>9.9999999999999995E-7</v>
      </c>
      <c r="D90">
        <v>1.2</v>
      </c>
      <c r="E90">
        <v>2</v>
      </c>
      <c r="F90">
        <v>56</v>
      </c>
    </row>
    <row r="91" spans="1:6" x14ac:dyDescent="0.25">
      <c r="A91">
        <v>0.58939391374588002</v>
      </c>
      <c r="B91">
        <v>7.74982199072837E-2</v>
      </c>
      <c r="C91">
        <v>1.0000000000000001E-5</v>
      </c>
      <c r="D91">
        <v>0.1</v>
      </c>
    </row>
    <row r="92" spans="1:6" x14ac:dyDescent="0.25">
      <c r="A92">
        <v>0.53750002384185702</v>
      </c>
      <c r="B92">
        <v>0.406406760215759</v>
      </c>
      <c r="C92">
        <v>1.0000000000000001E-5</v>
      </c>
      <c r="D92">
        <v>0.3</v>
      </c>
    </row>
    <row r="93" spans="1:6" x14ac:dyDescent="0.25">
      <c r="A93">
        <v>0.505681812763214</v>
      </c>
      <c r="B93">
        <v>0.69902688264846802</v>
      </c>
      <c r="C93">
        <v>1.0000000000000001E-5</v>
      </c>
      <c r="D93">
        <v>0.7</v>
      </c>
    </row>
    <row r="94" spans="1:6" x14ac:dyDescent="0.25">
      <c r="A94">
        <v>0.56856060028076105</v>
      </c>
      <c r="B94">
        <v>1.9247007369995099</v>
      </c>
      <c r="C94">
        <v>1.0000000000000001E-5</v>
      </c>
      <c r="D94">
        <v>1.2</v>
      </c>
    </row>
    <row r="95" spans="1:6" x14ac:dyDescent="0.25">
      <c r="A95">
        <v>0.58409088850021296</v>
      </c>
      <c r="B95">
        <v>0.53078430891036898</v>
      </c>
      <c r="C95">
        <v>1E-4</v>
      </c>
      <c r="D95">
        <v>0.1</v>
      </c>
    </row>
    <row r="96" spans="1:6" x14ac:dyDescent="0.25">
      <c r="A96">
        <v>0.54886364936828602</v>
      </c>
      <c r="B96">
        <v>2.24886870384216</v>
      </c>
      <c r="C96">
        <v>1E-4</v>
      </c>
      <c r="D96">
        <v>0.3</v>
      </c>
    </row>
    <row r="97" spans="1:11" x14ac:dyDescent="0.25">
      <c r="A97">
        <v>0.57159090042114202</v>
      </c>
      <c r="B97">
        <v>4.20476818084716</v>
      </c>
      <c r="C97">
        <v>1E-4</v>
      </c>
      <c r="D97">
        <v>0.7</v>
      </c>
    </row>
    <row r="98" spans="1:11" x14ac:dyDescent="0.25">
      <c r="A98">
        <v>0.54621213674545199</v>
      </c>
      <c r="B98">
        <v>6.39359378814697</v>
      </c>
      <c r="C98">
        <v>1E-4</v>
      </c>
      <c r="D98">
        <v>1.2</v>
      </c>
    </row>
    <row r="99" spans="1:11" x14ac:dyDescent="0.25">
      <c r="A99">
        <v>0.62537878751754705</v>
      </c>
      <c r="B99">
        <v>1.0492085218429501</v>
      </c>
      <c r="C99">
        <v>1E-3</v>
      </c>
      <c r="D99">
        <v>0.1</v>
      </c>
    </row>
    <row r="100" spans="1:11" x14ac:dyDescent="0.25">
      <c r="A100">
        <v>0.59166663885116499</v>
      </c>
      <c r="B100">
        <v>3.5744998455047599</v>
      </c>
      <c r="C100">
        <v>1E-3</v>
      </c>
      <c r="D100">
        <v>0.3</v>
      </c>
    </row>
    <row r="101" spans="1:11" x14ac:dyDescent="0.25">
      <c r="A101">
        <v>0.59583336114883401</v>
      </c>
      <c r="B101">
        <v>9.8682117462158203</v>
      </c>
      <c r="C101">
        <v>1E-3</v>
      </c>
      <c r="D101">
        <v>0.7</v>
      </c>
    </row>
    <row r="102" spans="1:11" x14ac:dyDescent="0.25">
      <c r="A102">
        <v>0.55833333730697599</v>
      </c>
      <c r="B102">
        <v>14.21946144104</v>
      </c>
      <c r="C102">
        <v>1E-3</v>
      </c>
      <c r="D102">
        <v>1.2</v>
      </c>
    </row>
    <row r="103" spans="1:11" x14ac:dyDescent="0.25">
      <c r="A103">
        <v>0.54621213674545199</v>
      </c>
      <c r="B103">
        <v>2.7712376117706201</v>
      </c>
      <c r="C103">
        <v>0.01</v>
      </c>
      <c r="D103">
        <v>0.1</v>
      </c>
    </row>
    <row r="104" spans="1:11" x14ac:dyDescent="0.25">
      <c r="A104">
        <v>0.52878785133361805</v>
      </c>
      <c r="B104">
        <v>22.187135696411101</v>
      </c>
      <c r="C104">
        <v>0.01</v>
      </c>
      <c r="D104">
        <v>0.3</v>
      </c>
    </row>
    <row r="105" spans="1:11" x14ac:dyDescent="0.25">
      <c r="A105">
        <v>0.53030300140380804</v>
      </c>
      <c r="B105">
        <v>56.230545043945298</v>
      </c>
      <c r="C105">
        <v>0.01</v>
      </c>
      <c r="D105">
        <v>0.7</v>
      </c>
    </row>
    <row r="106" spans="1:11" x14ac:dyDescent="0.25">
      <c r="A106">
        <v>0.47083333134651101</v>
      </c>
      <c r="B106">
        <v>58.480201721191399</v>
      </c>
      <c r="C106">
        <v>0.01</v>
      </c>
      <c r="D106">
        <v>1.2</v>
      </c>
    </row>
    <row r="107" spans="1:11" x14ac:dyDescent="0.25">
      <c r="A107">
        <v>0.67689394950866699</v>
      </c>
      <c r="B107">
        <v>0.50316154956817605</v>
      </c>
      <c r="C107">
        <v>0.1</v>
      </c>
      <c r="D107">
        <v>0.1</v>
      </c>
    </row>
    <row r="108" spans="1:11" x14ac:dyDescent="0.25">
      <c r="A108">
        <v>0.607954561710357</v>
      </c>
      <c r="B108">
        <v>2.67628645896911</v>
      </c>
      <c r="C108">
        <v>0.1</v>
      </c>
      <c r="D108">
        <v>0.3</v>
      </c>
    </row>
    <row r="109" spans="1:11" x14ac:dyDescent="0.25">
      <c r="A109">
        <v>0.55265152454376198</v>
      </c>
      <c r="B109">
        <v>5.5061554908752397</v>
      </c>
      <c r="C109">
        <v>0.1</v>
      </c>
      <c r="D109">
        <v>0.7</v>
      </c>
    </row>
    <row r="110" spans="1:11" x14ac:dyDescent="0.25">
      <c r="A110">
        <v>0.54318183660507202</v>
      </c>
      <c r="B110">
        <v>11.4673318862915</v>
      </c>
      <c r="C110">
        <v>0.1</v>
      </c>
      <c r="D110">
        <v>1.2</v>
      </c>
    </row>
    <row r="111" spans="1:11" x14ac:dyDescent="0.25">
      <c r="A111">
        <v>1</v>
      </c>
      <c r="B111">
        <v>3.8328252732753698E-2</v>
      </c>
      <c r="C111">
        <v>9.9999999999999995E-7</v>
      </c>
      <c r="D111">
        <v>0.1</v>
      </c>
      <c r="E111">
        <v>7</v>
      </c>
      <c r="F111">
        <v>34</v>
      </c>
      <c r="I111">
        <v>58</v>
      </c>
    </row>
    <row r="112" spans="1:11" x14ac:dyDescent="0.25">
      <c r="A112">
        <v>1</v>
      </c>
      <c r="B112">
        <v>0.12492667883634501</v>
      </c>
      <c r="C112">
        <v>9.9999999999999995E-7</v>
      </c>
      <c r="D112">
        <v>0.3</v>
      </c>
      <c r="E112">
        <v>46</v>
      </c>
      <c r="F112">
        <v>27</v>
      </c>
      <c r="I112">
        <v>50</v>
      </c>
      <c r="J112" t="s">
        <v>30</v>
      </c>
      <c r="K112" t="s">
        <v>33</v>
      </c>
    </row>
    <row r="113" spans="1:10" x14ac:dyDescent="0.25">
      <c r="A113">
        <v>1</v>
      </c>
      <c r="B113">
        <v>0.25967356562614402</v>
      </c>
      <c r="C113">
        <v>9.9999999999999995E-7</v>
      </c>
      <c r="D113">
        <v>0.7</v>
      </c>
      <c r="E113">
        <v>60</v>
      </c>
      <c r="F113">
        <v>1</v>
      </c>
      <c r="I113">
        <v>4</v>
      </c>
      <c r="J113" t="s">
        <v>31</v>
      </c>
    </row>
    <row r="114" spans="1:10" x14ac:dyDescent="0.25">
      <c r="A114">
        <v>1</v>
      </c>
      <c r="B114">
        <v>0.47605085372924799</v>
      </c>
      <c r="C114">
        <v>9.9999999999999995E-7</v>
      </c>
      <c r="D114">
        <v>1.2</v>
      </c>
      <c r="E114">
        <v>32</v>
      </c>
      <c r="F114">
        <v>55</v>
      </c>
      <c r="I114">
        <v>4</v>
      </c>
      <c r="J114" t="s">
        <v>32</v>
      </c>
    </row>
    <row r="115" spans="1:10" x14ac:dyDescent="0.25">
      <c r="A115">
        <v>0.93106061220169001</v>
      </c>
      <c r="B115">
        <v>3.01075764000415E-2</v>
      </c>
      <c r="C115">
        <v>1.0000000000000001E-5</v>
      </c>
      <c r="D115">
        <v>0.1</v>
      </c>
      <c r="I115">
        <v>18</v>
      </c>
      <c r="J115">
        <v>1</v>
      </c>
    </row>
    <row r="116" spans="1:10" x14ac:dyDescent="0.25">
      <c r="A116">
        <v>0.97916668653488104</v>
      </c>
      <c r="B116">
        <v>0.106469891965389</v>
      </c>
      <c r="C116">
        <v>1.0000000000000001E-5</v>
      </c>
      <c r="D116">
        <v>0.3</v>
      </c>
      <c r="I116">
        <v>40</v>
      </c>
      <c r="J116">
        <v>0</v>
      </c>
    </row>
    <row r="117" spans="1:10" x14ac:dyDescent="0.25">
      <c r="A117">
        <v>0.81969696283340399</v>
      </c>
      <c r="B117">
        <v>0.34208029508590698</v>
      </c>
      <c r="C117">
        <v>1.0000000000000001E-5</v>
      </c>
      <c r="D117">
        <v>0.7</v>
      </c>
    </row>
    <row r="118" spans="1:10" x14ac:dyDescent="0.25">
      <c r="A118">
        <v>0.95151513814926103</v>
      </c>
      <c r="B118">
        <v>0.432834923267364</v>
      </c>
      <c r="C118">
        <v>1.0000000000000001E-5</v>
      </c>
      <c r="D118">
        <v>1.2</v>
      </c>
    </row>
    <row r="119" spans="1:10" x14ac:dyDescent="0.25">
      <c r="A119">
        <v>0.81212121248245195</v>
      </c>
      <c r="B119">
        <v>0.34842666983604398</v>
      </c>
      <c r="C119">
        <v>1E-4</v>
      </c>
      <c r="D119">
        <v>0.1</v>
      </c>
    </row>
    <row r="120" spans="1:10" x14ac:dyDescent="0.25">
      <c r="A120">
        <v>0.76098483800887995</v>
      </c>
      <c r="B120">
        <v>1.3162207603454501</v>
      </c>
      <c r="C120">
        <v>1E-4</v>
      </c>
      <c r="D120">
        <v>0.3</v>
      </c>
    </row>
    <row r="121" spans="1:10" x14ac:dyDescent="0.25">
      <c r="A121">
        <v>0.77954542636871305</v>
      </c>
      <c r="B121">
        <v>1.7404577732086099</v>
      </c>
      <c r="C121">
        <v>1E-4</v>
      </c>
      <c r="D121">
        <v>0.7</v>
      </c>
    </row>
    <row r="122" spans="1:10" x14ac:dyDescent="0.25">
      <c r="A122">
        <v>0.83068180084228505</v>
      </c>
      <c r="B122">
        <v>2.6030297279357901</v>
      </c>
      <c r="C122">
        <v>1E-4</v>
      </c>
      <c r="D122">
        <v>1.2</v>
      </c>
    </row>
    <row r="123" spans="1:10" x14ac:dyDescent="0.25">
      <c r="A123">
        <v>0.89431816339492798</v>
      </c>
      <c r="B123">
        <v>0.276945531368255</v>
      </c>
      <c r="C123">
        <v>1E-3</v>
      </c>
      <c r="D123">
        <v>0.1</v>
      </c>
    </row>
    <row r="124" spans="1:10" x14ac:dyDescent="0.25">
      <c r="A124">
        <v>0.83749997615814198</v>
      </c>
      <c r="B124">
        <v>0.56025516986846902</v>
      </c>
      <c r="C124">
        <v>1E-3</v>
      </c>
      <c r="D124">
        <v>0.3</v>
      </c>
    </row>
    <row r="125" spans="1:10" x14ac:dyDescent="0.25">
      <c r="A125">
        <v>0.81931817531585605</v>
      </c>
      <c r="B125">
        <v>2.2344059944152801</v>
      </c>
      <c r="C125">
        <v>1E-3</v>
      </c>
      <c r="D125">
        <v>0.7</v>
      </c>
    </row>
    <row r="126" spans="1:10" x14ac:dyDescent="0.25">
      <c r="A126">
        <v>0.78295457363128595</v>
      </c>
      <c r="B126">
        <v>3.0476262569427401</v>
      </c>
      <c r="C126">
        <v>1E-3</v>
      </c>
      <c r="D126">
        <v>1.2</v>
      </c>
    </row>
    <row r="127" spans="1:10" x14ac:dyDescent="0.25">
      <c r="A127">
        <v>0.64583331346511796</v>
      </c>
      <c r="B127">
        <v>1.34501421451568</v>
      </c>
      <c r="C127">
        <v>0.01</v>
      </c>
      <c r="D127">
        <v>0.1</v>
      </c>
    </row>
    <row r="128" spans="1:10" x14ac:dyDescent="0.25">
      <c r="A128">
        <v>0.70871210098266602</v>
      </c>
      <c r="B128">
        <v>3.9221532344818102</v>
      </c>
      <c r="C128">
        <v>0.01</v>
      </c>
      <c r="D128">
        <v>0.3</v>
      </c>
    </row>
    <row r="129" spans="1:4" x14ac:dyDescent="0.25">
      <c r="A129">
        <v>0.83219695091247503</v>
      </c>
      <c r="B129">
        <v>1.8944275379180899</v>
      </c>
      <c r="C129">
        <v>0.01</v>
      </c>
      <c r="D129">
        <v>0.7</v>
      </c>
    </row>
    <row r="130" spans="1:4" x14ac:dyDescent="0.25">
      <c r="A130">
        <v>0.74810606241226196</v>
      </c>
      <c r="B130">
        <v>14.1461219787597</v>
      </c>
      <c r="C130">
        <v>0.01</v>
      </c>
      <c r="D130">
        <v>1.2</v>
      </c>
    </row>
    <row r="131" spans="1:4" x14ac:dyDescent="0.25">
      <c r="A131">
        <v>0.67348486185073797</v>
      </c>
      <c r="B131">
        <v>0.47012075781822199</v>
      </c>
      <c r="C131">
        <v>0.1</v>
      </c>
      <c r="D131">
        <v>0.1</v>
      </c>
    </row>
    <row r="132" spans="1:4" x14ac:dyDescent="0.25">
      <c r="A132">
        <v>0.80530303716659501</v>
      </c>
      <c r="B132">
        <v>1.9130346775054901</v>
      </c>
      <c r="C132">
        <v>0.1</v>
      </c>
      <c r="D132">
        <v>0.3</v>
      </c>
    </row>
    <row r="133" spans="1:4" x14ac:dyDescent="0.25">
      <c r="A133">
        <v>0.78522729873657204</v>
      </c>
      <c r="B133">
        <v>5.7306532859802202</v>
      </c>
      <c r="C133">
        <v>0.1</v>
      </c>
      <c r="D133">
        <v>0.7</v>
      </c>
    </row>
    <row r="134" spans="1:4" x14ac:dyDescent="0.25">
      <c r="A134">
        <v>0.75871211290359497</v>
      </c>
      <c r="B134">
        <v>4.6030683517456001</v>
      </c>
      <c r="C134">
        <v>0.1</v>
      </c>
      <c r="D13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train.py</vt:lpstr>
      <vt:lpstr>train_ver_deep.py</vt:lpstr>
      <vt:lpstr>train_ver_deep_weight.py</vt:lpstr>
      <vt:lpstr>train_ver_deep_weight2.py</vt:lpstr>
      <vt:lpstr>train_gen_shuffle_signals.py</vt:lpstr>
      <vt:lpstr>train_HIE_test_MRI.py</vt:lpstr>
      <vt:lpstr>Resnet</vt:lpstr>
      <vt:lpstr>Resnet_without_HIE</vt:lpstr>
      <vt:lpstr>modify_train_subset.py</vt:lpstr>
      <vt:lpstr>modify_train.py</vt:lpstr>
      <vt:lpstr>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2023-07-21T09:59:31Z</dcterms:created>
  <dcterms:modified xsi:type="dcterms:W3CDTF">2023-08-17T16:48:46Z</dcterms:modified>
</cp:coreProperties>
</file>