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D7CCD07F-E521-4F8E-9350-899ED659B7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M54" i="1"/>
  <c r="N54" i="1"/>
  <c r="O54" i="1"/>
  <c r="C54" i="1"/>
  <c r="D54" i="1"/>
  <c r="E54" i="1"/>
  <c r="F54" i="1"/>
  <c r="G54" i="1"/>
  <c r="H54" i="1"/>
  <c r="I54" i="1"/>
  <c r="B54" i="1"/>
  <c r="O39" i="1"/>
  <c r="L39" i="1"/>
  <c r="M39" i="1"/>
  <c r="N39" i="1"/>
  <c r="K39" i="1"/>
  <c r="J39" i="1"/>
  <c r="C39" i="1"/>
  <c r="D39" i="1"/>
  <c r="E39" i="1"/>
  <c r="F39" i="1"/>
  <c r="G39" i="1"/>
  <c r="H39" i="1"/>
  <c r="I39" i="1"/>
  <c r="B39" i="1"/>
  <c r="B18" i="1"/>
  <c r="J29" i="1"/>
  <c r="K29" i="1"/>
  <c r="L29" i="1"/>
  <c r="M29" i="1"/>
  <c r="N29" i="1"/>
  <c r="O29" i="1"/>
  <c r="C29" i="1"/>
  <c r="D29" i="1"/>
  <c r="E29" i="1"/>
  <c r="F29" i="1"/>
  <c r="G29" i="1"/>
  <c r="H29" i="1"/>
  <c r="I29" i="1"/>
  <c r="B29" i="1"/>
  <c r="O18" i="1"/>
  <c r="N18" i="1"/>
  <c r="L18" i="1"/>
  <c r="M18" i="1"/>
  <c r="K18" i="1"/>
  <c r="J18" i="1"/>
  <c r="H18" i="1"/>
  <c r="I18" i="1"/>
  <c r="E18" i="1"/>
  <c r="F18" i="1"/>
  <c r="G18" i="1"/>
  <c r="D18" i="1"/>
  <c r="C18" i="1"/>
</calcChain>
</file>

<file path=xl/sharedStrings.xml><?xml version="1.0" encoding="utf-8"?>
<sst xmlns="http://schemas.openxmlformats.org/spreadsheetml/2006/main" count="23" uniqueCount="23">
  <si>
    <t>16_1</t>
  </si>
  <si>
    <t>16_2</t>
  </si>
  <si>
    <t>25_1</t>
  </si>
  <si>
    <t>25_2</t>
  </si>
  <si>
    <t>33_1</t>
  </si>
  <si>
    <t>33_2</t>
  </si>
  <si>
    <t>46_1</t>
  </si>
  <si>
    <t>46_2</t>
  </si>
  <si>
    <t>ID</t>
  </si>
  <si>
    <t>total pow</t>
  </si>
  <si>
    <t>mean env</t>
  </si>
  <si>
    <t>SD env</t>
  </si>
  <si>
    <t>activity</t>
  </si>
  <si>
    <t>mobility</t>
  </si>
  <si>
    <t>complexity</t>
  </si>
  <si>
    <t>mean ISI</t>
  </si>
  <si>
    <t>SD ISI</t>
  </si>
  <si>
    <t>below 63</t>
  </si>
  <si>
    <t>mean amp</t>
  </si>
  <si>
    <t>slope down</t>
  </si>
  <si>
    <t>slope up</t>
  </si>
  <si>
    <t>width</t>
  </si>
  <si>
    <t xml:space="preserve">freq in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</si>
</sst>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A54" sqref="A54:O54"/>
    </sheetView>
  </sheetViews>
  <sheetFormatPr defaultRowHeight="15" x14ac:dyDescent="0.25"/>
  <cols>
    <col min="7" max="7" width="10.85546875" bestFit="1" customWidth="1"/>
    <col min="11" max="11" width="10.28515625" bestFit="1" customWidth="1"/>
    <col min="12" max="12" width="11.28515625" bestFit="1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>
        <v>1</v>
      </c>
      <c r="B2">
        <v>6384.7</v>
      </c>
      <c r="C2">
        <v>7091.3</v>
      </c>
      <c r="D2">
        <v>307.58999999999997</v>
      </c>
      <c r="E2">
        <v>3.8403</v>
      </c>
      <c r="F2">
        <v>0.52737000000000001</v>
      </c>
      <c r="G2">
        <v>3.5535999999999999</v>
      </c>
      <c r="H2">
        <v>5874.8</v>
      </c>
      <c r="I2">
        <v>6747.2</v>
      </c>
      <c r="J2">
        <v>0</v>
      </c>
      <c r="K2">
        <v>11.21</v>
      </c>
      <c r="L2">
        <v>-0.32512999999999997</v>
      </c>
      <c r="M2">
        <v>0.19445000000000001</v>
      </c>
      <c r="N2">
        <v>748.29</v>
      </c>
      <c r="O2">
        <v>0.48242591299999998</v>
      </c>
    </row>
    <row r="3" spans="1:15" x14ac:dyDescent="0.25">
      <c r="A3">
        <v>2</v>
      </c>
      <c r="B3">
        <v>6607.3</v>
      </c>
      <c r="C3">
        <v>7329.8</v>
      </c>
      <c r="D3">
        <v>202.65</v>
      </c>
      <c r="E3">
        <v>1.6048</v>
      </c>
      <c r="F3">
        <v>0.33117999999999997</v>
      </c>
      <c r="G3">
        <v>5.5654000000000003</v>
      </c>
      <c r="H3">
        <v>14631</v>
      </c>
      <c r="I3">
        <v>26975</v>
      </c>
      <c r="J3">
        <v>0</v>
      </c>
      <c r="K3">
        <v>8.5256000000000007</v>
      </c>
      <c r="L3">
        <v>-0.37446000000000002</v>
      </c>
      <c r="M3">
        <v>0.35265999999999997</v>
      </c>
      <c r="N3">
        <v>762.57</v>
      </c>
      <c r="O3">
        <v>0.22373748099999999</v>
      </c>
    </row>
    <row r="4" spans="1:15" x14ac:dyDescent="0.25">
      <c r="A4">
        <v>3</v>
      </c>
      <c r="B4">
        <v>4825.1000000000004</v>
      </c>
      <c r="C4">
        <v>5290.2</v>
      </c>
      <c r="D4">
        <v>151.63999999999999</v>
      </c>
      <c r="E4">
        <v>1.2991999999999999</v>
      </c>
      <c r="F4">
        <v>0.60740000000000005</v>
      </c>
      <c r="G4">
        <v>3.0802999999999998</v>
      </c>
      <c r="H4">
        <v>5505.6</v>
      </c>
      <c r="I4">
        <v>9745.9</v>
      </c>
      <c r="J4">
        <v>252</v>
      </c>
      <c r="K4">
        <v>5.0250000000000004</v>
      </c>
      <c r="L4">
        <v>-0.21010000000000001</v>
      </c>
      <c r="M4">
        <v>0.27800000000000002</v>
      </c>
      <c r="N4">
        <v>284.57</v>
      </c>
      <c r="O4">
        <v>0.58220127499999996</v>
      </c>
    </row>
    <row r="5" spans="1:15" x14ac:dyDescent="0.25">
      <c r="A5">
        <v>4</v>
      </c>
      <c r="B5">
        <v>5251.8</v>
      </c>
      <c r="C5">
        <v>6382.5</v>
      </c>
      <c r="D5">
        <v>555.41999999999996</v>
      </c>
      <c r="E5">
        <v>14.364000000000001</v>
      </c>
      <c r="F5">
        <v>8.8128999999999999E-2</v>
      </c>
      <c r="G5">
        <v>19.870999999999999</v>
      </c>
      <c r="H5">
        <v>9618</v>
      </c>
      <c r="I5">
        <v>13455</v>
      </c>
      <c r="J5">
        <v>1038</v>
      </c>
      <c r="K5">
        <v>10.162000000000001</v>
      </c>
      <c r="L5">
        <v>-0.50238000000000005</v>
      </c>
      <c r="M5">
        <v>0.58682000000000001</v>
      </c>
      <c r="N5">
        <v>1080.5999999999999</v>
      </c>
      <c r="O5">
        <v>0.30377713699999997</v>
      </c>
    </row>
    <row r="6" spans="1:15" x14ac:dyDescent="0.25">
      <c r="A6">
        <v>5</v>
      </c>
      <c r="B6">
        <v>5401.8</v>
      </c>
      <c r="C6">
        <v>6339.8</v>
      </c>
      <c r="D6">
        <v>367.62</v>
      </c>
      <c r="E6">
        <v>8.9806000000000008</v>
      </c>
      <c r="F6">
        <v>0.16234000000000001</v>
      </c>
      <c r="G6">
        <v>10.125999999999999</v>
      </c>
      <c r="H6">
        <v>6192.3</v>
      </c>
      <c r="I6">
        <v>10429</v>
      </c>
      <c r="J6">
        <v>1080</v>
      </c>
      <c r="K6">
        <v>14.494</v>
      </c>
      <c r="L6">
        <v>-0.64676</v>
      </c>
      <c r="M6">
        <v>0.78168000000000004</v>
      </c>
      <c r="N6">
        <v>547.04999999999995</v>
      </c>
      <c r="O6">
        <v>0.52218184999999995</v>
      </c>
    </row>
    <row r="7" spans="1:15" x14ac:dyDescent="0.25">
      <c r="A7">
        <v>6</v>
      </c>
      <c r="B7">
        <v>6463.8</v>
      </c>
      <c r="C7">
        <v>7902.8</v>
      </c>
      <c r="D7">
        <v>873.16</v>
      </c>
      <c r="E7">
        <v>27.507000000000001</v>
      </c>
      <c r="F7">
        <v>7.6252E-2</v>
      </c>
      <c r="G7">
        <v>24.030999999999999</v>
      </c>
      <c r="H7">
        <v>22973</v>
      </c>
      <c r="I7">
        <v>54502</v>
      </c>
      <c r="J7">
        <v>96</v>
      </c>
      <c r="K7">
        <v>11.643000000000001</v>
      </c>
      <c r="L7">
        <v>-0.18815000000000001</v>
      </c>
      <c r="M7">
        <v>0.28798000000000001</v>
      </c>
      <c r="N7">
        <v>7342.7</v>
      </c>
      <c r="O7">
        <v>0.10546875</v>
      </c>
    </row>
    <row r="8" spans="1:15" x14ac:dyDescent="0.25">
      <c r="A8">
        <v>7</v>
      </c>
      <c r="B8">
        <v>4052.1</v>
      </c>
      <c r="C8">
        <v>5818</v>
      </c>
      <c r="D8">
        <v>1081.5999999999999</v>
      </c>
      <c r="E8">
        <v>62.957999999999998</v>
      </c>
      <c r="F8">
        <v>3.9657999999999999E-2</v>
      </c>
      <c r="G8">
        <v>44.634</v>
      </c>
      <c r="H8">
        <v>10512</v>
      </c>
      <c r="I8">
        <v>21291</v>
      </c>
      <c r="J8">
        <v>41394</v>
      </c>
      <c r="K8">
        <v>8.2230000000000008</v>
      </c>
      <c r="L8">
        <v>-0.24703</v>
      </c>
      <c r="M8">
        <v>0.33740999999999999</v>
      </c>
      <c r="N8">
        <v>2475.6999999999998</v>
      </c>
      <c r="O8">
        <v>0.240917782</v>
      </c>
    </row>
    <row r="9" spans="1:15" x14ac:dyDescent="0.25">
      <c r="A9">
        <v>8</v>
      </c>
      <c r="B9">
        <v>7888.6</v>
      </c>
      <c r="C9">
        <v>8444.2000000000007</v>
      </c>
      <c r="D9">
        <v>114.7</v>
      </c>
      <c r="E9">
        <v>0.45100000000000001</v>
      </c>
      <c r="F9">
        <v>1.3408</v>
      </c>
      <c r="G9">
        <v>1.4021999999999999</v>
      </c>
      <c r="H9">
        <v>26414</v>
      </c>
      <c r="I9">
        <v>25715</v>
      </c>
      <c r="J9">
        <v>0</v>
      </c>
      <c r="K9">
        <v>11.605</v>
      </c>
      <c r="L9">
        <v>-0.19722999999999999</v>
      </c>
      <c r="M9">
        <v>0.19283</v>
      </c>
      <c r="N9">
        <v>702</v>
      </c>
      <c r="O9">
        <v>8.9279071000000002E-2</v>
      </c>
    </row>
    <row r="10" spans="1:15" x14ac:dyDescent="0.25">
      <c r="A10">
        <v>9</v>
      </c>
      <c r="B10">
        <v>4456.2</v>
      </c>
      <c r="C10">
        <v>5041.2</v>
      </c>
      <c r="D10">
        <v>187.38</v>
      </c>
      <c r="E10">
        <v>2.0329000000000002</v>
      </c>
      <c r="F10">
        <v>0.47698000000000002</v>
      </c>
      <c r="G10">
        <v>3.9239999999999999</v>
      </c>
      <c r="H10">
        <v>9953</v>
      </c>
      <c r="I10">
        <v>15463</v>
      </c>
      <c r="J10">
        <v>684</v>
      </c>
      <c r="K10">
        <v>9.6021999999999998</v>
      </c>
      <c r="L10">
        <v>-0.31073000000000001</v>
      </c>
      <c r="M10">
        <v>0.27390999999999999</v>
      </c>
      <c r="N10">
        <v>621.6</v>
      </c>
      <c r="O10">
        <v>0.28341993399999998</v>
      </c>
    </row>
    <row r="11" spans="1:15" x14ac:dyDescent="0.25">
      <c r="A11">
        <v>10</v>
      </c>
      <c r="B11">
        <v>7752.4</v>
      </c>
      <c r="C11">
        <v>8859.1</v>
      </c>
      <c r="D11">
        <v>648.36</v>
      </c>
      <c r="E11">
        <v>16.07</v>
      </c>
      <c r="F11">
        <v>0.33052999999999999</v>
      </c>
      <c r="G11">
        <v>5.5697000000000001</v>
      </c>
      <c r="H11">
        <v>3238.4</v>
      </c>
      <c r="I11">
        <v>5261.2</v>
      </c>
      <c r="J11">
        <v>66</v>
      </c>
      <c r="K11">
        <v>14.38</v>
      </c>
      <c r="L11">
        <v>-0.40011000000000002</v>
      </c>
      <c r="M11">
        <v>0.47619</v>
      </c>
      <c r="N11">
        <v>587.4</v>
      </c>
      <c r="O11">
        <v>0.86755349900000001</v>
      </c>
    </row>
    <row r="12" spans="1:15" x14ac:dyDescent="0.25">
      <c r="A12">
        <v>11</v>
      </c>
      <c r="B12">
        <v>5285.5</v>
      </c>
      <c r="C12">
        <v>6316.7</v>
      </c>
      <c r="D12">
        <v>520.04999999999995</v>
      </c>
      <c r="E12">
        <v>13.685</v>
      </c>
      <c r="F12">
        <v>0.10972999999999999</v>
      </c>
      <c r="G12">
        <v>15.56</v>
      </c>
      <c r="H12">
        <v>7669.1</v>
      </c>
      <c r="I12">
        <v>14046</v>
      </c>
      <c r="J12">
        <v>1548</v>
      </c>
      <c r="K12">
        <v>10.64</v>
      </c>
      <c r="L12">
        <v>-0.44291000000000003</v>
      </c>
      <c r="M12">
        <v>0.59206000000000003</v>
      </c>
      <c r="N12">
        <v>354.58</v>
      </c>
      <c r="O12">
        <v>0.37785678</v>
      </c>
    </row>
    <row r="13" spans="1:15" x14ac:dyDescent="0.25">
      <c r="A13">
        <v>12</v>
      </c>
      <c r="B13">
        <v>6298</v>
      </c>
      <c r="C13">
        <v>7606</v>
      </c>
      <c r="D13">
        <v>548.35</v>
      </c>
      <c r="E13">
        <v>17.390999999999998</v>
      </c>
      <c r="F13">
        <v>0.12554999999999999</v>
      </c>
      <c r="G13">
        <v>12.794</v>
      </c>
      <c r="H13">
        <v>5351.1</v>
      </c>
      <c r="I13">
        <v>8086</v>
      </c>
      <c r="J13">
        <v>1818</v>
      </c>
      <c r="K13">
        <v>17.091999999999999</v>
      </c>
      <c r="L13">
        <v>-0.62116000000000005</v>
      </c>
      <c r="M13">
        <v>0.81825000000000003</v>
      </c>
      <c r="N13">
        <v>535.53</v>
      </c>
      <c r="O13">
        <v>0.59956831099999996</v>
      </c>
    </row>
    <row r="14" spans="1:15" x14ac:dyDescent="0.25">
      <c r="A14">
        <v>14</v>
      </c>
      <c r="B14">
        <v>4973.2</v>
      </c>
      <c r="C14">
        <v>5480.9</v>
      </c>
      <c r="D14">
        <v>190.21</v>
      </c>
      <c r="E14">
        <v>2.7549999999999999</v>
      </c>
      <c r="F14">
        <v>0.24035000000000001</v>
      </c>
      <c r="G14">
        <v>7.2758000000000003</v>
      </c>
      <c r="H14">
        <v>3781</v>
      </c>
      <c r="I14">
        <v>9511.2999999999993</v>
      </c>
      <c r="J14">
        <v>924</v>
      </c>
      <c r="K14">
        <v>6.8037999999999998</v>
      </c>
      <c r="L14">
        <v>-0.36009000000000002</v>
      </c>
      <c r="M14">
        <v>0.46377000000000002</v>
      </c>
      <c r="N14">
        <v>204.16</v>
      </c>
      <c r="O14">
        <v>0.89235701999999995</v>
      </c>
    </row>
    <row r="15" spans="1:15" x14ac:dyDescent="0.25">
      <c r="A15">
        <v>15</v>
      </c>
      <c r="B15">
        <v>6637.3</v>
      </c>
      <c r="C15">
        <v>8447.9</v>
      </c>
      <c r="D15">
        <v>1153.2</v>
      </c>
      <c r="E15">
        <v>46.999000000000002</v>
      </c>
      <c r="F15">
        <v>5.8597000000000003E-2</v>
      </c>
      <c r="G15">
        <v>30.119</v>
      </c>
      <c r="H15">
        <v>5545.6</v>
      </c>
      <c r="I15">
        <v>11680</v>
      </c>
      <c r="J15">
        <v>18</v>
      </c>
      <c r="K15">
        <v>5.1318000000000001</v>
      </c>
      <c r="L15">
        <v>-0.32607999999999998</v>
      </c>
      <c r="M15">
        <v>0.37856000000000001</v>
      </c>
      <c r="N15">
        <v>158.05000000000001</v>
      </c>
      <c r="O15">
        <v>0.46858928</v>
      </c>
    </row>
    <row r="16" spans="1:15" x14ac:dyDescent="0.25">
      <c r="A16" t="s">
        <v>0</v>
      </c>
      <c r="B16">
        <v>3715.2</v>
      </c>
      <c r="C16">
        <v>4684.2</v>
      </c>
      <c r="D16">
        <v>325.43</v>
      </c>
      <c r="E16">
        <v>7.4626000000000001</v>
      </c>
      <c r="F16">
        <v>0.24464</v>
      </c>
      <c r="G16">
        <v>7.5198</v>
      </c>
      <c r="H16">
        <v>5311.6</v>
      </c>
      <c r="I16">
        <v>9253.2999999999993</v>
      </c>
      <c r="J16">
        <v>4044</v>
      </c>
      <c r="K16">
        <v>7.4156000000000004</v>
      </c>
      <c r="L16">
        <v>-0.24615000000000001</v>
      </c>
      <c r="M16">
        <v>0.31613000000000002</v>
      </c>
      <c r="N16">
        <v>458.14</v>
      </c>
      <c r="O16">
        <v>0.58544744900000001</v>
      </c>
    </row>
    <row r="17" spans="1:15" x14ac:dyDescent="0.25">
      <c r="A17" t="s">
        <v>1</v>
      </c>
      <c r="B17">
        <v>6491.4</v>
      </c>
      <c r="C17">
        <v>7089.2</v>
      </c>
      <c r="D17">
        <v>374.62</v>
      </c>
      <c r="E17">
        <v>5.6726999999999999</v>
      </c>
      <c r="F17">
        <v>0.41321000000000002</v>
      </c>
      <c r="G17">
        <v>4.4423000000000004</v>
      </c>
      <c r="H17">
        <v>1344.2</v>
      </c>
      <c r="I17">
        <v>3409</v>
      </c>
      <c r="J17">
        <v>0</v>
      </c>
      <c r="K17">
        <v>7.2051999999999996</v>
      </c>
      <c r="L17">
        <v>-0.36656</v>
      </c>
      <c r="M17">
        <v>0.38901999999999998</v>
      </c>
      <c r="N17">
        <v>269.79000000000002</v>
      </c>
      <c r="O17">
        <v>2.146028614</v>
      </c>
    </row>
    <row r="18" spans="1:15" x14ac:dyDescent="0.25">
      <c r="A18">
        <v>16</v>
      </c>
      <c r="B18">
        <f>AVERAGE(B16,B17)</f>
        <v>5103.2999999999993</v>
      </c>
      <c r="C18">
        <f>AVERAGE(C16,C17)</f>
        <v>5886.7</v>
      </c>
      <c r="D18">
        <f>AVERAGE(D16,D17)</f>
        <v>350.02499999999998</v>
      </c>
      <c r="E18">
        <f t="shared" ref="E18:G18" si="0">AVERAGE(E16,E17)</f>
        <v>6.5676500000000004</v>
      </c>
      <c r="F18">
        <f t="shared" si="0"/>
        <v>0.32892500000000002</v>
      </c>
      <c r="G18">
        <f t="shared" si="0"/>
        <v>5.9810499999999998</v>
      </c>
      <c r="H18">
        <f t="shared" ref="H18" si="1">AVERAGE(H16,H17)</f>
        <v>3327.9</v>
      </c>
      <c r="I18">
        <f t="shared" ref="I18" si="2">AVERAGE(I16,I17)</f>
        <v>6331.15</v>
      </c>
      <c r="J18">
        <f>J16+J17</f>
        <v>4044</v>
      </c>
      <c r="K18">
        <f>AVERAGE(K16,K17)</f>
        <v>7.3103999999999996</v>
      </c>
      <c r="L18">
        <f t="shared" ref="L18:O18" si="3">AVERAGE(L16,L17)</f>
        <v>-0.30635499999999999</v>
      </c>
      <c r="M18">
        <f t="shared" si="3"/>
        <v>0.35257499999999997</v>
      </c>
      <c r="N18">
        <f t="shared" si="3"/>
        <v>363.96500000000003</v>
      </c>
      <c r="O18">
        <f t="shared" si="3"/>
        <v>1.3657380315000001</v>
      </c>
    </row>
    <row r="19" spans="1:15" x14ac:dyDescent="0.25">
      <c r="A19">
        <v>17</v>
      </c>
      <c r="B19">
        <v>5343.4</v>
      </c>
      <c r="C19">
        <v>6950.6</v>
      </c>
      <c r="D19">
        <v>711.33</v>
      </c>
      <c r="E19">
        <v>21.919</v>
      </c>
      <c r="F19">
        <v>7.7290999999999999E-2</v>
      </c>
      <c r="G19">
        <v>23.89</v>
      </c>
      <c r="H19">
        <v>20093</v>
      </c>
      <c r="I19">
        <v>29145</v>
      </c>
      <c r="J19">
        <v>42</v>
      </c>
      <c r="K19">
        <v>8.6610999999999994</v>
      </c>
      <c r="L19">
        <v>-0.20760999999999999</v>
      </c>
      <c r="M19">
        <v>0.41531000000000001</v>
      </c>
      <c r="N19">
        <v>1287.5</v>
      </c>
      <c r="O19">
        <v>0.14010507899999999</v>
      </c>
    </row>
    <row r="20" spans="1:15" x14ac:dyDescent="0.25">
      <c r="A20">
        <v>18</v>
      </c>
      <c r="B20">
        <v>4850.8999999999996</v>
      </c>
      <c r="C20">
        <v>6097.2</v>
      </c>
      <c r="D20">
        <v>550.65</v>
      </c>
      <c r="E20">
        <v>14.585000000000001</v>
      </c>
      <c r="F20">
        <v>9.3317999999999998E-2</v>
      </c>
      <c r="G20">
        <v>19.332000000000001</v>
      </c>
      <c r="H20">
        <v>8477</v>
      </c>
      <c r="I20">
        <v>15545</v>
      </c>
      <c r="J20">
        <v>606</v>
      </c>
      <c r="K20">
        <v>5.5728999999999997</v>
      </c>
      <c r="L20">
        <v>-0.38908999999999999</v>
      </c>
      <c r="M20">
        <v>0.53413999999999995</v>
      </c>
      <c r="N20">
        <v>218.4</v>
      </c>
      <c r="O20">
        <v>0.34888453899999999</v>
      </c>
    </row>
    <row r="21" spans="1:15" x14ac:dyDescent="0.25">
      <c r="A21">
        <v>19</v>
      </c>
      <c r="B21">
        <v>5838.2</v>
      </c>
      <c r="C21">
        <v>6765.2</v>
      </c>
      <c r="D21">
        <v>361.2</v>
      </c>
      <c r="E21">
        <v>6.0396999999999998</v>
      </c>
      <c r="F21">
        <v>0.30907000000000001</v>
      </c>
      <c r="G21">
        <v>5.9223999999999997</v>
      </c>
      <c r="H21">
        <v>4239.1000000000004</v>
      </c>
      <c r="I21">
        <v>10687</v>
      </c>
      <c r="J21">
        <v>204</v>
      </c>
      <c r="K21">
        <v>10.286</v>
      </c>
      <c r="L21">
        <v>-0.33899000000000001</v>
      </c>
      <c r="M21">
        <v>0.44614999999999999</v>
      </c>
      <c r="N21">
        <v>392.7</v>
      </c>
      <c r="O21">
        <v>0.743218135</v>
      </c>
    </row>
    <row r="22" spans="1:15" x14ac:dyDescent="0.25">
      <c r="A22">
        <v>20</v>
      </c>
      <c r="B22">
        <v>4525.3</v>
      </c>
      <c r="C22">
        <v>5652.5</v>
      </c>
      <c r="D22">
        <v>662.55</v>
      </c>
      <c r="E22">
        <v>25.231000000000002</v>
      </c>
      <c r="F22">
        <v>8.4556999999999993E-2</v>
      </c>
      <c r="G22">
        <v>17.105</v>
      </c>
      <c r="H22">
        <v>2790</v>
      </c>
      <c r="I22">
        <v>7268.9</v>
      </c>
      <c r="J22">
        <v>7002</v>
      </c>
      <c r="K22">
        <v>10.872</v>
      </c>
      <c r="L22">
        <v>-0.59987000000000001</v>
      </c>
      <c r="M22">
        <v>0.66864000000000001</v>
      </c>
      <c r="N22">
        <v>572.02</v>
      </c>
      <c r="O22">
        <v>1.005005551</v>
      </c>
    </row>
    <row r="23" spans="1:15" x14ac:dyDescent="0.25">
      <c r="A23">
        <v>21</v>
      </c>
      <c r="B23">
        <v>6534.7</v>
      </c>
      <c r="C23">
        <v>7431.6</v>
      </c>
      <c r="D23">
        <v>538.77</v>
      </c>
      <c r="E23">
        <v>15.164</v>
      </c>
      <c r="F23">
        <v>0.13178999999999999</v>
      </c>
      <c r="G23">
        <v>12.513</v>
      </c>
      <c r="H23">
        <v>1966.7</v>
      </c>
      <c r="I23">
        <v>3884.8</v>
      </c>
      <c r="J23">
        <v>1290</v>
      </c>
      <c r="K23">
        <v>9.6884999999999994</v>
      </c>
      <c r="L23">
        <v>-0.33362000000000003</v>
      </c>
      <c r="M23">
        <v>0.47709000000000001</v>
      </c>
      <c r="N23">
        <v>345.74</v>
      </c>
      <c r="O23">
        <v>1.5462961049999999</v>
      </c>
    </row>
    <row r="24" spans="1:15" x14ac:dyDescent="0.25">
      <c r="A24">
        <v>22</v>
      </c>
      <c r="B24">
        <v>6182.8</v>
      </c>
      <c r="C24">
        <v>8922.6</v>
      </c>
      <c r="D24">
        <v>729.46</v>
      </c>
      <c r="E24">
        <v>29.518999999999998</v>
      </c>
      <c r="F24">
        <v>0.13023999999999999</v>
      </c>
      <c r="G24">
        <v>12.605</v>
      </c>
      <c r="H24">
        <v>5657.4</v>
      </c>
      <c r="I24">
        <v>9794.1</v>
      </c>
      <c r="J24">
        <v>1908</v>
      </c>
      <c r="K24">
        <v>23.268999999999998</v>
      </c>
      <c r="L24">
        <v>-0.99292999999999998</v>
      </c>
      <c r="M24">
        <v>1.1505000000000001</v>
      </c>
      <c r="N24">
        <v>278.2</v>
      </c>
      <c r="O24">
        <v>0.58783187999999997</v>
      </c>
    </row>
    <row r="25" spans="1:15" x14ac:dyDescent="0.25">
      <c r="A25">
        <v>23</v>
      </c>
      <c r="B25">
        <v>5752.2</v>
      </c>
      <c r="C25">
        <v>6232.6</v>
      </c>
      <c r="D25">
        <v>194.77</v>
      </c>
      <c r="E25">
        <v>2.1581000000000001</v>
      </c>
      <c r="F25">
        <v>0.49314000000000002</v>
      </c>
      <c r="G25">
        <v>3.7240000000000002</v>
      </c>
      <c r="H25">
        <v>3705</v>
      </c>
      <c r="I25">
        <v>7937.6</v>
      </c>
      <c r="J25">
        <v>102</v>
      </c>
      <c r="K25">
        <v>6.3878000000000004</v>
      </c>
      <c r="L25">
        <v>-0.33901999999999999</v>
      </c>
      <c r="M25">
        <v>0.46715000000000001</v>
      </c>
      <c r="N25">
        <v>178.11</v>
      </c>
      <c r="O25">
        <v>0.87935822299999999</v>
      </c>
    </row>
    <row r="26" spans="1:15" x14ac:dyDescent="0.25">
      <c r="A26">
        <v>24</v>
      </c>
      <c r="B26">
        <v>5375.3</v>
      </c>
      <c r="C26">
        <v>6390.8</v>
      </c>
      <c r="D26">
        <v>590.25</v>
      </c>
      <c r="E26">
        <v>15.036</v>
      </c>
      <c r="F26">
        <v>0.12531</v>
      </c>
      <c r="G26">
        <v>14.773</v>
      </c>
      <c r="H26">
        <v>15026</v>
      </c>
      <c r="I26">
        <v>29118</v>
      </c>
      <c r="J26">
        <v>48</v>
      </c>
      <c r="K26">
        <v>9.0188000000000006</v>
      </c>
      <c r="L26">
        <v>-0.57950999999999997</v>
      </c>
      <c r="M26">
        <v>0.65046999999999999</v>
      </c>
      <c r="N26">
        <v>997.5</v>
      </c>
      <c r="O26">
        <v>0.161366234</v>
      </c>
    </row>
    <row r="27" spans="1:15" x14ac:dyDescent="0.25">
      <c r="A27" t="s">
        <v>2</v>
      </c>
      <c r="B27">
        <v>8335.4</v>
      </c>
      <c r="C27">
        <v>9004</v>
      </c>
      <c r="D27">
        <v>175.45</v>
      </c>
      <c r="E27">
        <v>0.98741999999999996</v>
      </c>
      <c r="F27">
        <v>0.47809000000000001</v>
      </c>
      <c r="G27">
        <v>3.8957000000000002</v>
      </c>
      <c r="H27">
        <v>8726.4</v>
      </c>
      <c r="I27">
        <v>19625</v>
      </c>
      <c r="J27">
        <v>0</v>
      </c>
      <c r="K27">
        <v>5.2704000000000004</v>
      </c>
      <c r="L27">
        <v>-0.18534999999999999</v>
      </c>
      <c r="M27">
        <v>0.19869999999999999</v>
      </c>
      <c r="N27">
        <v>289.24</v>
      </c>
      <c r="O27">
        <v>0.38825343099999998</v>
      </c>
    </row>
    <row r="28" spans="1:15" x14ac:dyDescent="0.25">
      <c r="A28" t="s">
        <v>3</v>
      </c>
      <c r="B28">
        <v>8362.7000000000007</v>
      </c>
      <c r="C28">
        <v>8834.9</v>
      </c>
      <c r="D28">
        <v>61.591000000000001</v>
      </c>
      <c r="E28">
        <v>0.11890000000000001</v>
      </c>
      <c r="F28">
        <v>2.6116999999999999</v>
      </c>
      <c r="G28">
        <v>0.72041999999999995</v>
      </c>
      <c r="H28">
        <v>41760</v>
      </c>
      <c r="I28">
        <v>21994</v>
      </c>
      <c r="J28">
        <v>0</v>
      </c>
      <c r="K28">
        <v>8.9640000000000004</v>
      </c>
      <c r="L28">
        <v>-0.16600000000000001</v>
      </c>
      <c r="M28">
        <v>0.16600000000000001</v>
      </c>
      <c r="N28">
        <v>642</v>
      </c>
      <c r="O28">
        <v>4.2774648999999998E-2</v>
      </c>
    </row>
    <row r="29" spans="1:15" x14ac:dyDescent="0.25">
      <c r="A29">
        <v>25</v>
      </c>
      <c r="B29">
        <f>AVERAGE(B27,B28)</f>
        <v>8349.0499999999993</v>
      </c>
      <c r="C29">
        <f>AVERAGE(C27,C28)</f>
        <v>8919.4500000000007</v>
      </c>
      <c r="D29">
        <f t="shared" ref="D29:I29" si="4">AVERAGE(D27,D28)</f>
        <v>118.5205</v>
      </c>
      <c r="E29">
        <f t="shared" si="4"/>
        <v>0.55315999999999999</v>
      </c>
      <c r="F29">
        <f t="shared" si="4"/>
        <v>1.5448949999999999</v>
      </c>
      <c r="G29">
        <f t="shared" si="4"/>
        <v>2.3080600000000002</v>
      </c>
      <c r="H29">
        <f t="shared" si="4"/>
        <v>25243.200000000001</v>
      </c>
      <c r="I29">
        <f t="shared" si="4"/>
        <v>20809.5</v>
      </c>
      <c r="J29">
        <f>J27+J28</f>
        <v>0</v>
      </c>
      <c r="K29">
        <f t="shared" ref="K29" si="5">AVERAGE(K27,K28)</f>
        <v>7.1172000000000004</v>
      </c>
      <c r="L29">
        <f t="shared" ref="L29" si="6">AVERAGE(L27,L28)</f>
        <v>-0.175675</v>
      </c>
      <c r="M29">
        <f t="shared" ref="M29" si="7">AVERAGE(M27,M28)</f>
        <v>0.18235000000000001</v>
      </c>
      <c r="N29">
        <f t="shared" ref="N29" si="8">AVERAGE(N27,N28)</f>
        <v>465.62</v>
      </c>
      <c r="O29">
        <f t="shared" ref="O29" si="9">AVERAGE(O27,O28)</f>
        <v>0.21551403999999999</v>
      </c>
    </row>
    <row r="30" spans="1:15" x14ac:dyDescent="0.25">
      <c r="A30">
        <v>26</v>
      </c>
      <c r="B30">
        <v>4592.7</v>
      </c>
      <c r="C30">
        <v>5350.7</v>
      </c>
      <c r="D30">
        <v>753.39</v>
      </c>
      <c r="E30">
        <v>28.164999999999999</v>
      </c>
      <c r="F30">
        <v>0.11609</v>
      </c>
      <c r="G30">
        <v>16.122</v>
      </c>
      <c r="H30">
        <v>9679.2000000000007</v>
      </c>
      <c r="I30">
        <v>11043</v>
      </c>
      <c r="J30">
        <v>1566</v>
      </c>
      <c r="K30">
        <v>5.4349999999999996</v>
      </c>
      <c r="L30">
        <v>-0.10364</v>
      </c>
      <c r="M30">
        <v>0.16184999999999999</v>
      </c>
      <c r="N30">
        <v>2431.5</v>
      </c>
      <c r="O30">
        <v>0.15681149999999999</v>
      </c>
    </row>
    <row r="31" spans="1:15" x14ac:dyDescent="0.25">
      <c r="A31">
        <v>27</v>
      </c>
      <c r="B31">
        <v>6845.5</v>
      </c>
      <c r="C31">
        <v>7734.2</v>
      </c>
      <c r="D31">
        <v>378.79</v>
      </c>
      <c r="E31">
        <v>8.0213000000000001</v>
      </c>
      <c r="F31">
        <v>0.29565000000000002</v>
      </c>
      <c r="G31">
        <v>6.1024000000000003</v>
      </c>
      <c r="H31">
        <v>4744.8999999999996</v>
      </c>
      <c r="I31">
        <v>5765.7</v>
      </c>
      <c r="J31">
        <v>270</v>
      </c>
      <c r="K31">
        <v>14.654</v>
      </c>
      <c r="L31">
        <v>-0.48987999999999998</v>
      </c>
      <c r="M31">
        <v>0.70606999999999998</v>
      </c>
      <c r="N31">
        <v>312</v>
      </c>
      <c r="O31">
        <v>0.66838404200000001</v>
      </c>
    </row>
    <row r="32" spans="1:15" x14ac:dyDescent="0.25">
      <c r="A32">
        <v>28</v>
      </c>
      <c r="B32">
        <v>6055</v>
      </c>
      <c r="C32">
        <v>7803.5</v>
      </c>
      <c r="D32">
        <v>1155.5999999999999</v>
      </c>
      <c r="E32">
        <v>57.188000000000002</v>
      </c>
      <c r="F32">
        <v>6.0393000000000002E-2</v>
      </c>
      <c r="G32">
        <v>24.082999999999998</v>
      </c>
      <c r="H32">
        <v>7219.9</v>
      </c>
      <c r="I32">
        <v>19732</v>
      </c>
      <c r="J32">
        <v>1848</v>
      </c>
      <c r="K32">
        <v>16.948</v>
      </c>
      <c r="L32">
        <v>-0.77285999999999999</v>
      </c>
      <c r="M32">
        <v>0.83957000000000004</v>
      </c>
      <c r="N32">
        <v>1527.7</v>
      </c>
      <c r="O32">
        <v>0.35820205700000002</v>
      </c>
    </row>
    <row r="33" spans="1:15" x14ac:dyDescent="0.25">
      <c r="A33">
        <v>29</v>
      </c>
      <c r="B33">
        <v>6654.3</v>
      </c>
      <c r="C33">
        <v>8390.2000000000007</v>
      </c>
      <c r="D33">
        <v>1157.7</v>
      </c>
      <c r="E33">
        <v>45.898000000000003</v>
      </c>
      <c r="F33">
        <v>6.1530000000000001E-2</v>
      </c>
      <c r="G33">
        <v>28.616</v>
      </c>
      <c r="H33">
        <v>4444.8999999999996</v>
      </c>
      <c r="I33">
        <v>11052</v>
      </c>
      <c r="J33">
        <v>0</v>
      </c>
      <c r="K33">
        <v>6.7407000000000004</v>
      </c>
      <c r="L33">
        <v>-0.41253000000000001</v>
      </c>
      <c r="M33">
        <v>0.45004</v>
      </c>
      <c r="N33">
        <v>943.96</v>
      </c>
      <c r="O33">
        <v>0.56655040199999995</v>
      </c>
    </row>
    <row r="34" spans="1:15" x14ac:dyDescent="0.25">
      <c r="A34">
        <v>30</v>
      </c>
      <c r="B34">
        <v>5093.1000000000004</v>
      </c>
      <c r="C34">
        <v>5860.9</v>
      </c>
      <c r="D34">
        <v>649.89</v>
      </c>
      <c r="E34">
        <v>18.998000000000001</v>
      </c>
      <c r="F34">
        <v>0.13771</v>
      </c>
      <c r="G34">
        <v>13.64</v>
      </c>
      <c r="H34">
        <v>10627</v>
      </c>
      <c r="I34">
        <v>22498</v>
      </c>
      <c r="J34">
        <v>0</v>
      </c>
      <c r="K34">
        <v>4.4314</v>
      </c>
      <c r="L34">
        <v>-0.17282</v>
      </c>
      <c r="M34">
        <v>0.16974</v>
      </c>
      <c r="N34">
        <v>1660.8</v>
      </c>
      <c r="O34">
        <v>0.16904265499999999</v>
      </c>
    </row>
    <row r="35" spans="1:15" x14ac:dyDescent="0.25">
      <c r="A35">
        <v>31</v>
      </c>
      <c r="B35">
        <v>6944.8</v>
      </c>
      <c r="C35">
        <v>7669.1</v>
      </c>
      <c r="D35">
        <v>221.3</v>
      </c>
      <c r="E35">
        <v>1.8567</v>
      </c>
      <c r="F35">
        <v>0.32885999999999999</v>
      </c>
      <c r="G35">
        <v>5.6577000000000002</v>
      </c>
      <c r="H35">
        <v>12536</v>
      </c>
      <c r="I35">
        <v>38029</v>
      </c>
      <c r="J35">
        <v>0</v>
      </c>
      <c r="K35">
        <v>7.3765000000000001</v>
      </c>
      <c r="L35">
        <v>-0.24473</v>
      </c>
      <c r="M35">
        <v>0.19752</v>
      </c>
      <c r="N35">
        <v>674.45</v>
      </c>
      <c r="O35">
        <v>0.26124646200000001</v>
      </c>
    </row>
    <row r="36" spans="1:15" x14ac:dyDescent="0.25">
      <c r="A36">
        <v>32</v>
      </c>
      <c r="B36">
        <v>7327.7</v>
      </c>
      <c r="C36">
        <v>7904.9</v>
      </c>
      <c r="D36">
        <v>237.56</v>
      </c>
      <c r="E36">
        <v>2.0831</v>
      </c>
      <c r="F36">
        <v>0.52883999999999998</v>
      </c>
      <c r="G36">
        <v>3.4927000000000001</v>
      </c>
      <c r="H36">
        <v>3513.1</v>
      </c>
      <c r="I36">
        <v>4943.3999999999996</v>
      </c>
      <c r="J36">
        <v>0</v>
      </c>
      <c r="K36">
        <v>6.6661999999999999</v>
      </c>
      <c r="L36">
        <v>-0.35847000000000001</v>
      </c>
      <c r="M36">
        <v>0.49008000000000002</v>
      </c>
      <c r="N36">
        <v>269.57</v>
      </c>
      <c r="O36">
        <v>0.92115363500000003</v>
      </c>
    </row>
    <row r="37" spans="1:15" x14ac:dyDescent="0.25">
      <c r="A37" t="s">
        <v>4</v>
      </c>
      <c r="B37">
        <v>4687.1000000000004</v>
      </c>
      <c r="C37">
        <v>5647</v>
      </c>
      <c r="D37">
        <v>466.9</v>
      </c>
      <c r="E37">
        <v>13.666</v>
      </c>
      <c r="F37">
        <v>0.20727999999999999</v>
      </c>
      <c r="G37">
        <v>8.6188000000000002</v>
      </c>
      <c r="H37">
        <v>3237.7</v>
      </c>
      <c r="I37">
        <v>6380.3</v>
      </c>
      <c r="J37">
        <v>2142</v>
      </c>
      <c r="K37">
        <v>11.613</v>
      </c>
      <c r="L37">
        <v>-0.28200999999999998</v>
      </c>
      <c r="M37">
        <v>0.46501999999999999</v>
      </c>
      <c r="N37">
        <v>440.18</v>
      </c>
      <c r="O37">
        <v>0.94117647100000001</v>
      </c>
    </row>
    <row r="38" spans="1:15" x14ac:dyDescent="0.25">
      <c r="A38" t="s">
        <v>5</v>
      </c>
      <c r="B38">
        <v>4974.3</v>
      </c>
      <c r="C38">
        <v>5702.1</v>
      </c>
      <c r="D38">
        <v>123.83</v>
      </c>
      <c r="E38">
        <v>0.79801999999999995</v>
      </c>
      <c r="F38">
        <v>0.47809000000000001</v>
      </c>
      <c r="G38">
        <v>3.9051999999999998</v>
      </c>
      <c r="H38">
        <v>30231</v>
      </c>
      <c r="I38">
        <v>65501</v>
      </c>
      <c r="J38">
        <v>126</v>
      </c>
      <c r="K38">
        <v>10.677</v>
      </c>
      <c r="L38">
        <v>-0.31158999999999998</v>
      </c>
      <c r="M38">
        <v>0.61404000000000003</v>
      </c>
      <c r="N38">
        <v>653.14</v>
      </c>
      <c r="O38">
        <v>0.102264427</v>
      </c>
    </row>
    <row r="39" spans="1:15" x14ac:dyDescent="0.25">
      <c r="A39">
        <v>33</v>
      </c>
      <c r="B39">
        <f>AVERAGE(B37,B38)</f>
        <v>4830.7000000000007</v>
      </c>
      <c r="C39">
        <f t="shared" ref="C39:I39" si="10">AVERAGE(C37,C38)</f>
        <v>5674.55</v>
      </c>
      <c r="D39">
        <f t="shared" si="10"/>
        <v>295.36500000000001</v>
      </c>
      <c r="E39">
        <f t="shared" si="10"/>
        <v>7.2320099999999998</v>
      </c>
      <c r="F39">
        <f t="shared" si="10"/>
        <v>0.34268500000000002</v>
      </c>
      <c r="G39">
        <f t="shared" si="10"/>
        <v>6.2620000000000005</v>
      </c>
      <c r="H39">
        <f t="shared" si="10"/>
        <v>16734.349999999999</v>
      </c>
      <c r="I39">
        <f t="shared" si="10"/>
        <v>35940.65</v>
      </c>
      <c r="J39">
        <f>J37+J38</f>
        <v>2268</v>
      </c>
      <c r="K39">
        <f>AVERAGE(K37,K38)</f>
        <v>11.145</v>
      </c>
      <c r="L39">
        <f t="shared" ref="L39:N39" si="11">AVERAGE(L37,L38)</f>
        <v>-0.29679999999999995</v>
      </c>
      <c r="M39">
        <f t="shared" si="11"/>
        <v>0.53953000000000007</v>
      </c>
      <c r="N39">
        <f t="shared" si="11"/>
        <v>546.66</v>
      </c>
      <c r="O39">
        <f>AVERAGE(O37,O38)</f>
        <v>0.52172044900000003</v>
      </c>
    </row>
    <row r="40" spans="1:15" x14ac:dyDescent="0.25">
      <c r="A40">
        <v>34</v>
      </c>
      <c r="B40">
        <v>4707</v>
      </c>
      <c r="C40">
        <v>5155</v>
      </c>
      <c r="D40">
        <v>126.47</v>
      </c>
      <c r="E40">
        <v>0.98341000000000001</v>
      </c>
      <c r="F40">
        <v>0.74472000000000005</v>
      </c>
      <c r="G40">
        <v>2.5036999999999998</v>
      </c>
      <c r="H40">
        <v>6572.2</v>
      </c>
      <c r="I40">
        <v>9258.5</v>
      </c>
      <c r="J40">
        <v>306</v>
      </c>
      <c r="K40">
        <v>6.5376000000000003</v>
      </c>
      <c r="L40">
        <v>-0.35546</v>
      </c>
      <c r="M40">
        <v>0.32427</v>
      </c>
      <c r="N40">
        <v>225.6</v>
      </c>
      <c r="O40">
        <v>0.48289738399999999</v>
      </c>
    </row>
    <row r="41" spans="1:15" x14ac:dyDescent="0.25">
      <c r="A41">
        <v>35</v>
      </c>
      <c r="B41">
        <v>6810.4</v>
      </c>
      <c r="C41">
        <v>8100.1</v>
      </c>
      <c r="D41">
        <v>677.83</v>
      </c>
      <c r="E41">
        <v>16.175000000000001</v>
      </c>
      <c r="F41">
        <v>0.11612</v>
      </c>
      <c r="G41">
        <v>15.997999999999999</v>
      </c>
      <c r="H41">
        <v>19683</v>
      </c>
      <c r="I41">
        <v>49011</v>
      </c>
      <c r="J41">
        <v>0</v>
      </c>
      <c r="K41">
        <v>9.6393000000000004</v>
      </c>
      <c r="L41">
        <v>-0.14767</v>
      </c>
      <c r="M41">
        <v>0.11284</v>
      </c>
      <c r="N41">
        <v>1325.5</v>
      </c>
      <c r="O41">
        <v>0.135715901</v>
      </c>
    </row>
    <row r="42" spans="1:15" x14ac:dyDescent="0.25">
      <c r="A42">
        <v>36</v>
      </c>
      <c r="B42">
        <v>6196.9</v>
      </c>
      <c r="C42">
        <v>7019.9</v>
      </c>
      <c r="D42">
        <v>182.65</v>
      </c>
      <c r="E42">
        <v>1.6182000000000001</v>
      </c>
      <c r="F42">
        <v>0.83660999999999996</v>
      </c>
      <c r="G42">
        <v>2.2189000000000001</v>
      </c>
      <c r="H42">
        <v>4837.8</v>
      </c>
      <c r="I42">
        <v>8265.2999999999993</v>
      </c>
      <c r="J42">
        <v>60</v>
      </c>
      <c r="K42">
        <v>7.5656999999999996</v>
      </c>
      <c r="L42">
        <v>-0.66861999999999999</v>
      </c>
      <c r="M42">
        <v>0.69977999999999996</v>
      </c>
      <c r="N42">
        <v>105.33</v>
      </c>
      <c r="O42">
        <v>0.65685439700000003</v>
      </c>
    </row>
    <row r="43" spans="1:15" x14ac:dyDescent="0.25">
      <c r="A43">
        <v>37</v>
      </c>
      <c r="B43">
        <v>8281.5</v>
      </c>
      <c r="C43">
        <v>8984.7999999999993</v>
      </c>
      <c r="D43">
        <v>263.19</v>
      </c>
      <c r="E43">
        <v>2.3727999999999998</v>
      </c>
      <c r="F43">
        <v>0.31913000000000002</v>
      </c>
      <c r="G43">
        <v>5.6523000000000003</v>
      </c>
      <c r="H43">
        <v>3958.4</v>
      </c>
      <c r="I43">
        <v>9295.4</v>
      </c>
      <c r="J43">
        <v>30</v>
      </c>
      <c r="K43">
        <v>5.4375999999999998</v>
      </c>
      <c r="L43">
        <v>-0.28055000000000002</v>
      </c>
      <c r="M43">
        <v>0.29931000000000002</v>
      </c>
      <c r="N43">
        <v>237.16</v>
      </c>
      <c r="O43">
        <v>0.84724739999999998</v>
      </c>
    </row>
    <row r="44" spans="1:15" x14ac:dyDescent="0.25">
      <c r="A44">
        <v>38</v>
      </c>
      <c r="B44">
        <v>6218.9</v>
      </c>
      <c r="C44">
        <v>8227</v>
      </c>
      <c r="D44">
        <v>908.62</v>
      </c>
      <c r="E44">
        <v>40.264000000000003</v>
      </c>
      <c r="F44">
        <v>0.21501999999999999</v>
      </c>
      <c r="G44">
        <v>8.6350999999999996</v>
      </c>
      <c r="H44">
        <v>2293.3000000000002</v>
      </c>
      <c r="I44">
        <v>5155.1000000000004</v>
      </c>
      <c r="J44">
        <v>936</v>
      </c>
      <c r="K44">
        <v>8.1555999999999997</v>
      </c>
      <c r="L44">
        <v>-0.23116</v>
      </c>
      <c r="M44">
        <v>0.39610000000000001</v>
      </c>
      <c r="N44">
        <v>291.69</v>
      </c>
      <c r="O44">
        <v>1.3036937989999999</v>
      </c>
    </row>
    <row r="45" spans="1:15" x14ac:dyDescent="0.25">
      <c r="A45">
        <v>39</v>
      </c>
      <c r="B45">
        <v>5559.7</v>
      </c>
      <c r="C45">
        <v>6251.4</v>
      </c>
      <c r="D45">
        <v>312.70999999999998</v>
      </c>
      <c r="E45">
        <v>4.6647999999999996</v>
      </c>
      <c r="F45">
        <v>0.39036999999999999</v>
      </c>
      <c r="G45">
        <v>4.6658999999999997</v>
      </c>
      <c r="H45">
        <v>1941.7</v>
      </c>
      <c r="I45">
        <v>3919.3</v>
      </c>
      <c r="J45">
        <v>84</v>
      </c>
      <c r="K45">
        <v>8.1156000000000006</v>
      </c>
      <c r="L45">
        <v>-0.43723000000000001</v>
      </c>
      <c r="M45">
        <v>0.58428999999999998</v>
      </c>
      <c r="N45">
        <v>226.73</v>
      </c>
      <c r="O45">
        <v>1.6163265309999999</v>
      </c>
    </row>
    <row r="46" spans="1:15" x14ac:dyDescent="0.25">
      <c r="A46">
        <v>40</v>
      </c>
      <c r="B46">
        <v>5842.7</v>
      </c>
      <c r="C46">
        <v>6767.6</v>
      </c>
      <c r="D46">
        <v>507.15</v>
      </c>
      <c r="E46">
        <v>11.849</v>
      </c>
      <c r="F46">
        <v>0.13042000000000001</v>
      </c>
      <c r="G46">
        <v>13.23</v>
      </c>
      <c r="H46">
        <v>5868.4</v>
      </c>
      <c r="I46">
        <v>10921</v>
      </c>
      <c r="J46">
        <v>690</v>
      </c>
      <c r="K46">
        <v>13.542</v>
      </c>
      <c r="L46">
        <v>-0.43119000000000002</v>
      </c>
      <c r="M46">
        <v>0.57855999999999996</v>
      </c>
      <c r="N46">
        <v>1332</v>
      </c>
      <c r="O46">
        <v>0.48949147300000001</v>
      </c>
    </row>
    <row r="47" spans="1:15" x14ac:dyDescent="0.25">
      <c r="A47">
        <v>41</v>
      </c>
      <c r="B47">
        <v>6864.7</v>
      </c>
      <c r="C47">
        <v>8005.3</v>
      </c>
      <c r="D47">
        <v>674.59</v>
      </c>
      <c r="E47">
        <v>16.72</v>
      </c>
      <c r="F47">
        <v>0.12499</v>
      </c>
      <c r="G47">
        <v>14.282999999999999</v>
      </c>
      <c r="H47">
        <v>5813.4</v>
      </c>
      <c r="I47">
        <v>17075</v>
      </c>
      <c r="J47">
        <v>138</v>
      </c>
      <c r="K47">
        <v>7.9893999999999998</v>
      </c>
      <c r="L47">
        <v>-0.24833</v>
      </c>
      <c r="M47">
        <v>0.45454</v>
      </c>
      <c r="N47">
        <v>283.02999999999997</v>
      </c>
      <c r="O47">
        <v>0.47122545700000001</v>
      </c>
    </row>
    <row r="48" spans="1:15" x14ac:dyDescent="0.25">
      <c r="A48">
        <v>42</v>
      </c>
      <c r="B48">
        <v>7085.8</v>
      </c>
      <c r="C48">
        <v>7556</v>
      </c>
      <c r="D48">
        <v>129.72999999999999</v>
      </c>
      <c r="E48">
        <v>0.63446999999999998</v>
      </c>
      <c r="F48">
        <v>1.0712999999999999</v>
      </c>
      <c r="G48">
        <v>1.7516</v>
      </c>
      <c r="H48">
        <v>8254.7000000000007</v>
      </c>
      <c r="I48">
        <v>9082.7000000000007</v>
      </c>
      <c r="J48">
        <v>0</v>
      </c>
      <c r="K48">
        <v>5.6440000000000001</v>
      </c>
      <c r="L48">
        <v>-0.2409</v>
      </c>
      <c r="M48">
        <v>0.42435</v>
      </c>
      <c r="N48">
        <v>231</v>
      </c>
      <c r="O48">
        <v>0.37549870899999999</v>
      </c>
    </row>
    <row r="49" spans="1:15" x14ac:dyDescent="0.25">
      <c r="A49">
        <v>43</v>
      </c>
      <c r="B49">
        <v>8405.7000000000007</v>
      </c>
      <c r="C49">
        <v>9009.2000000000007</v>
      </c>
      <c r="D49">
        <v>146.33000000000001</v>
      </c>
      <c r="E49">
        <v>0.68179000000000001</v>
      </c>
      <c r="F49">
        <v>1.2104999999999999</v>
      </c>
      <c r="G49">
        <v>1.548</v>
      </c>
      <c r="H49">
        <v>4896.3999999999996</v>
      </c>
      <c r="I49">
        <v>9092.7000000000007</v>
      </c>
      <c r="J49">
        <v>0</v>
      </c>
      <c r="K49">
        <v>4.7583000000000002</v>
      </c>
      <c r="L49">
        <v>-0.27717000000000003</v>
      </c>
      <c r="M49">
        <v>0.33294000000000001</v>
      </c>
      <c r="N49">
        <v>137.54</v>
      </c>
      <c r="O49">
        <v>0.66535869700000005</v>
      </c>
    </row>
    <row r="50" spans="1:15" x14ac:dyDescent="0.25">
      <c r="A50">
        <v>44</v>
      </c>
      <c r="B50">
        <v>8131.6</v>
      </c>
      <c r="C50">
        <v>9016.1</v>
      </c>
      <c r="D50">
        <v>149.41</v>
      </c>
      <c r="E50">
        <v>0.82404999999999995</v>
      </c>
      <c r="F50">
        <v>0.51900999999999997</v>
      </c>
      <c r="G50">
        <v>3.5154000000000001</v>
      </c>
      <c r="H50">
        <v>6621.6</v>
      </c>
      <c r="I50">
        <v>29578</v>
      </c>
      <c r="J50">
        <v>0</v>
      </c>
      <c r="K50">
        <v>4.5689000000000002</v>
      </c>
      <c r="L50">
        <v>-0.37313000000000002</v>
      </c>
      <c r="M50">
        <v>0.40384999999999999</v>
      </c>
      <c r="N50">
        <v>68.081999999999994</v>
      </c>
      <c r="O50">
        <v>0.52748672299999999</v>
      </c>
    </row>
    <row r="51" spans="1:15" x14ac:dyDescent="0.25">
      <c r="A51">
        <v>45</v>
      </c>
      <c r="B51">
        <v>6001.6</v>
      </c>
      <c r="C51">
        <v>6544.1</v>
      </c>
      <c r="D51">
        <v>160.33000000000001</v>
      </c>
      <c r="E51">
        <v>1.1543000000000001</v>
      </c>
      <c r="F51">
        <v>0.56869000000000003</v>
      </c>
      <c r="G51">
        <v>3.2645</v>
      </c>
      <c r="H51">
        <v>8371.9</v>
      </c>
      <c r="I51">
        <v>14458</v>
      </c>
      <c r="J51">
        <v>12</v>
      </c>
      <c r="K51">
        <v>8.7353000000000005</v>
      </c>
      <c r="L51">
        <v>-0.33843000000000001</v>
      </c>
      <c r="M51">
        <v>0.38168999999999997</v>
      </c>
      <c r="N51">
        <v>377.2</v>
      </c>
      <c r="O51">
        <v>0.386797318</v>
      </c>
    </row>
    <row r="52" spans="1:15" x14ac:dyDescent="0.25">
      <c r="A52" t="s">
        <v>6</v>
      </c>
      <c r="B52">
        <v>7801.7</v>
      </c>
      <c r="C52">
        <v>8389.7000000000007</v>
      </c>
      <c r="D52">
        <v>213.59</v>
      </c>
      <c r="E52">
        <v>1.6466000000000001</v>
      </c>
      <c r="F52">
        <v>1.0597000000000001</v>
      </c>
      <c r="G52">
        <v>1.7708999999999999</v>
      </c>
      <c r="H52">
        <v>5605</v>
      </c>
      <c r="I52">
        <v>10063</v>
      </c>
      <c r="J52">
        <v>0</v>
      </c>
      <c r="K52">
        <v>7.9428000000000001</v>
      </c>
      <c r="L52">
        <v>-0.41844999999999999</v>
      </c>
      <c r="M52">
        <v>0.17150000000000001</v>
      </c>
      <c r="N52">
        <v>342</v>
      </c>
      <c r="O52">
        <v>0.509337861</v>
      </c>
    </row>
    <row r="53" spans="1:15" x14ac:dyDescent="0.25">
      <c r="A53" t="s">
        <v>7</v>
      </c>
      <c r="B53">
        <v>8212.4</v>
      </c>
      <c r="C53">
        <v>8677.2000000000007</v>
      </c>
      <c r="D53">
        <v>127.36</v>
      </c>
      <c r="E53">
        <v>0.54906999999999995</v>
      </c>
      <c r="F53">
        <v>1.1497999999999999</v>
      </c>
      <c r="G53">
        <v>1.6302000000000001</v>
      </c>
      <c r="H53">
        <v>8263.6</v>
      </c>
      <c r="I53">
        <v>9697.4</v>
      </c>
      <c r="J53">
        <v>0</v>
      </c>
      <c r="K53">
        <v>5.4942000000000002</v>
      </c>
      <c r="L53">
        <v>-0.28149000000000002</v>
      </c>
      <c r="M53">
        <v>0.26090000000000002</v>
      </c>
      <c r="N53">
        <v>224.4</v>
      </c>
      <c r="O53">
        <v>0.38649832499999998</v>
      </c>
    </row>
    <row r="54" spans="1:15" x14ac:dyDescent="0.25">
      <c r="A54">
        <v>46</v>
      </c>
      <c r="B54">
        <f>AVERAGE(B52,B53)</f>
        <v>8007.0499999999993</v>
      </c>
      <c r="C54">
        <f t="shared" ref="C54:I54" si="12">AVERAGE(C52,C53)</f>
        <v>8533.4500000000007</v>
      </c>
      <c r="D54">
        <f t="shared" si="12"/>
        <v>170.47499999999999</v>
      </c>
      <c r="E54">
        <f t="shared" si="12"/>
        <v>1.0978349999999999</v>
      </c>
      <c r="F54">
        <f t="shared" si="12"/>
        <v>1.1047500000000001</v>
      </c>
      <c r="G54">
        <f t="shared" si="12"/>
        <v>1.70055</v>
      </c>
      <c r="H54">
        <f t="shared" si="12"/>
        <v>6934.3</v>
      </c>
      <c r="I54">
        <f t="shared" si="12"/>
        <v>9880.2000000000007</v>
      </c>
      <c r="J54">
        <f>J52+J53</f>
        <v>0</v>
      </c>
      <c r="K54">
        <f t="shared" ref="K54" si="13">AVERAGE(K52,K53)</f>
        <v>6.7185000000000006</v>
      </c>
      <c r="L54">
        <f t="shared" ref="L54" si="14">AVERAGE(L52,L53)</f>
        <v>-0.34997</v>
      </c>
      <c r="M54">
        <f t="shared" ref="M54" si="15">AVERAGE(M52,M53)</f>
        <v>0.2162</v>
      </c>
      <c r="N54">
        <f t="shared" ref="N54" si="16">AVERAGE(N52,N53)</f>
        <v>283.2</v>
      </c>
      <c r="O54">
        <f t="shared" ref="O54" si="17">AVERAGE(O52,O53)</f>
        <v>0.44791809299999996</v>
      </c>
    </row>
    <row r="55" spans="1:15" x14ac:dyDescent="0.25">
      <c r="A55">
        <v>47</v>
      </c>
      <c r="B55">
        <v>3064.2</v>
      </c>
      <c r="C55">
        <v>3575.8</v>
      </c>
      <c r="D55">
        <v>131.5</v>
      </c>
      <c r="E55">
        <v>1.4958</v>
      </c>
      <c r="F55">
        <v>0.53002000000000005</v>
      </c>
      <c r="G55">
        <v>3.5404</v>
      </c>
      <c r="H55">
        <v>10664</v>
      </c>
      <c r="I55">
        <v>17556</v>
      </c>
      <c r="J55">
        <v>0</v>
      </c>
      <c r="K55">
        <v>6.3224</v>
      </c>
      <c r="L55">
        <v>-0.10455</v>
      </c>
      <c r="M55">
        <v>0.24251</v>
      </c>
      <c r="N55">
        <v>484.8</v>
      </c>
      <c r="O55">
        <v>0.27105168099999999</v>
      </c>
    </row>
    <row r="56" spans="1:15" x14ac:dyDescent="0.25">
      <c r="A56">
        <v>48</v>
      </c>
      <c r="B56">
        <v>7101.5</v>
      </c>
      <c r="C56">
        <v>7735.5</v>
      </c>
      <c r="D56">
        <v>317.95</v>
      </c>
      <c r="E56">
        <v>3.8289</v>
      </c>
      <c r="F56">
        <v>0.47693000000000002</v>
      </c>
      <c r="G56">
        <v>3.8692000000000002</v>
      </c>
      <c r="H56">
        <v>2007.4</v>
      </c>
      <c r="I56">
        <v>2736.4</v>
      </c>
      <c r="J56">
        <v>0</v>
      </c>
      <c r="K56">
        <v>7.5831999999999997</v>
      </c>
      <c r="L56">
        <v>-0.3286</v>
      </c>
      <c r="M56">
        <v>0.45940999999999999</v>
      </c>
      <c r="N56">
        <v>252.58</v>
      </c>
      <c r="O56">
        <v>1.5485804679999999</v>
      </c>
    </row>
    <row r="57" spans="1:15" x14ac:dyDescent="0.25">
      <c r="A57">
        <v>49</v>
      </c>
      <c r="B57">
        <v>6212.3</v>
      </c>
      <c r="C57">
        <v>6814.9</v>
      </c>
      <c r="D57">
        <v>254.12</v>
      </c>
      <c r="E57">
        <v>2.7852000000000001</v>
      </c>
      <c r="F57">
        <v>0.45507999999999998</v>
      </c>
      <c r="G57">
        <v>4.0952000000000002</v>
      </c>
      <c r="H57">
        <v>4546.7</v>
      </c>
      <c r="I57">
        <v>8726.2000000000007</v>
      </c>
      <c r="J57">
        <v>0</v>
      </c>
      <c r="K57">
        <v>7.6516999999999999</v>
      </c>
      <c r="L57">
        <v>-0.33217000000000002</v>
      </c>
      <c r="M57">
        <v>0.22950000000000001</v>
      </c>
      <c r="N57">
        <v>406.67</v>
      </c>
      <c r="O57">
        <v>0.69150979599999995</v>
      </c>
    </row>
    <row r="58" spans="1:15" x14ac:dyDescent="0.25">
      <c r="A58">
        <v>50</v>
      </c>
      <c r="B58">
        <v>7976.6</v>
      </c>
      <c r="C58">
        <v>8320</v>
      </c>
      <c r="D58">
        <v>69.242000000000004</v>
      </c>
      <c r="E58">
        <v>0.16133</v>
      </c>
      <c r="F58">
        <v>2.0979999999999999</v>
      </c>
      <c r="G58">
        <v>0.89661000000000002</v>
      </c>
      <c r="H58">
        <v>29766</v>
      </c>
      <c r="I58">
        <v>25370</v>
      </c>
      <c r="J58">
        <v>0</v>
      </c>
      <c r="K58">
        <v>7.2629999999999999</v>
      </c>
      <c r="L58">
        <v>-0.12848999999999999</v>
      </c>
      <c r="M58">
        <v>0.13657</v>
      </c>
      <c r="N58">
        <v>636</v>
      </c>
      <c r="O58">
        <v>7.9496522E-2</v>
      </c>
    </row>
    <row r="59" spans="1:15" x14ac:dyDescent="0.25">
      <c r="A59">
        <v>51</v>
      </c>
      <c r="B59">
        <v>6245.1</v>
      </c>
      <c r="C59">
        <v>6857.6</v>
      </c>
      <c r="D59">
        <v>262.31</v>
      </c>
      <c r="E59">
        <v>3.0047999999999999</v>
      </c>
      <c r="F59">
        <v>0.51561999999999997</v>
      </c>
      <c r="G59">
        <v>3.6219999999999999</v>
      </c>
      <c r="H59">
        <v>5690.7</v>
      </c>
      <c r="I59">
        <v>10125</v>
      </c>
      <c r="J59">
        <v>0</v>
      </c>
      <c r="K59">
        <v>7.2671000000000001</v>
      </c>
      <c r="L59">
        <v>-0.14354</v>
      </c>
      <c r="M59">
        <v>0.1613</v>
      </c>
      <c r="N59">
        <v>517.20000000000005</v>
      </c>
      <c r="O59">
        <v>0.531208499</v>
      </c>
    </row>
    <row r="60" spans="1:15" x14ac:dyDescent="0.25">
      <c r="A60">
        <v>52</v>
      </c>
      <c r="B60">
        <v>4744.1000000000004</v>
      </c>
      <c r="C60">
        <v>6239.2</v>
      </c>
      <c r="D60">
        <v>943.16</v>
      </c>
      <c r="E60">
        <v>42.927999999999997</v>
      </c>
      <c r="F60">
        <v>5.0271000000000003E-2</v>
      </c>
      <c r="G60">
        <v>37.012</v>
      </c>
      <c r="H60">
        <v>69662</v>
      </c>
      <c r="I60">
        <v>121000</v>
      </c>
      <c r="J60">
        <v>1746</v>
      </c>
      <c r="K60">
        <v>6.984</v>
      </c>
      <c r="L60">
        <v>-9.0175000000000005E-2</v>
      </c>
      <c r="M60">
        <v>1.0645999999999999E-2</v>
      </c>
      <c r="N60">
        <v>7428</v>
      </c>
      <c r="O60">
        <v>2.5315922000000001E-2</v>
      </c>
    </row>
    <row r="61" spans="1:15" x14ac:dyDescent="0.25">
      <c r="A61">
        <v>53</v>
      </c>
      <c r="B61">
        <v>7443.9</v>
      </c>
      <c r="C61">
        <v>8788.2000000000007</v>
      </c>
      <c r="D61">
        <v>679.2</v>
      </c>
      <c r="E61">
        <v>19.047999999999998</v>
      </c>
      <c r="F61">
        <v>0.11748</v>
      </c>
      <c r="G61">
        <v>14.026</v>
      </c>
      <c r="H61">
        <v>9469.7000000000007</v>
      </c>
      <c r="I61">
        <v>17243</v>
      </c>
      <c r="J61">
        <v>708</v>
      </c>
      <c r="K61">
        <v>18.923999999999999</v>
      </c>
      <c r="L61">
        <v>-0.89561999999999997</v>
      </c>
      <c r="M61">
        <v>1.0290999999999999</v>
      </c>
      <c r="N61">
        <v>831.75</v>
      </c>
      <c r="O61">
        <v>0.30608991400000002</v>
      </c>
    </row>
    <row r="62" spans="1:15" x14ac:dyDescent="0.25">
      <c r="A62">
        <v>54</v>
      </c>
      <c r="B62">
        <v>6442.6</v>
      </c>
      <c r="C62">
        <v>7045.8</v>
      </c>
      <c r="D62">
        <v>158.6</v>
      </c>
      <c r="E62">
        <v>1.17</v>
      </c>
      <c r="F62">
        <v>0.63526000000000005</v>
      </c>
      <c r="G62">
        <v>2.8957999999999999</v>
      </c>
      <c r="H62">
        <v>6556</v>
      </c>
      <c r="I62">
        <v>11207</v>
      </c>
      <c r="J62">
        <v>60</v>
      </c>
      <c r="K62">
        <v>7.9017999999999997</v>
      </c>
      <c r="L62">
        <v>-0.47993999999999998</v>
      </c>
      <c r="M62">
        <v>0.80010000000000003</v>
      </c>
      <c r="N62">
        <v>175.41</v>
      </c>
      <c r="O62">
        <v>0.50582692799999995</v>
      </c>
    </row>
    <row r="63" spans="1:15" x14ac:dyDescent="0.25">
      <c r="A63">
        <v>55</v>
      </c>
      <c r="B63">
        <v>6939.4</v>
      </c>
      <c r="C63">
        <v>7647.5</v>
      </c>
      <c r="D63">
        <v>215.95</v>
      </c>
      <c r="E63">
        <v>1.7484999999999999</v>
      </c>
      <c r="F63">
        <v>0.57013000000000003</v>
      </c>
      <c r="G63">
        <v>3.2907999999999999</v>
      </c>
      <c r="H63">
        <v>11090</v>
      </c>
      <c r="I63">
        <v>21603</v>
      </c>
      <c r="J63">
        <v>0</v>
      </c>
      <c r="K63">
        <v>8.7498000000000005</v>
      </c>
      <c r="L63">
        <v>-0.20741000000000001</v>
      </c>
      <c r="M63">
        <v>0.21212</v>
      </c>
      <c r="N63">
        <v>648.75</v>
      </c>
      <c r="O63">
        <v>0.27428571400000001</v>
      </c>
    </row>
    <row r="64" spans="1:15" x14ac:dyDescent="0.25">
      <c r="A64">
        <v>56</v>
      </c>
      <c r="B64">
        <v>7052.5</v>
      </c>
      <c r="C64">
        <v>8766.5</v>
      </c>
      <c r="D64">
        <v>727.25</v>
      </c>
      <c r="E64">
        <v>18.408000000000001</v>
      </c>
      <c r="F64">
        <v>9.8865999999999996E-2</v>
      </c>
      <c r="G64">
        <v>18.498000000000001</v>
      </c>
      <c r="H64">
        <v>66479</v>
      </c>
      <c r="I64">
        <v>110000</v>
      </c>
      <c r="J64">
        <v>438</v>
      </c>
      <c r="K64">
        <v>33.317999999999998</v>
      </c>
      <c r="L64">
        <v>-1.2457</v>
      </c>
      <c r="M64">
        <v>0.98470000000000002</v>
      </c>
      <c r="N64">
        <v>3590</v>
      </c>
      <c r="O64">
        <v>3.4915524000000003E-2</v>
      </c>
    </row>
    <row r="65" spans="1:15" x14ac:dyDescent="0.25">
      <c r="A65">
        <v>57</v>
      </c>
      <c r="B65">
        <v>4920.7</v>
      </c>
      <c r="C65">
        <v>5787.6</v>
      </c>
      <c r="D65">
        <v>459.7</v>
      </c>
      <c r="E65">
        <v>13.05</v>
      </c>
      <c r="F65">
        <v>0.20099</v>
      </c>
      <c r="G65">
        <v>8.9353999999999996</v>
      </c>
      <c r="H65">
        <v>3311.8</v>
      </c>
      <c r="I65">
        <v>4874.3999999999996</v>
      </c>
      <c r="J65">
        <v>2196</v>
      </c>
      <c r="K65">
        <v>13.811</v>
      </c>
      <c r="L65">
        <v>-0.47674</v>
      </c>
      <c r="M65">
        <v>0.35410999999999998</v>
      </c>
      <c r="N65">
        <v>514.75</v>
      </c>
      <c r="O65">
        <v>0.90805902400000005</v>
      </c>
    </row>
    <row r="66" spans="1:15" x14ac:dyDescent="0.25">
      <c r="A66">
        <v>58</v>
      </c>
      <c r="B66">
        <v>6247</v>
      </c>
      <c r="C66">
        <v>7804.7</v>
      </c>
      <c r="D66">
        <v>762.08</v>
      </c>
      <c r="E66">
        <v>26.236000000000001</v>
      </c>
      <c r="F66">
        <v>8.5952000000000001E-2</v>
      </c>
      <c r="G66">
        <v>18.974</v>
      </c>
      <c r="H66">
        <v>8151</v>
      </c>
      <c r="I66">
        <v>16948</v>
      </c>
      <c r="J66">
        <v>1062</v>
      </c>
      <c r="K66">
        <v>14.37</v>
      </c>
      <c r="L66">
        <v>-0.54334000000000005</v>
      </c>
      <c r="M66">
        <v>0.87636999999999998</v>
      </c>
      <c r="N66">
        <v>349.69</v>
      </c>
      <c r="O66">
        <v>0.35907538100000003</v>
      </c>
    </row>
    <row r="67" spans="1:15" x14ac:dyDescent="0.25">
      <c r="A67">
        <v>59</v>
      </c>
      <c r="B67">
        <v>6195.2</v>
      </c>
      <c r="C67">
        <v>6601.9</v>
      </c>
      <c r="D67">
        <v>44.81</v>
      </c>
      <c r="E67">
        <v>8.5968000000000003E-2</v>
      </c>
      <c r="F67">
        <v>2.9011</v>
      </c>
      <c r="G67">
        <v>0.64827000000000001</v>
      </c>
      <c r="H67">
        <v>35091</v>
      </c>
      <c r="I67">
        <v>22584</v>
      </c>
      <c r="J67">
        <v>0</v>
      </c>
      <c r="K67">
        <v>8.8949999999999996</v>
      </c>
      <c r="L67">
        <v>-0.68423</v>
      </c>
      <c r="M67">
        <v>0.18153</v>
      </c>
      <c r="N67">
        <v>366</v>
      </c>
      <c r="O67">
        <v>5.1029087000000001E-2</v>
      </c>
    </row>
    <row r="68" spans="1:15" x14ac:dyDescent="0.25">
      <c r="A68">
        <v>60</v>
      </c>
      <c r="B68">
        <v>7835.4</v>
      </c>
      <c r="C68">
        <v>8450.2999999999993</v>
      </c>
      <c r="D68">
        <v>143.51</v>
      </c>
      <c r="E68">
        <v>0.69864999999999999</v>
      </c>
      <c r="F68">
        <v>0.56218999999999997</v>
      </c>
      <c r="G68">
        <v>3.3327</v>
      </c>
      <c r="H68">
        <v>20775</v>
      </c>
      <c r="I68">
        <v>53729</v>
      </c>
      <c r="J68">
        <v>0</v>
      </c>
      <c r="K68">
        <v>8.6005000000000003</v>
      </c>
      <c r="L68">
        <v>-0.16350000000000001</v>
      </c>
      <c r="M68">
        <v>0.18848000000000001</v>
      </c>
      <c r="N68">
        <v>598.15</v>
      </c>
      <c r="O68">
        <v>0.15671776700000001</v>
      </c>
    </row>
    <row r="69" spans="1:15" x14ac:dyDescent="0.25">
      <c r="A69">
        <v>61</v>
      </c>
      <c r="B69">
        <v>7186.1</v>
      </c>
      <c r="C69">
        <v>8055.3</v>
      </c>
      <c r="D69">
        <v>329.42</v>
      </c>
      <c r="E69">
        <v>5.1525999999999996</v>
      </c>
      <c r="F69">
        <v>0.34016999999999997</v>
      </c>
      <c r="G69">
        <v>5.3826999999999998</v>
      </c>
      <c r="H69">
        <v>4999</v>
      </c>
      <c r="I69">
        <v>7416.5</v>
      </c>
      <c r="J69">
        <v>186</v>
      </c>
      <c r="K69">
        <v>9.8232999999999997</v>
      </c>
      <c r="L69">
        <v>-0.36107</v>
      </c>
      <c r="M69">
        <v>0.51634000000000002</v>
      </c>
      <c r="N69">
        <v>281.70999999999998</v>
      </c>
      <c r="O69">
        <v>0.64925696099999997</v>
      </c>
    </row>
    <row r="70" spans="1:15" x14ac:dyDescent="0.25">
      <c r="A70">
        <v>62</v>
      </c>
      <c r="B70">
        <v>6646.2</v>
      </c>
      <c r="C70">
        <v>7658.4</v>
      </c>
      <c r="D70">
        <v>328.8</v>
      </c>
      <c r="E70">
        <v>4.4077999999999999</v>
      </c>
      <c r="F70">
        <v>0.22015000000000001</v>
      </c>
      <c r="G70">
        <v>8.1483000000000008</v>
      </c>
      <c r="H70">
        <v>8516.2999999999993</v>
      </c>
      <c r="I70">
        <v>14008</v>
      </c>
      <c r="J70">
        <v>96</v>
      </c>
      <c r="K70">
        <v>10.244999999999999</v>
      </c>
      <c r="L70">
        <v>-0.42396</v>
      </c>
      <c r="M70">
        <v>0.61138999999999999</v>
      </c>
      <c r="N70">
        <v>559.45000000000005</v>
      </c>
      <c r="O70">
        <v>0.38569425000000002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PhysioUser</cp:lastModifiedBy>
  <dcterms:created xsi:type="dcterms:W3CDTF">2022-09-16T09:16:14Z</dcterms:created>
  <dcterms:modified xsi:type="dcterms:W3CDTF">2022-12-07T11:22:46Z</dcterms:modified>
</cp:coreProperties>
</file>