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" sheetId="1" r:id="rId4"/>
    <sheet state="visible" name="JOIN" sheetId="2" r:id="rId5"/>
  </sheets>
  <definedNames/>
  <calcPr/>
</workbook>
</file>

<file path=xl/sharedStrings.xml><?xml version="1.0" encoding="utf-8"?>
<sst xmlns="http://schemas.openxmlformats.org/spreadsheetml/2006/main" count="617" uniqueCount="70">
  <si>
    <t>Общий список</t>
  </si>
  <si>
    <t>ФИО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</si>
  <si>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</si>
  <si>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</si>
  <si>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</si>
  <si>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</si>
  <si>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</si>
  <si>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</si>
  <si>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</si>
  <si>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</si>
  <si>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</si>
  <si>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</si>
  <si>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</si>
  <si>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</si>
  <si>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</si>
  <si>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</si>
  <si>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</si>
  <si>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</si>
  <si>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</si>
  <si>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</si>
  <si>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</si>
  <si>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</si>
  <si>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</si>
  <si>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</si>
  <si>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</si>
  <si>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</si>
  <si>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</si>
  <si>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</si>
  <si>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</si>
  <si>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</si>
  <si>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</si>
  <si>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</si>
  <si>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</si>
  <si>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</si>
  <si>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</si>
  <si>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1.  SELECT ФИО, Тел, Комментарий FROM Общий список</t>
  </si>
  <si>
    <t>2.  SELECT ФИО, Д/р, Адрес FROM Общий список</t>
  </si>
  <si>
    <t>3.  SELECT ФИО, Тел, Комментарий FROM Общий список WHERE Группа = «Родня»</t>
  </si>
  <si>
    <t>4.  SELECT ФИО, Статус FROM Общий список WHERE Адрес = «Можга»</t>
  </si>
  <si>
    <t>5.  SELECT Тел FROM Общий список WHERE Группа = «Друзья» AND Статус = «холост»</t>
  </si>
  <si>
    <t>6.  SELECT ФИО FROM Общий список WHERE Адрес = «Москва» AND Группа = «Работа»</t>
  </si>
  <si>
    <t>7.  SELECT Д/р FROM Общий список WHERE Группа = «Университет» OR Статус = «холост»</t>
  </si>
  <si>
    <t>8.  SELECT Д/р FROM Общий список WHERE Адрес = «Москва» OR Группа = «Работа»</t>
  </si>
  <si>
    <t>Люди</t>
  </si>
  <si>
    <t>Телефоны</t>
  </si>
  <si>
    <t>id</t>
  </si>
  <si>
    <t>Чей телефон</t>
  </si>
  <si>
    <t>Коммент</t>
  </si>
  <si>
    <t>для поездок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</si>
  <si>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</si>
  <si>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</si>
  <si>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</si>
  <si>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</si>
  <si>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</si>
  <si>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</si>
  <si>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</si>
  <si>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</si>
  <si>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</si>
  <si>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</si>
  <si>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1.  INNER JOIN Люди, Телефоны ON id = Чей телефон</t>
  </si>
  <si>
    <t>2.  INNER JOIN Люди, Адреса ON id = Чей адрес</t>
  </si>
  <si>
    <t>3.  LEFT JOIN Люди, Телефоны ON id = Чей телефон</t>
  </si>
  <si>
    <t>4.  LEFT JOIN Люди, Адреса ON id = Чей адрес</t>
  </si>
  <si>
    <t>5.  RIGHT JOIN Люди, Телефоны ON id = Чей телефон</t>
  </si>
  <si>
    <t>6.  RIGHT JOIN Люди, Адреса ON id = Чей адрес</t>
  </si>
  <si>
    <t>7.  FULL JOIN Люди, Телефоны ON id = Чей телефон</t>
  </si>
  <si>
    <t>8.  FULL JOIN Люди, Адреса ON id = Чей адрес</t>
  </si>
  <si>
    <t>***</t>
  </si>
  <si>
    <t>1.  SELECT ФИО, Тел, Коммент FROM Люди LEFT JOIN Телефоны ON id = Чей телефон</t>
  </si>
  <si>
    <t>2. 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</si>
</sst>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dd.mm.yyyy"/>
    <numFmt numFmtId="166" formatCode="yyyy-mm-dd"/>
  </numFmts>
  <fonts count="10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theme="0"/>
      <name val="Arial"/>
      <scheme val="minor"/>
    </font>
    <font>
      <b/>
      <color rgb="FFCC0000"/>
      <name val="Arial"/>
      <scheme val="minor"/>
    </font>
    <font>
      <b/>
      <sz val="10.0"/>
      <color rgb="FFCC0000"/>
      <name val="Arial"/>
    </font>
    <font>
      <sz val="10.0"/>
      <color theme="1"/>
      <name val="Arial"/>
    </font>
    <font>
      <sz val="10.0"/>
      <color theme="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164" xfId="0" applyAlignment="1" applyBorder="1" applyFont="1" applyNumberFormat="1">
      <alignment horizontal="left" readingOrder="0" shrinkToFit="0" wrapText="1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1" fillId="0" fontId="4" numFmtId="165" xfId="0" applyAlignment="1" applyBorder="1" applyFont="1" applyNumberFormat="1">
      <alignment horizontal="left" readingOrder="0" shrinkToFit="0" wrapText="1"/>
    </xf>
    <xf borderId="0" fillId="4" fontId="2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8" numFmtId="165" xfId="0" applyAlignment="1" applyBorder="1" applyFont="1" applyNumberForma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9" numFmtId="0" xfId="0" applyFont="1"/>
    <xf borderId="1" fillId="0" fontId="3" numFmtId="166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9.38"/>
    <col customWidth="1" min="3" max="3" width="14.13"/>
    <col customWidth="1" min="4" max="4" width="6.75"/>
    <col customWidth="1" min="10" max="10" width="3.7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3" t="s">
        <v>8</v>
      </c>
      <c r="B4" s="4">
        <v>32916.0</v>
      </c>
      <c r="C4" s="3" t="s">
        <v>9</v>
      </c>
      <c r="D4" s="3">
        <v>126.0</v>
      </c>
      <c r="E4" s="3" t="s">
        <v>10</v>
      </c>
      <c r="F4" s="3" t="s">
        <v>11</v>
      </c>
      <c r="G4" s="3" t="s">
        <v>12</v>
      </c>
    </row>
    <row r="5">
      <c r="A5" s="3" t="s">
        <v>8</v>
      </c>
      <c r="B5" s="4">
        <v>32916.0</v>
      </c>
      <c r="C5" s="3" t="s">
        <v>9</v>
      </c>
      <c r="D5" s="3">
        <v>127.0</v>
      </c>
      <c r="E5" s="3" t="s">
        <v>13</v>
      </c>
      <c r="F5" s="3" t="s">
        <v>11</v>
      </c>
      <c r="G5" s="3" t="s">
        <v>12</v>
      </c>
      <c r="H5" s="5" t="str">
        <f t="shared" ref="H5:H16" si="1">CONCATENATE("'",A5,"'",", ","'",B5,"'",", ","'",C5,"'",", ","'",D5,"'",", ","'",E5,"'",", ","'",F5,"'",", ","'",G5,"'")</f>
        <v>'Иванов И. И.', '32916', 'женат', '127', 'старый', 'Можга', 'Работа'</v>
      </c>
    </row>
    <row r="6">
      <c r="A6" s="3" t="s">
        <v>8</v>
      </c>
      <c r="B6" s="4">
        <v>37152.0</v>
      </c>
      <c r="C6" s="3" t="s">
        <v>14</v>
      </c>
      <c r="D6" s="3">
        <v>527.0</v>
      </c>
      <c r="E6" s="3" t="s">
        <v>15</v>
      </c>
      <c r="F6" s="3" t="s">
        <v>16</v>
      </c>
      <c r="G6" s="3" t="s">
        <v>17</v>
      </c>
      <c r="H6" s="5" t="str">
        <f t="shared" si="1"/>
        <v>'Иванов И. И.', '37152', 'холост', '527', 'личный', 'Санкт-Петербург', 'Школа'</v>
      </c>
    </row>
    <row r="7">
      <c r="A7" s="3" t="s">
        <v>18</v>
      </c>
      <c r="B7" s="4">
        <v>30429.0</v>
      </c>
      <c r="C7" s="3" t="s">
        <v>9</v>
      </c>
      <c r="D7" s="3">
        <v>234.0</v>
      </c>
      <c r="E7" s="3" t="s">
        <v>15</v>
      </c>
      <c r="F7" s="3" t="s">
        <v>19</v>
      </c>
      <c r="G7" s="3" t="s">
        <v>20</v>
      </c>
      <c r="H7" s="5" t="str">
        <f t="shared" si="1"/>
        <v>'Петров П. П.', '30429', 'женат', '234', 'личный', 'Москва', 'Родня'</v>
      </c>
    </row>
    <row r="8">
      <c r="A8" s="3" t="s">
        <v>18</v>
      </c>
      <c r="B8" s="4">
        <v>30430.0</v>
      </c>
      <c r="C8" s="3" t="s">
        <v>9</v>
      </c>
      <c r="D8" s="3">
        <v>235.0</v>
      </c>
      <c r="E8" s="3" t="s">
        <v>21</v>
      </c>
      <c r="F8" s="3" t="s">
        <v>19</v>
      </c>
      <c r="G8" s="3" t="s">
        <v>20</v>
      </c>
      <c r="H8" s="5" t="str">
        <f t="shared" si="1"/>
        <v>'Петров П. П.', '30430', 'женат', '235', 'рабочий', 'Москва', 'Родня'</v>
      </c>
    </row>
    <row r="9">
      <c r="A9" s="3" t="s">
        <v>22</v>
      </c>
      <c r="B9" s="4">
        <v>35936.0</v>
      </c>
      <c r="C9" s="3" t="s">
        <v>14</v>
      </c>
      <c r="D9" s="3">
        <v>456.0</v>
      </c>
      <c r="E9" s="3" t="s">
        <v>15</v>
      </c>
      <c r="F9" s="3" t="s">
        <v>23</v>
      </c>
      <c r="G9" s="3" t="s">
        <v>24</v>
      </c>
      <c r="H9" s="5" t="str">
        <f t="shared" si="1"/>
        <v>'Васильев В. В.', '35936', 'холост', '456', 'личный', 'Белгород', 'Друзья'</v>
      </c>
    </row>
    <row r="10">
      <c r="A10" s="3" t="s">
        <v>25</v>
      </c>
      <c r="B10" s="4">
        <v>39276.0</v>
      </c>
      <c r="C10" s="3" t="s">
        <v>14</v>
      </c>
      <c r="D10" s="3">
        <v>643.0</v>
      </c>
      <c r="E10" s="3" t="s">
        <v>15</v>
      </c>
      <c r="F10" s="3" t="s">
        <v>26</v>
      </c>
      <c r="G10" s="3" t="s">
        <v>20</v>
      </c>
      <c r="H10" s="5" t="str">
        <f t="shared" si="1"/>
        <v>'Сидоров С.С.', '39276', 'холост', '643', 'личный', 'Киров', 'Родня'</v>
      </c>
    </row>
    <row r="11">
      <c r="A11" s="3" t="s">
        <v>25</v>
      </c>
      <c r="B11" s="4">
        <v>39276.0</v>
      </c>
      <c r="C11" s="3" t="s">
        <v>14</v>
      </c>
      <c r="D11" s="3">
        <v>654.0</v>
      </c>
      <c r="E11" s="3" t="s">
        <v>13</v>
      </c>
      <c r="F11" s="3" t="s">
        <v>26</v>
      </c>
      <c r="G11" s="3" t="s">
        <v>20</v>
      </c>
      <c r="H11" s="5" t="str">
        <f t="shared" si="1"/>
        <v>'Сидоров С.С.', '39276', 'холост', '654', 'старый', 'Киров', 'Родня'</v>
      </c>
    </row>
    <row r="12">
      <c r="A12" s="3" t="s">
        <v>27</v>
      </c>
      <c r="B12" s="4">
        <v>31841.0</v>
      </c>
      <c r="C12" s="3" t="s">
        <v>9</v>
      </c>
      <c r="D12" s="3">
        <v>412.0</v>
      </c>
      <c r="E12" s="3" t="s">
        <v>21</v>
      </c>
      <c r="F12" s="3" t="s">
        <v>28</v>
      </c>
      <c r="G12" s="3" t="s">
        <v>24</v>
      </c>
      <c r="H12" s="5" t="str">
        <f t="shared" si="1"/>
        <v>'Александров А.А.', '31841', 'женат', '412', 'рабочий', 'Уфа', 'Друзья'</v>
      </c>
    </row>
    <row r="13">
      <c r="A13" s="3" t="s">
        <v>29</v>
      </c>
      <c r="B13" s="4">
        <v>32736.0</v>
      </c>
      <c r="C13" s="3" t="s">
        <v>14</v>
      </c>
      <c r="D13" s="3">
        <v>723.0</v>
      </c>
      <c r="E13" s="3" t="s">
        <v>21</v>
      </c>
      <c r="F13" s="3" t="s">
        <v>19</v>
      </c>
      <c r="G13" s="3" t="s">
        <v>12</v>
      </c>
      <c r="H13" s="5" t="str">
        <f t="shared" si="1"/>
        <v>'Борисов Б.Б', '32736', 'холост', '723', 'рабочий', 'Москва', 'Работа'</v>
      </c>
    </row>
    <row r="14">
      <c r="A14" s="3" t="s">
        <v>30</v>
      </c>
      <c r="B14" s="4">
        <v>35438.0</v>
      </c>
      <c r="C14" s="3" t="s">
        <v>9</v>
      </c>
      <c r="D14" s="3">
        <v>876.0</v>
      </c>
      <c r="E14" s="3" t="s">
        <v>15</v>
      </c>
      <c r="F14" s="3" t="s">
        <v>31</v>
      </c>
      <c r="G14" s="3" t="s">
        <v>32</v>
      </c>
      <c r="H14" s="5" t="str">
        <f t="shared" si="1"/>
        <v>'Михайлов М.М.', '35438', 'женат', '876', 'личный', 'Сочи', 'Университет'</v>
      </c>
    </row>
    <row r="15">
      <c r="A15" s="3" t="s">
        <v>30</v>
      </c>
      <c r="B15" s="4">
        <v>35438.0</v>
      </c>
      <c r="C15" s="3" t="s">
        <v>9</v>
      </c>
      <c r="D15" s="3">
        <v>875.0</v>
      </c>
      <c r="E15" s="3" t="s">
        <v>21</v>
      </c>
      <c r="F15" s="3" t="s">
        <v>31</v>
      </c>
      <c r="G15" s="3" t="s">
        <v>32</v>
      </c>
      <c r="H15" s="5" t="str">
        <f t="shared" si="1"/>
        <v>'Михайлов М.М.', '35438', 'женат', '875', 'рабочий', 'Сочи', 'Университет'</v>
      </c>
    </row>
    <row r="16">
      <c r="A16" s="3" t="s">
        <v>33</v>
      </c>
      <c r="B16" s="4">
        <v>35402.0</v>
      </c>
      <c r="C16" s="3" t="s">
        <v>14</v>
      </c>
      <c r="D16" s="3">
        <v>933.0</v>
      </c>
      <c r="E16" s="3" t="s">
        <v>15</v>
      </c>
      <c r="F16" s="3" t="s">
        <v>26</v>
      </c>
      <c r="G16" s="3" t="s">
        <v>12</v>
      </c>
      <c r="H16" s="5" t="str">
        <f t="shared" si="1"/>
        <v>'Кириллов К.К.', '35402', 'холост', '933', 'личный', 'Киров', 'Работа'</v>
      </c>
    </row>
    <row r="18">
      <c r="A18" s="6" t="s">
        <v>34</v>
      </c>
    </row>
    <row r="20">
      <c r="A20" s="7" t="s">
        <v>35</v>
      </c>
    </row>
    <row r="21" outlineLevel="1">
      <c r="A21" s="8" t="s">
        <v>1</v>
      </c>
      <c r="B21" s="9" t="s">
        <v>4</v>
      </c>
      <c r="C21" s="9" t="s">
        <v>5</v>
      </c>
    </row>
    <row r="22" outlineLevel="1">
      <c r="A22" s="3" t="s">
        <v>8</v>
      </c>
      <c r="B22" s="3">
        <v>126.0</v>
      </c>
      <c r="C22" s="3" t="s">
        <v>10</v>
      </c>
    </row>
    <row r="23" outlineLevel="1">
      <c r="A23" s="3" t="s">
        <v>8</v>
      </c>
      <c r="B23" s="3">
        <v>127.0</v>
      </c>
      <c r="C23" s="3" t="s">
        <v>13</v>
      </c>
    </row>
    <row r="24" outlineLevel="1">
      <c r="A24" s="3" t="s">
        <v>8</v>
      </c>
      <c r="B24" s="3">
        <v>527.0</v>
      </c>
      <c r="C24" s="3" t="s">
        <v>15</v>
      </c>
    </row>
    <row r="25" outlineLevel="1">
      <c r="A25" s="3" t="s">
        <v>18</v>
      </c>
      <c r="B25" s="3">
        <v>234.0</v>
      </c>
      <c r="C25" s="3" t="s">
        <v>15</v>
      </c>
    </row>
    <row r="26" outlineLevel="1">
      <c r="A26" s="3" t="s">
        <v>18</v>
      </c>
      <c r="B26" s="3">
        <v>235.0</v>
      </c>
      <c r="C26" s="3" t="s">
        <v>21</v>
      </c>
    </row>
    <row r="27" outlineLevel="1">
      <c r="A27" s="3" t="s">
        <v>22</v>
      </c>
      <c r="B27" s="3">
        <v>456.0</v>
      </c>
      <c r="C27" s="3" t="s">
        <v>15</v>
      </c>
    </row>
    <row r="28" outlineLevel="1">
      <c r="A28" s="3" t="s">
        <v>25</v>
      </c>
      <c r="B28" s="3">
        <v>643.0</v>
      </c>
      <c r="C28" s="3" t="s">
        <v>15</v>
      </c>
    </row>
    <row r="29" outlineLevel="1">
      <c r="A29" s="3" t="s">
        <v>25</v>
      </c>
      <c r="B29" s="3">
        <v>654.0</v>
      </c>
      <c r="C29" s="3" t="s">
        <v>13</v>
      </c>
    </row>
    <row r="30" outlineLevel="1">
      <c r="A30" s="3" t="s">
        <v>27</v>
      </c>
      <c r="B30" s="3">
        <v>412.0</v>
      </c>
      <c r="C30" s="3" t="s">
        <v>21</v>
      </c>
    </row>
    <row r="31" outlineLevel="1">
      <c r="A31" s="3" t="s">
        <v>29</v>
      </c>
      <c r="B31" s="3">
        <v>723.0</v>
      </c>
      <c r="C31" s="3" t="s">
        <v>21</v>
      </c>
    </row>
    <row r="32" outlineLevel="1">
      <c r="A32" s="3" t="s">
        <v>30</v>
      </c>
      <c r="B32" s="3">
        <v>876.0</v>
      </c>
      <c r="C32" s="3" t="s">
        <v>15</v>
      </c>
    </row>
    <row r="33" outlineLevel="1">
      <c r="A33" s="3" t="s">
        <v>30</v>
      </c>
      <c r="B33" s="3">
        <v>875.0</v>
      </c>
      <c r="C33" s="3" t="s">
        <v>21</v>
      </c>
    </row>
    <row r="34" outlineLevel="1">
      <c r="A34" s="3" t="s">
        <v>33</v>
      </c>
      <c r="B34" s="3">
        <v>933.0</v>
      </c>
      <c r="C34" s="3" t="s">
        <v>15</v>
      </c>
    </row>
    <row r="35">
      <c r="A35" s="10"/>
    </row>
    <row r="36">
      <c r="A36" s="11" t="s">
        <v>36</v>
      </c>
    </row>
    <row r="37" outlineLevel="1">
      <c r="A37" s="2" t="s">
        <v>1</v>
      </c>
      <c r="B37" s="2" t="s">
        <v>2</v>
      </c>
      <c r="C37" s="2" t="s">
        <v>6</v>
      </c>
    </row>
    <row r="38" outlineLevel="1">
      <c r="A38" s="3" t="s">
        <v>8</v>
      </c>
      <c r="B38" s="12">
        <v>32916.0</v>
      </c>
      <c r="C38" s="3" t="s">
        <v>11</v>
      </c>
    </row>
    <row r="39" outlineLevel="1">
      <c r="A39" s="3" t="s">
        <v>8</v>
      </c>
      <c r="B39" s="12">
        <v>32916.0</v>
      </c>
      <c r="C39" s="3" t="s">
        <v>11</v>
      </c>
    </row>
    <row r="40" outlineLevel="1">
      <c r="A40" s="3" t="s">
        <v>8</v>
      </c>
      <c r="B40" s="12">
        <v>37152.0</v>
      </c>
      <c r="C40" s="3" t="s">
        <v>16</v>
      </c>
    </row>
    <row r="41" outlineLevel="1">
      <c r="A41" s="3" t="s">
        <v>18</v>
      </c>
      <c r="B41" s="12">
        <v>30429.0</v>
      </c>
      <c r="C41" s="3" t="s">
        <v>19</v>
      </c>
    </row>
    <row r="42" outlineLevel="1">
      <c r="A42" s="3" t="s">
        <v>18</v>
      </c>
      <c r="B42" s="12">
        <v>30430.0</v>
      </c>
      <c r="C42" s="3" t="s">
        <v>19</v>
      </c>
    </row>
    <row r="43" outlineLevel="1">
      <c r="A43" s="3" t="s">
        <v>22</v>
      </c>
      <c r="B43" s="12">
        <v>35936.0</v>
      </c>
      <c r="C43" s="3" t="s">
        <v>23</v>
      </c>
    </row>
    <row r="44" outlineLevel="1">
      <c r="A44" s="3" t="s">
        <v>25</v>
      </c>
      <c r="B44" s="12">
        <v>39276.0</v>
      </c>
      <c r="C44" s="3" t="s">
        <v>26</v>
      </c>
    </row>
    <row r="45" outlineLevel="1">
      <c r="A45" s="3" t="s">
        <v>25</v>
      </c>
      <c r="B45" s="12">
        <v>39276.0</v>
      </c>
      <c r="C45" s="3" t="s">
        <v>26</v>
      </c>
    </row>
    <row r="46" outlineLevel="1">
      <c r="A46" s="3" t="s">
        <v>27</v>
      </c>
      <c r="B46" s="12">
        <v>31841.0</v>
      </c>
      <c r="C46" s="3" t="s">
        <v>28</v>
      </c>
    </row>
    <row r="47" outlineLevel="1">
      <c r="A47" s="3" t="s">
        <v>29</v>
      </c>
      <c r="B47" s="12">
        <v>32736.0</v>
      </c>
      <c r="C47" s="3" t="s">
        <v>19</v>
      </c>
    </row>
    <row r="48" outlineLevel="1">
      <c r="A48" s="3" t="s">
        <v>30</v>
      </c>
      <c r="B48" s="12">
        <v>35438.0</v>
      </c>
      <c r="C48" s="3" t="s">
        <v>31</v>
      </c>
    </row>
    <row r="49" outlineLevel="1">
      <c r="A49" s="3" t="s">
        <v>30</v>
      </c>
      <c r="B49" s="12">
        <v>35438.0</v>
      </c>
      <c r="C49" s="3" t="s">
        <v>31</v>
      </c>
    </row>
    <row r="50" outlineLevel="1">
      <c r="A50" s="3" t="s">
        <v>33</v>
      </c>
      <c r="B50" s="12">
        <v>35402.0</v>
      </c>
      <c r="C50" s="3" t="s">
        <v>26</v>
      </c>
    </row>
    <row r="51">
      <c r="A51" s="10"/>
    </row>
    <row r="52">
      <c r="A52" s="7" t="s">
        <v>37</v>
      </c>
    </row>
    <row r="53" outlineLevel="1">
      <c r="A53" s="2" t="s">
        <v>1</v>
      </c>
      <c r="B53" s="2" t="s">
        <v>4</v>
      </c>
      <c r="C53" s="2" t="s">
        <v>5</v>
      </c>
      <c r="D53" s="2" t="s">
        <v>7</v>
      </c>
      <c r="E53" s="13"/>
      <c r="F53" s="13"/>
      <c r="G53" s="13"/>
    </row>
    <row r="54" outlineLevel="1">
      <c r="A54" s="3" t="s">
        <v>18</v>
      </c>
      <c r="B54" s="3">
        <v>234.0</v>
      </c>
      <c r="C54" s="3" t="s">
        <v>15</v>
      </c>
      <c r="D54" s="3" t="s">
        <v>20</v>
      </c>
    </row>
    <row r="55" outlineLevel="1">
      <c r="A55" s="3" t="s">
        <v>18</v>
      </c>
      <c r="B55" s="3">
        <v>235.0</v>
      </c>
      <c r="C55" s="3" t="s">
        <v>21</v>
      </c>
      <c r="D55" s="3" t="s">
        <v>20</v>
      </c>
    </row>
    <row r="56" outlineLevel="1">
      <c r="A56" s="3" t="s">
        <v>25</v>
      </c>
      <c r="B56" s="3">
        <v>643.0</v>
      </c>
      <c r="C56" s="3" t="s">
        <v>15</v>
      </c>
      <c r="D56" s="3" t="s">
        <v>20</v>
      </c>
    </row>
    <row r="57" outlineLevel="1">
      <c r="A57" s="3" t="s">
        <v>25</v>
      </c>
      <c r="B57" s="3">
        <v>654.0</v>
      </c>
      <c r="C57" s="3" t="s">
        <v>13</v>
      </c>
      <c r="D57" s="3" t="s">
        <v>20</v>
      </c>
    </row>
    <row r="58">
      <c r="A58" s="10"/>
    </row>
    <row r="59">
      <c r="A59" s="7" t="s">
        <v>38</v>
      </c>
    </row>
    <row r="60" outlineLevel="1">
      <c r="A60" s="2" t="s">
        <v>1</v>
      </c>
      <c r="B60" s="2" t="s">
        <v>3</v>
      </c>
      <c r="C60" s="2" t="s">
        <v>6</v>
      </c>
    </row>
    <row r="61" outlineLevel="1">
      <c r="A61" s="3" t="s">
        <v>8</v>
      </c>
      <c r="B61" s="3" t="s">
        <v>9</v>
      </c>
      <c r="C61" s="3" t="s">
        <v>11</v>
      </c>
    </row>
    <row r="62" outlineLevel="1">
      <c r="A62" s="3" t="s">
        <v>8</v>
      </c>
      <c r="B62" s="3" t="s">
        <v>9</v>
      </c>
      <c r="C62" s="3" t="s">
        <v>11</v>
      </c>
    </row>
    <row r="63">
      <c r="A63" s="10"/>
    </row>
    <row r="64">
      <c r="A64" s="7" t="s">
        <v>39</v>
      </c>
    </row>
    <row r="65" outlineLevel="1">
      <c r="A65" s="2" t="s">
        <v>3</v>
      </c>
      <c r="B65" s="2" t="s">
        <v>4</v>
      </c>
      <c r="C65" s="2" t="s">
        <v>7</v>
      </c>
    </row>
    <row r="66" outlineLevel="1">
      <c r="A66" s="3" t="s">
        <v>14</v>
      </c>
      <c r="B66" s="3">
        <v>456.0</v>
      </c>
      <c r="C66" s="3" t="s">
        <v>24</v>
      </c>
    </row>
    <row r="67">
      <c r="A67" s="10"/>
    </row>
    <row r="68">
      <c r="A68" s="7" t="s">
        <v>40</v>
      </c>
    </row>
    <row r="69" outlineLevel="1">
      <c r="A69" s="2" t="s">
        <v>1</v>
      </c>
      <c r="B69" s="2" t="s">
        <v>6</v>
      </c>
      <c r="C69" s="2" t="s">
        <v>7</v>
      </c>
    </row>
    <row r="70" outlineLevel="1">
      <c r="A70" s="3" t="s">
        <v>29</v>
      </c>
      <c r="B70" s="3" t="s">
        <v>19</v>
      </c>
      <c r="C70" s="3" t="s">
        <v>12</v>
      </c>
    </row>
    <row r="71">
      <c r="A71" s="10"/>
    </row>
    <row r="72">
      <c r="A72" s="7" t="s">
        <v>41</v>
      </c>
    </row>
    <row r="73" outlineLevel="1">
      <c r="A73" s="14" t="s">
        <v>2</v>
      </c>
      <c r="B73" s="14" t="s">
        <v>3</v>
      </c>
      <c r="C73" s="2" t="s">
        <v>7</v>
      </c>
    </row>
    <row r="74" outlineLevel="1">
      <c r="A74" s="15">
        <v>37152.0</v>
      </c>
      <c r="B74" s="3" t="s">
        <v>14</v>
      </c>
      <c r="C74" s="3" t="s">
        <v>17</v>
      </c>
    </row>
    <row r="75" outlineLevel="1">
      <c r="A75" s="15">
        <v>35936.0</v>
      </c>
      <c r="B75" s="3" t="s">
        <v>14</v>
      </c>
      <c r="C75" s="3" t="s">
        <v>24</v>
      </c>
    </row>
    <row r="76" outlineLevel="1">
      <c r="A76" s="15">
        <v>39276.0</v>
      </c>
      <c r="B76" s="3" t="s">
        <v>14</v>
      </c>
      <c r="C76" s="3" t="s">
        <v>20</v>
      </c>
    </row>
    <row r="77" outlineLevel="1">
      <c r="A77" s="15">
        <v>39276.0</v>
      </c>
      <c r="B77" s="3" t="s">
        <v>14</v>
      </c>
      <c r="C77" s="3" t="s">
        <v>20</v>
      </c>
    </row>
    <row r="78" outlineLevel="1">
      <c r="A78" s="15">
        <v>32736.0</v>
      </c>
      <c r="B78" s="3" t="s">
        <v>14</v>
      </c>
      <c r="C78" s="3" t="s">
        <v>12</v>
      </c>
    </row>
    <row r="79" outlineLevel="1">
      <c r="A79" s="15">
        <v>35438.0</v>
      </c>
      <c r="B79" s="3" t="s">
        <v>9</v>
      </c>
      <c r="C79" s="3" t="s">
        <v>32</v>
      </c>
    </row>
    <row r="80" outlineLevel="1">
      <c r="A80" s="15">
        <v>35438.0</v>
      </c>
      <c r="B80" s="3" t="s">
        <v>9</v>
      </c>
      <c r="C80" s="3" t="s">
        <v>32</v>
      </c>
    </row>
    <row r="81" outlineLevel="1">
      <c r="A81" s="15">
        <v>35402.0</v>
      </c>
      <c r="B81" s="3" t="s">
        <v>14</v>
      </c>
      <c r="C81" s="3" t="s">
        <v>12</v>
      </c>
    </row>
    <row r="82">
      <c r="A82" s="10"/>
    </row>
    <row r="83">
      <c r="A83" s="7" t="s">
        <v>42</v>
      </c>
    </row>
    <row r="84" outlineLevel="1">
      <c r="A84" s="2" t="s">
        <v>2</v>
      </c>
      <c r="B84" s="2" t="s">
        <v>6</v>
      </c>
      <c r="C84" s="2" t="s">
        <v>7</v>
      </c>
    </row>
    <row r="85" outlineLevel="1">
      <c r="A85" s="12">
        <v>35402.0</v>
      </c>
      <c r="B85" s="3" t="s">
        <v>26</v>
      </c>
      <c r="C85" s="3" t="s">
        <v>12</v>
      </c>
    </row>
    <row r="86" outlineLevel="1">
      <c r="A86" s="12">
        <v>32916.0</v>
      </c>
      <c r="B86" s="3" t="s">
        <v>11</v>
      </c>
      <c r="C86" s="3" t="s">
        <v>12</v>
      </c>
    </row>
    <row r="87" outlineLevel="1">
      <c r="A87" s="12">
        <v>32916.0</v>
      </c>
      <c r="B87" s="3" t="s">
        <v>11</v>
      </c>
      <c r="C87" s="3" t="s">
        <v>12</v>
      </c>
    </row>
    <row r="88" outlineLevel="1">
      <c r="A88" s="12">
        <v>32736.0</v>
      </c>
      <c r="B88" s="3" t="s">
        <v>19</v>
      </c>
      <c r="C88" s="3" t="s">
        <v>12</v>
      </c>
    </row>
    <row r="89" outlineLevel="1">
      <c r="A89" s="12">
        <v>30429.0</v>
      </c>
      <c r="B89" s="3" t="s">
        <v>19</v>
      </c>
      <c r="C89" s="3" t="s">
        <v>20</v>
      </c>
    </row>
    <row r="90" outlineLevel="1">
      <c r="A90" s="12">
        <v>30430.0</v>
      </c>
      <c r="B90" s="3" t="s">
        <v>19</v>
      </c>
      <c r="C90" s="3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9.0"/>
    <col customWidth="1" min="2" max="2" width="14.13"/>
    <col customWidth="1" min="3" max="3" width="13.88"/>
    <col customWidth="1" min="4" max="4" width="14.88"/>
    <col customWidth="1" min="5" max="5" width="12.0"/>
    <col customWidth="1" min="7" max="7" width="14.38"/>
  </cols>
  <sheetData>
    <row r="1">
      <c r="A1" s="16" t="s">
        <v>43</v>
      </c>
      <c r="F1" s="16" t="s">
        <v>44</v>
      </c>
    </row>
    <row r="2">
      <c r="A2" s="8" t="s">
        <v>45</v>
      </c>
      <c r="B2" s="8" t="s">
        <v>1</v>
      </c>
      <c r="C2" s="8" t="s">
        <v>2</v>
      </c>
      <c r="D2" s="8" t="s">
        <v>3</v>
      </c>
      <c r="F2" s="8" t="s">
        <v>46</v>
      </c>
      <c r="G2" s="8" t="s">
        <v>4</v>
      </c>
      <c r="H2" s="8" t="s">
        <v>47</v>
      </c>
    </row>
    <row r="3">
      <c r="A3" s="3">
        <v>1.0</v>
      </c>
      <c r="B3" s="3" t="s">
        <v>8</v>
      </c>
      <c r="C3" s="4">
        <v>32916.0</v>
      </c>
      <c r="D3" s="17" t="s">
        <v>9</v>
      </c>
      <c r="E3" s="5" t="str">
        <f t="shared" ref="E3:E7" si="1">CONCATENATE("(","'",A3,"'",", ","'",B3,"'",", ","'",C3,"'",", ",D3,")")</f>
        <v>('1', 'Иванов И. И.', '32916', женат)</v>
      </c>
      <c r="F3" s="3">
        <v>1.0</v>
      </c>
      <c r="G3" s="3">
        <v>123.0</v>
      </c>
      <c r="H3" s="3" t="s">
        <v>15</v>
      </c>
      <c r="I3" s="5" t="str">
        <f t="shared" ref="I3:I16" si="2">CONCATENATE("(","'",F3,"'",", ","'",G3,"'",", ","'",H3,"'",")")</f>
        <v>('1', '123', 'личный')</v>
      </c>
    </row>
    <row r="4">
      <c r="A4" s="3">
        <v>2.0</v>
      </c>
      <c r="B4" s="3" t="s">
        <v>8</v>
      </c>
      <c r="C4" s="4">
        <v>37152.0</v>
      </c>
      <c r="D4" s="17" t="s">
        <v>14</v>
      </c>
      <c r="E4" s="5" t="str">
        <f t="shared" si="1"/>
        <v>('2', 'Иванов И. И.', '37152', холост)</v>
      </c>
      <c r="F4" s="3">
        <v>1.0</v>
      </c>
      <c r="G4" s="3">
        <v>124.0</v>
      </c>
      <c r="H4" s="3" t="s">
        <v>21</v>
      </c>
      <c r="I4" s="5" t="str">
        <f t="shared" si="2"/>
        <v>('1', '124', 'рабочий')</v>
      </c>
    </row>
    <row r="5">
      <c r="A5" s="3">
        <v>3.0</v>
      </c>
      <c r="B5" s="3" t="s">
        <v>18</v>
      </c>
      <c r="C5" s="4">
        <v>30429.0</v>
      </c>
      <c r="D5" s="17" t="s">
        <v>9</v>
      </c>
      <c r="E5" s="5" t="str">
        <f t="shared" si="1"/>
        <v>('3', 'Петров П. П.', '30429', женат)</v>
      </c>
      <c r="F5" s="3">
        <v>1.0</v>
      </c>
      <c r="G5" s="3">
        <v>125.0</v>
      </c>
      <c r="H5" s="3" t="s">
        <v>48</v>
      </c>
      <c r="I5" s="5" t="str">
        <f t="shared" si="2"/>
        <v>('1', '125', 'для поездок')</v>
      </c>
    </row>
    <row r="6">
      <c r="A6" s="3">
        <v>4.0</v>
      </c>
      <c r="B6" s="3" t="s">
        <v>22</v>
      </c>
      <c r="C6" s="4">
        <v>35936.0</v>
      </c>
      <c r="D6" s="17" t="s">
        <v>14</v>
      </c>
      <c r="E6" s="5" t="str">
        <f t="shared" si="1"/>
        <v>('4', 'Васильев В. В.', '35936', холост)</v>
      </c>
      <c r="F6" s="3">
        <v>1.0</v>
      </c>
      <c r="G6" s="3">
        <v>126.0</v>
      </c>
      <c r="H6" s="3" t="s">
        <v>10</v>
      </c>
      <c r="I6" s="5" t="str">
        <f t="shared" si="2"/>
        <v>('1', '126', 'интернет')</v>
      </c>
    </row>
    <row r="7">
      <c r="A7" s="3">
        <v>25.0</v>
      </c>
      <c r="B7" s="3" t="s">
        <v>49</v>
      </c>
      <c r="C7" s="4">
        <v>43972.0</v>
      </c>
      <c r="D7" s="17" t="s">
        <v>14</v>
      </c>
      <c r="E7" s="5" t="str">
        <f t="shared" si="1"/>
        <v>('25', 'Кузьмин К.К.', '43972', холост)</v>
      </c>
      <c r="F7" s="3">
        <v>1.0</v>
      </c>
      <c r="G7" s="3">
        <v>127.0</v>
      </c>
      <c r="H7" s="3" t="s">
        <v>13</v>
      </c>
      <c r="I7" s="5" t="str">
        <f t="shared" si="2"/>
        <v>('1', '127', 'старый')</v>
      </c>
    </row>
    <row r="8">
      <c r="F8" s="3">
        <v>2.0</v>
      </c>
      <c r="G8" s="3">
        <v>527.0</v>
      </c>
      <c r="H8" s="3" t="s">
        <v>15</v>
      </c>
      <c r="I8" s="5" t="str">
        <f t="shared" si="2"/>
        <v>('2', '527', 'личный')</v>
      </c>
    </row>
    <row r="9">
      <c r="A9" s="16" t="s">
        <v>50</v>
      </c>
      <c r="F9" s="3">
        <v>3.0</v>
      </c>
      <c r="G9" s="3">
        <v>234.0</v>
      </c>
      <c r="H9" s="3" t="s">
        <v>15</v>
      </c>
      <c r="I9" s="5" t="str">
        <f t="shared" si="2"/>
        <v>('3', '234', 'личный')</v>
      </c>
    </row>
    <row r="10">
      <c r="A10" s="8" t="s">
        <v>51</v>
      </c>
      <c r="B10" s="8" t="s">
        <v>6</v>
      </c>
      <c r="C10" s="8" t="s">
        <v>5</v>
      </c>
      <c r="F10" s="3">
        <v>3.0</v>
      </c>
      <c r="G10" s="3">
        <v>235.0</v>
      </c>
      <c r="H10" s="3" t="s">
        <v>21</v>
      </c>
      <c r="I10" s="5" t="str">
        <f t="shared" si="2"/>
        <v>('3', '235', 'рабочий')</v>
      </c>
    </row>
    <row r="11">
      <c r="A11" s="3">
        <v>1.0</v>
      </c>
      <c r="B11" s="3" t="s">
        <v>11</v>
      </c>
      <c r="C11" s="3" t="s">
        <v>52</v>
      </c>
      <c r="D11" s="18" t="str">
        <f t="shared" ref="D11:D22" si="3">CONCATENATE("(","'",A11,"'",", ","'",B11,"'",", ","'",C11,"'",")")</f>
        <v>('1', 'Можга', 'Место рождения')</v>
      </c>
      <c r="F11" s="3">
        <v>4.0</v>
      </c>
      <c r="G11" s="3">
        <v>456.0</v>
      </c>
      <c r="H11" s="3" t="s">
        <v>15</v>
      </c>
      <c r="I11" s="5" t="str">
        <f t="shared" si="2"/>
        <v>('4', '456', 'личный')</v>
      </c>
    </row>
    <row r="12">
      <c r="A12" s="3">
        <v>1.0</v>
      </c>
      <c r="B12" s="3" t="s">
        <v>53</v>
      </c>
      <c r="C12" s="3" t="s">
        <v>54</v>
      </c>
      <c r="D12" s="18" t="str">
        <f t="shared" si="3"/>
        <v>('1', 'Казань', 'По прописке')</v>
      </c>
      <c r="F12" s="3">
        <v>11.0</v>
      </c>
      <c r="G12" s="3">
        <v>999.0</v>
      </c>
      <c r="H12" s="3" t="s">
        <v>15</v>
      </c>
      <c r="I12" s="5" t="str">
        <f t="shared" si="2"/>
        <v>('11', '999', 'личный')</v>
      </c>
    </row>
    <row r="13">
      <c r="A13" s="3">
        <v>1.0</v>
      </c>
      <c r="B13" s="3" t="s">
        <v>19</v>
      </c>
      <c r="C13" s="3" t="s">
        <v>55</v>
      </c>
      <c r="D13" s="18" t="str">
        <f t="shared" si="3"/>
        <v>('1', 'Москва', 'Рабочий')</v>
      </c>
      <c r="F13" s="3">
        <v>12.0</v>
      </c>
      <c r="G13" s="3">
        <v>997.0</v>
      </c>
      <c r="H13" s="3" t="s">
        <v>21</v>
      </c>
      <c r="I13" s="5" t="str">
        <f t="shared" si="2"/>
        <v>('12', '997', 'рабочий')</v>
      </c>
    </row>
    <row r="14">
      <c r="A14" s="3">
        <v>2.0</v>
      </c>
      <c r="B14" s="3" t="s">
        <v>16</v>
      </c>
      <c r="C14" s="3" t="s">
        <v>54</v>
      </c>
      <c r="D14" s="18" t="str">
        <f t="shared" si="3"/>
        <v>('2', 'Санкт-Петербург', 'По прописке')</v>
      </c>
      <c r="F14" s="3">
        <v>13.0</v>
      </c>
      <c r="G14" s="3">
        <v>995.0</v>
      </c>
      <c r="H14" s="3" t="s">
        <v>15</v>
      </c>
      <c r="I14" s="5" t="str">
        <f t="shared" si="2"/>
        <v>('13', '995', 'личный')</v>
      </c>
    </row>
    <row r="15">
      <c r="A15" s="3">
        <v>3.0</v>
      </c>
      <c r="B15" s="3" t="s">
        <v>19</v>
      </c>
      <c r="C15" s="3" t="s">
        <v>54</v>
      </c>
      <c r="D15" s="18" t="str">
        <f t="shared" si="3"/>
        <v>('3', 'Москва', 'По прописке')</v>
      </c>
      <c r="F15" s="3">
        <v>14.0</v>
      </c>
      <c r="G15" s="3">
        <v>993.0</v>
      </c>
      <c r="H15" s="3" t="s">
        <v>48</v>
      </c>
      <c r="I15" s="5" t="str">
        <f t="shared" si="2"/>
        <v>('14', '993', 'для поездок')</v>
      </c>
    </row>
    <row r="16">
      <c r="A16" s="3">
        <v>4.0</v>
      </c>
      <c r="B16" s="3" t="s">
        <v>23</v>
      </c>
      <c r="C16" s="3" t="s">
        <v>54</v>
      </c>
      <c r="D16" s="18" t="str">
        <f t="shared" si="3"/>
        <v>('4', 'Белгород', 'По прописке')</v>
      </c>
      <c r="F16" s="3">
        <v>15.0</v>
      </c>
      <c r="G16" s="3">
        <v>991.0</v>
      </c>
      <c r="H16" s="3" t="s">
        <v>48</v>
      </c>
      <c r="I16" s="5" t="str">
        <f t="shared" si="2"/>
        <v>('15', '991', 'для поездок')</v>
      </c>
    </row>
    <row r="17">
      <c r="A17" s="3">
        <v>5.0</v>
      </c>
      <c r="B17" s="3" t="s">
        <v>28</v>
      </c>
      <c r="C17" s="3" t="s">
        <v>54</v>
      </c>
      <c r="D17" s="18" t="str">
        <f t="shared" si="3"/>
        <v>('5', 'Уфа', 'По прописке')</v>
      </c>
    </row>
    <row r="18">
      <c r="A18" s="3">
        <v>6.0</v>
      </c>
      <c r="B18" s="3" t="s">
        <v>31</v>
      </c>
      <c r="C18" s="3" t="s">
        <v>54</v>
      </c>
      <c r="D18" s="18" t="str">
        <f t="shared" si="3"/>
        <v>('6', 'Сочи', 'По прописке')</v>
      </c>
    </row>
    <row r="19">
      <c r="A19" s="3">
        <v>7.0</v>
      </c>
      <c r="B19" s="3" t="s">
        <v>26</v>
      </c>
      <c r="C19" s="3" t="s">
        <v>55</v>
      </c>
      <c r="D19" s="18" t="str">
        <f t="shared" si="3"/>
        <v>('7', 'Киров', 'Рабочий')</v>
      </c>
    </row>
    <row r="20">
      <c r="A20" s="3">
        <v>8.0</v>
      </c>
      <c r="B20" s="3" t="s">
        <v>56</v>
      </c>
      <c r="C20" s="3" t="s">
        <v>52</v>
      </c>
      <c r="D20" s="18" t="str">
        <f t="shared" si="3"/>
        <v>('8', 'Владивосток', 'Место рождения')</v>
      </c>
    </row>
    <row r="21">
      <c r="A21" s="3">
        <v>9.0</v>
      </c>
      <c r="B21" s="3" t="s">
        <v>57</v>
      </c>
      <c r="C21" s="3" t="s">
        <v>55</v>
      </c>
      <c r="D21" s="18" t="str">
        <f t="shared" si="3"/>
        <v>('9', 'Рязань', 'Рабочий')</v>
      </c>
    </row>
    <row r="22">
      <c r="A22" s="3">
        <v>10.0</v>
      </c>
      <c r="B22" s="3" t="s">
        <v>58</v>
      </c>
      <c r="C22" s="3" t="s">
        <v>52</v>
      </c>
      <c r="D22" s="18" t="str">
        <f t="shared" si="3"/>
        <v>('10', 'Хабаровск', 'Место рождения')</v>
      </c>
    </row>
    <row r="24">
      <c r="A24" s="7" t="s">
        <v>59</v>
      </c>
    </row>
    <row r="25" outlineLevel="1">
      <c r="A25" s="8" t="s">
        <v>45</v>
      </c>
      <c r="B25" s="8" t="s">
        <v>1</v>
      </c>
      <c r="C25" s="8" t="s">
        <v>2</v>
      </c>
      <c r="D25" s="8" t="s">
        <v>3</v>
      </c>
      <c r="E25" s="8" t="s">
        <v>46</v>
      </c>
      <c r="F25" s="8" t="s">
        <v>4</v>
      </c>
      <c r="G25" s="8" t="s">
        <v>47</v>
      </c>
    </row>
    <row r="26" outlineLevel="1">
      <c r="A26" s="17">
        <v>1.0</v>
      </c>
      <c r="B26" s="17" t="s">
        <v>8</v>
      </c>
      <c r="C26" s="19">
        <v>32916.0</v>
      </c>
      <c r="D26" s="17" t="s">
        <v>9</v>
      </c>
      <c r="E26" s="17">
        <v>1.0</v>
      </c>
      <c r="F26" s="17">
        <v>127.0</v>
      </c>
      <c r="G26" s="17" t="s">
        <v>13</v>
      </c>
    </row>
    <row r="27" outlineLevel="1">
      <c r="A27" s="17">
        <v>1.0</v>
      </c>
      <c r="B27" s="17" t="s">
        <v>8</v>
      </c>
      <c r="C27" s="19">
        <v>32916.0</v>
      </c>
      <c r="D27" s="17" t="s">
        <v>9</v>
      </c>
      <c r="E27" s="17">
        <v>1.0</v>
      </c>
      <c r="F27" s="17">
        <v>126.0</v>
      </c>
      <c r="G27" s="17" t="s">
        <v>10</v>
      </c>
    </row>
    <row r="28" outlineLevel="1">
      <c r="A28" s="17">
        <v>1.0</v>
      </c>
      <c r="B28" s="17" t="s">
        <v>8</v>
      </c>
      <c r="C28" s="19">
        <v>32916.0</v>
      </c>
      <c r="D28" s="17" t="s">
        <v>9</v>
      </c>
      <c r="E28" s="17">
        <v>1.0</v>
      </c>
      <c r="F28" s="17">
        <v>125.0</v>
      </c>
      <c r="G28" s="17" t="s">
        <v>48</v>
      </c>
    </row>
    <row r="29" outlineLevel="1">
      <c r="A29" s="17">
        <v>1.0</v>
      </c>
      <c r="B29" s="17" t="s">
        <v>8</v>
      </c>
      <c r="C29" s="19">
        <v>32916.0</v>
      </c>
      <c r="D29" s="17" t="s">
        <v>9</v>
      </c>
      <c r="E29" s="17">
        <v>1.0</v>
      </c>
      <c r="F29" s="17">
        <v>124.0</v>
      </c>
      <c r="G29" s="17" t="s">
        <v>21</v>
      </c>
    </row>
    <row r="30" outlineLevel="1">
      <c r="A30" s="17">
        <v>1.0</v>
      </c>
      <c r="B30" s="17" t="s">
        <v>8</v>
      </c>
      <c r="C30" s="19">
        <v>32916.0</v>
      </c>
      <c r="D30" s="17" t="s">
        <v>9</v>
      </c>
      <c r="E30" s="17">
        <v>1.0</v>
      </c>
      <c r="F30" s="17">
        <v>123.0</v>
      </c>
      <c r="G30" s="17" t="s">
        <v>15</v>
      </c>
    </row>
    <row r="31" outlineLevel="1">
      <c r="A31" s="17">
        <v>2.0</v>
      </c>
      <c r="B31" s="17" t="s">
        <v>8</v>
      </c>
      <c r="C31" s="19">
        <v>37152.0</v>
      </c>
      <c r="D31" s="17" t="s">
        <v>14</v>
      </c>
      <c r="E31" s="17">
        <v>2.0</v>
      </c>
      <c r="F31" s="17">
        <v>527.0</v>
      </c>
      <c r="G31" s="17" t="s">
        <v>15</v>
      </c>
    </row>
    <row r="32" outlineLevel="1">
      <c r="A32" s="17">
        <v>3.0</v>
      </c>
      <c r="B32" s="17" t="s">
        <v>18</v>
      </c>
      <c r="C32" s="19">
        <v>30429.0</v>
      </c>
      <c r="D32" s="17" t="s">
        <v>9</v>
      </c>
      <c r="E32" s="17">
        <v>3.0</v>
      </c>
      <c r="F32" s="17">
        <v>235.0</v>
      </c>
      <c r="G32" s="17" t="s">
        <v>21</v>
      </c>
    </row>
    <row r="33" outlineLevel="1">
      <c r="A33" s="17">
        <v>3.0</v>
      </c>
      <c r="B33" s="17" t="s">
        <v>18</v>
      </c>
      <c r="C33" s="19">
        <v>30429.0</v>
      </c>
      <c r="D33" s="17" t="s">
        <v>9</v>
      </c>
      <c r="E33" s="17">
        <v>3.0</v>
      </c>
      <c r="F33" s="17">
        <v>234.0</v>
      </c>
      <c r="G33" s="17" t="s">
        <v>15</v>
      </c>
    </row>
    <row r="34" outlineLevel="1">
      <c r="A34" s="17">
        <v>4.0</v>
      </c>
      <c r="B34" s="17" t="s">
        <v>22</v>
      </c>
      <c r="C34" s="19">
        <v>35936.0</v>
      </c>
      <c r="D34" s="17" t="s">
        <v>14</v>
      </c>
      <c r="E34" s="17">
        <v>4.0</v>
      </c>
      <c r="F34" s="17">
        <v>456.0</v>
      </c>
      <c r="G34" s="17" t="s">
        <v>15</v>
      </c>
    </row>
    <row r="36">
      <c r="A36" s="7" t="s">
        <v>60</v>
      </c>
    </row>
    <row r="37" outlineLevel="1">
      <c r="A37" s="8" t="s">
        <v>45</v>
      </c>
      <c r="B37" s="8" t="s">
        <v>1</v>
      </c>
      <c r="C37" s="8" t="s">
        <v>2</v>
      </c>
      <c r="D37" s="8" t="s">
        <v>3</v>
      </c>
      <c r="E37" s="8" t="s">
        <v>51</v>
      </c>
      <c r="F37" s="8" t="s">
        <v>6</v>
      </c>
      <c r="G37" s="8" t="s">
        <v>5</v>
      </c>
    </row>
    <row r="38" outlineLevel="1">
      <c r="A38" s="20">
        <v>1.0</v>
      </c>
      <c r="B38" s="20" t="s">
        <v>8</v>
      </c>
      <c r="C38" s="21">
        <v>32916.0</v>
      </c>
      <c r="D38" s="20" t="b">
        <v>1</v>
      </c>
      <c r="E38" s="20">
        <v>1.0</v>
      </c>
      <c r="F38" s="20" t="s">
        <v>19</v>
      </c>
      <c r="G38" s="20" t="s">
        <v>55</v>
      </c>
    </row>
    <row r="39" outlineLevel="1">
      <c r="A39" s="20">
        <v>1.0</v>
      </c>
      <c r="B39" s="20" t="s">
        <v>8</v>
      </c>
      <c r="C39" s="21">
        <v>32916.0</v>
      </c>
      <c r="D39" s="20" t="b">
        <v>1</v>
      </c>
      <c r="E39" s="20">
        <v>1.0</v>
      </c>
      <c r="F39" s="20" t="s">
        <v>53</v>
      </c>
      <c r="G39" s="20" t="s">
        <v>54</v>
      </c>
    </row>
    <row r="40" outlineLevel="1">
      <c r="A40" s="20">
        <v>1.0</v>
      </c>
      <c r="B40" s="20" t="s">
        <v>8</v>
      </c>
      <c r="C40" s="21">
        <v>32916.0</v>
      </c>
      <c r="D40" s="20" t="b">
        <v>1</v>
      </c>
      <c r="E40" s="20">
        <v>1.0</v>
      </c>
      <c r="F40" s="20" t="s">
        <v>11</v>
      </c>
      <c r="G40" s="20" t="s">
        <v>52</v>
      </c>
    </row>
    <row r="41" outlineLevel="1">
      <c r="A41" s="20">
        <v>2.0</v>
      </c>
      <c r="B41" s="20" t="s">
        <v>8</v>
      </c>
      <c r="C41" s="21">
        <v>37152.0</v>
      </c>
      <c r="D41" s="20" t="b">
        <v>0</v>
      </c>
      <c r="E41" s="20">
        <v>2.0</v>
      </c>
      <c r="F41" s="20" t="s">
        <v>16</v>
      </c>
      <c r="G41" s="20" t="s">
        <v>54</v>
      </c>
    </row>
    <row r="42" outlineLevel="1">
      <c r="A42" s="20">
        <v>3.0</v>
      </c>
      <c r="B42" s="20" t="s">
        <v>18</v>
      </c>
      <c r="C42" s="21">
        <v>30429.0</v>
      </c>
      <c r="D42" s="20" t="b">
        <v>1</v>
      </c>
      <c r="E42" s="20">
        <v>3.0</v>
      </c>
      <c r="F42" s="20" t="s">
        <v>19</v>
      </c>
      <c r="G42" s="20" t="s">
        <v>54</v>
      </c>
    </row>
    <row r="43" outlineLevel="1">
      <c r="A43" s="20">
        <v>4.0</v>
      </c>
      <c r="B43" s="20" t="s">
        <v>22</v>
      </c>
      <c r="C43" s="21">
        <v>35936.0</v>
      </c>
      <c r="D43" s="20" t="b">
        <v>0</v>
      </c>
      <c r="E43" s="20">
        <v>4.0</v>
      </c>
      <c r="F43" s="20" t="s">
        <v>23</v>
      </c>
      <c r="G43" s="20" t="s">
        <v>54</v>
      </c>
    </row>
    <row r="44">
      <c r="A44" s="22"/>
    </row>
    <row r="45">
      <c r="A45" s="7" t="s">
        <v>61</v>
      </c>
    </row>
    <row r="46" outlineLevel="1">
      <c r="A46" s="8" t="s">
        <v>45</v>
      </c>
      <c r="B46" s="8" t="s">
        <v>1</v>
      </c>
      <c r="C46" s="8" t="s">
        <v>2</v>
      </c>
      <c r="D46" s="8" t="s">
        <v>3</v>
      </c>
      <c r="E46" s="8" t="s">
        <v>46</v>
      </c>
      <c r="F46" s="8" t="s">
        <v>4</v>
      </c>
      <c r="G46" s="8" t="s">
        <v>47</v>
      </c>
    </row>
    <row r="47" outlineLevel="1">
      <c r="A47" s="17">
        <v>1.0</v>
      </c>
      <c r="B47" s="17" t="s">
        <v>8</v>
      </c>
      <c r="C47" s="19">
        <v>32916.0</v>
      </c>
      <c r="D47" s="17" t="s">
        <v>9</v>
      </c>
      <c r="E47" s="17">
        <v>1.0</v>
      </c>
      <c r="F47" s="17">
        <v>127.0</v>
      </c>
      <c r="G47" s="17" t="s">
        <v>13</v>
      </c>
    </row>
    <row r="48" outlineLevel="1">
      <c r="A48" s="17">
        <v>1.0</v>
      </c>
      <c r="B48" s="17" t="s">
        <v>8</v>
      </c>
      <c r="C48" s="19">
        <v>32916.0</v>
      </c>
      <c r="D48" s="17" t="s">
        <v>9</v>
      </c>
      <c r="E48" s="17">
        <v>1.0</v>
      </c>
      <c r="F48" s="17">
        <v>126.0</v>
      </c>
      <c r="G48" s="17" t="s">
        <v>10</v>
      </c>
    </row>
    <row r="49" outlineLevel="1">
      <c r="A49" s="17">
        <v>1.0</v>
      </c>
      <c r="B49" s="17" t="s">
        <v>8</v>
      </c>
      <c r="C49" s="19">
        <v>32916.0</v>
      </c>
      <c r="D49" s="17" t="s">
        <v>9</v>
      </c>
      <c r="E49" s="17">
        <v>1.0</v>
      </c>
      <c r="F49" s="17">
        <v>125.0</v>
      </c>
      <c r="G49" s="17" t="s">
        <v>48</v>
      </c>
    </row>
    <row r="50" outlineLevel="1">
      <c r="A50" s="17">
        <v>1.0</v>
      </c>
      <c r="B50" s="17" t="s">
        <v>8</v>
      </c>
      <c r="C50" s="19">
        <v>32916.0</v>
      </c>
      <c r="D50" s="17" t="s">
        <v>9</v>
      </c>
      <c r="E50" s="17">
        <v>1.0</v>
      </c>
      <c r="F50" s="17">
        <v>124.0</v>
      </c>
      <c r="G50" s="17" t="s">
        <v>21</v>
      </c>
    </row>
    <row r="51" outlineLevel="1">
      <c r="A51" s="17">
        <v>1.0</v>
      </c>
      <c r="B51" s="17" t="s">
        <v>8</v>
      </c>
      <c r="C51" s="19">
        <v>32916.0</v>
      </c>
      <c r="D51" s="17" t="s">
        <v>9</v>
      </c>
      <c r="E51" s="17">
        <v>1.0</v>
      </c>
      <c r="F51" s="17">
        <v>123.0</v>
      </c>
      <c r="G51" s="17" t="s">
        <v>15</v>
      </c>
    </row>
    <row r="52" outlineLevel="1">
      <c r="A52" s="17">
        <v>2.0</v>
      </c>
      <c r="B52" s="17" t="s">
        <v>8</v>
      </c>
      <c r="C52" s="19">
        <v>37152.0</v>
      </c>
      <c r="D52" s="17" t="s">
        <v>14</v>
      </c>
      <c r="E52" s="17">
        <v>2.0</v>
      </c>
      <c r="F52" s="17">
        <v>527.0</v>
      </c>
      <c r="G52" s="17" t="s">
        <v>15</v>
      </c>
    </row>
    <row r="53" outlineLevel="1">
      <c r="A53" s="17">
        <v>3.0</v>
      </c>
      <c r="B53" s="17" t="s">
        <v>18</v>
      </c>
      <c r="C53" s="19">
        <v>30429.0</v>
      </c>
      <c r="D53" s="17" t="s">
        <v>9</v>
      </c>
      <c r="E53" s="17">
        <v>3.0</v>
      </c>
      <c r="F53" s="17">
        <v>235.0</v>
      </c>
      <c r="G53" s="17" t="s">
        <v>21</v>
      </c>
    </row>
    <row r="54" outlineLevel="1">
      <c r="A54" s="17">
        <v>3.0</v>
      </c>
      <c r="B54" s="17" t="s">
        <v>18</v>
      </c>
      <c r="C54" s="19">
        <v>30429.0</v>
      </c>
      <c r="D54" s="17" t="s">
        <v>9</v>
      </c>
      <c r="E54" s="17">
        <v>3.0</v>
      </c>
      <c r="F54" s="17">
        <v>234.0</v>
      </c>
      <c r="G54" s="17" t="s">
        <v>15</v>
      </c>
    </row>
    <row r="55" outlineLevel="1">
      <c r="A55" s="17">
        <v>4.0</v>
      </c>
      <c r="B55" s="17" t="s">
        <v>22</v>
      </c>
      <c r="C55" s="19">
        <v>35936.0</v>
      </c>
      <c r="D55" s="17" t="s">
        <v>14</v>
      </c>
      <c r="E55" s="17">
        <v>4.0</v>
      </c>
      <c r="F55" s="17">
        <v>456.0</v>
      </c>
      <c r="G55" s="17" t="s">
        <v>15</v>
      </c>
    </row>
    <row r="56" outlineLevel="1">
      <c r="A56" s="17">
        <v>25.0</v>
      </c>
      <c r="B56" s="17" t="s">
        <v>49</v>
      </c>
      <c r="C56" s="19">
        <v>43972.0</v>
      </c>
      <c r="D56" s="17" t="s">
        <v>14</v>
      </c>
      <c r="E56" s="23"/>
      <c r="F56" s="23"/>
      <c r="G56" s="23"/>
    </row>
    <row r="57">
      <c r="A57" s="22"/>
    </row>
    <row r="58">
      <c r="A58" s="7" t="s">
        <v>62</v>
      </c>
    </row>
    <row r="59" outlineLevel="1">
      <c r="A59" s="8" t="s">
        <v>45</v>
      </c>
      <c r="B59" s="8" t="s">
        <v>1</v>
      </c>
      <c r="C59" s="8" t="s">
        <v>2</v>
      </c>
      <c r="D59" s="8" t="s">
        <v>3</v>
      </c>
      <c r="E59" s="8" t="s">
        <v>51</v>
      </c>
      <c r="F59" s="8" t="s">
        <v>6</v>
      </c>
      <c r="G59" s="8" t="s">
        <v>5</v>
      </c>
    </row>
    <row r="60" outlineLevel="1">
      <c r="A60" s="17">
        <v>1.0</v>
      </c>
      <c r="B60" s="17" t="s">
        <v>8</v>
      </c>
      <c r="C60" s="19">
        <v>32916.0</v>
      </c>
      <c r="D60" s="17" t="s">
        <v>9</v>
      </c>
      <c r="E60" s="17">
        <v>1.0</v>
      </c>
      <c r="F60" s="17" t="s">
        <v>19</v>
      </c>
      <c r="G60" s="17" t="s">
        <v>55</v>
      </c>
    </row>
    <row r="61" outlineLevel="1">
      <c r="A61" s="17">
        <v>1.0</v>
      </c>
      <c r="B61" s="17" t="s">
        <v>8</v>
      </c>
      <c r="C61" s="19">
        <v>32916.0</v>
      </c>
      <c r="D61" s="17" t="s">
        <v>9</v>
      </c>
      <c r="E61" s="17">
        <v>1.0</v>
      </c>
      <c r="F61" s="17" t="s">
        <v>53</v>
      </c>
      <c r="G61" s="17" t="s">
        <v>54</v>
      </c>
    </row>
    <row r="62" outlineLevel="1">
      <c r="A62" s="17">
        <v>1.0</v>
      </c>
      <c r="B62" s="17" t="s">
        <v>8</v>
      </c>
      <c r="C62" s="19">
        <v>32916.0</v>
      </c>
      <c r="D62" s="17" t="s">
        <v>9</v>
      </c>
      <c r="E62" s="17">
        <v>1.0</v>
      </c>
      <c r="F62" s="17" t="s">
        <v>11</v>
      </c>
      <c r="G62" s="17" t="s">
        <v>52</v>
      </c>
    </row>
    <row r="63" outlineLevel="1">
      <c r="A63" s="17">
        <v>2.0</v>
      </c>
      <c r="B63" s="17" t="s">
        <v>8</v>
      </c>
      <c r="C63" s="19">
        <v>37152.0</v>
      </c>
      <c r="D63" s="17" t="s">
        <v>14</v>
      </c>
      <c r="E63" s="17">
        <v>2.0</v>
      </c>
      <c r="F63" s="17" t="s">
        <v>16</v>
      </c>
      <c r="G63" s="17" t="s">
        <v>54</v>
      </c>
    </row>
    <row r="64" outlineLevel="1">
      <c r="A64" s="17">
        <v>3.0</v>
      </c>
      <c r="B64" s="17" t="s">
        <v>18</v>
      </c>
      <c r="C64" s="19">
        <v>30429.0</v>
      </c>
      <c r="D64" s="17" t="s">
        <v>9</v>
      </c>
      <c r="E64" s="17">
        <v>3.0</v>
      </c>
      <c r="F64" s="17" t="s">
        <v>19</v>
      </c>
      <c r="G64" s="17" t="s">
        <v>54</v>
      </c>
    </row>
    <row r="65" outlineLevel="1">
      <c r="A65" s="17">
        <v>4.0</v>
      </c>
      <c r="B65" s="17" t="s">
        <v>22</v>
      </c>
      <c r="C65" s="19">
        <v>35936.0</v>
      </c>
      <c r="D65" s="17" t="s">
        <v>14</v>
      </c>
      <c r="E65" s="17">
        <v>4.0</v>
      </c>
      <c r="F65" s="17" t="s">
        <v>23</v>
      </c>
      <c r="G65" s="17" t="s">
        <v>54</v>
      </c>
    </row>
    <row r="66" outlineLevel="1">
      <c r="A66" s="17">
        <v>25.0</v>
      </c>
      <c r="B66" s="17" t="s">
        <v>49</v>
      </c>
      <c r="C66" s="19">
        <v>43972.0</v>
      </c>
      <c r="D66" s="17" t="s">
        <v>14</v>
      </c>
      <c r="E66" s="23"/>
      <c r="F66" s="23"/>
      <c r="G66" s="23"/>
    </row>
    <row r="67">
      <c r="A67" s="22"/>
    </row>
    <row r="68">
      <c r="A68" s="7" t="s">
        <v>63</v>
      </c>
    </row>
    <row r="69" outlineLevel="1">
      <c r="A69" s="8" t="s">
        <v>45</v>
      </c>
      <c r="B69" s="8" t="s">
        <v>1</v>
      </c>
      <c r="C69" s="8" t="s">
        <v>2</v>
      </c>
      <c r="D69" s="8" t="s">
        <v>3</v>
      </c>
      <c r="E69" s="8" t="s">
        <v>46</v>
      </c>
      <c r="F69" s="8" t="s">
        <v>4</v>
      </c>
      <c r="G69" s="8" t="s">
        <v>47</v>
      </c>
    </row>
    <row r="70" outlineLevel="1">
      <c r="A70" s="17">
        <v>1.0</v>
      </c>
      <c r="B70" s="17" t="s">
        <v>8</v>
      </c>
      <c r="C70" s="19">
        <v>32916.0</v>
      </c>
      <c r="D70" s="17" t="s">
        <v>9</v>
      </c>
      <c r="E70" s="17">
        <v>1.0</v>
      </c>
      <c r="F70" s="17">
        <v>127.0</v>
      </c>
      <c r="G70" s="17" t="s">
        <v>13</v>
      </c>
    </row>
    <row r="71" outlineLevel="1">
      <c r="A71" s="17">
        <v>1.0</v>
      </c>
      <c r="B71" s="17" t="s">
        <v>8</v>
      </c>
      <c r="C71" s="19">
        <v>32916.0</v>
      </c>
      <c r="D71" s="17" t="s">
        <v>9</v>
      </c>
      <c r="E71" s="17">
        <v>1.0</v>
      </c>
      <c r="F71" s="17">
        <v>126.0</v>
      </c>
      <c r="G71" s="17" t="s">
        <v>10</v>
      </c>
    </row>
    <row r="72" outlineLevel="1">
      <c r="A72" s="17">
        <v>1.0</v>
      </c>
      <c r="B72" s="17" t="s">
        <v>8</v>
      </c>
      <c r="C72" s="19">
        <v>32916.0</v>
      </c>
      <c r="D72" s="17" t="s">
        <v>9</v>
      </c>
      <c r="E72" s="17">
        <v>1.0</v>
      </c>
      <c r="F72" s="17">
        <v>125.0</v>
      </c>
      <c r="G72" s="17" t="s">
        <v>48</v>
      </c>
    </row>
    <row r="73" outlineLevel="1">
      <c r="A73" s="17">
        <v>1.0</v>
      </c>
      <c r="B73" s="17" t="s">
        <v>8</v>
      </c>
      <c r="C73" s="19">
        <v>32916.0</v>
      </c>
      <c r="D73" s="17" t="s">
        <v>9</v>
      </c>
      <c r="E73" s="17">
        <v>1.0</v>
      </c>
      <c r="F73" s="17">
        <v>124.0</v>
      </c>
      <c r="G73" s="17" t="s">
        <v>21</v>
      </c>
    </row>
    <row r="74" outlineLevel="1">
      <c r="A74" s="17">
        <v>1.0</v>
      </c>
      <c r="B74" s="17" t="s">
        <v>8</v>
      </c>
      <c r="C74" s="19">
        <v>32916.0</v>
      </c>
      <c r="D74" s="17" t="s">
        <v>9</v>
      </c>
      <c r="E74" s="17">
        <v>1.0</v>
      </c>
      <c r="F74" s="17">
        <v>123.0</v>
      </c>
      <c r="G74" s="17" t="s">
        <v>15</v>
      </c>
    </row>
    <row r="75" outlineLevel="1">
      <c r="A75" s="17">
        <v>2.0</v>
      </c>
      <c r="B75" s="17" t="s">
        <v>8</v>
      </c>
      <c r="C75" s="19">
        <v>37152.0</v>
      </c>
      <c r="D75" s="17" t="s">
        <v>14</v>
      </c>
      <c r="E75" s="17">
        <v>2.0</v>
      </c>
      <c r="F75" s="17">
        <v>527.0</v>
      </c>
      <c r="G75" s="17" t="s">
        <v>15</v>
      </c>
    </row>
    <row r="76" outlineLevel="1">
      <c r="A76" s="17">
        <v>3.0</v>
      </c>
      <c r="B76" s="17" t="s">
        <v>18</v>
      </c>
      <c r="C76" s="19">
        <v>30429.0</v>
      </c>
      <c r="D76" s="17" t="s">
        <v>9</v>
      </c>
      <c r="E76" s="17">
        <v>3.0</v>
      </c>
      <c r="F76" s="17">
        <v>235.0</v>
      </c>
      <c r="G76" s="17" t="s">
        <v>21</v>
      </c>
    </row>
    <row r="77" outlineLevel="1">
      <c r="A77" s="17">
        <v>3.0</v>
      </c>
      <c r="B77" s="17" t="s">
        <v>18</v>
      </c>
      <c r="C77" s="19">
        <v>30429.0</v>
      </c>
      <c r="D77" s="17" t="s">
        <v>9</v>
      </c>
      <c r="E77" s="17">
        <v>3.0</v>
      </c>
      <c r="F77" s="17">
        <v>234.0</v>
      </c>
      <c r="G77" s="17" t="s">
        <v>15</v>
      </c>
    </row>
    <row r="78" outlineLevel="1">
      <c r="A78" s="17">
        <v>4.0</v>
      </c>
      <c r="B78" s="17" t="s">
        <v>22</v>
      </c>
      <c r="C78" s="19">
        <v>35936.0</v>
      </c>
      <c r="D78" s="17" t="s">
        <v>14</v>
      </c>
      <c r="E78" s="17">
        <v>4.0</v>
      </c>
      <c r="F78" s="17">
        <v>456.0</v>
      </c>
      <c r="G78" s="17" t="s">
        <v>15</v>
      </c>
    </row>
    <row r="79" outlineLevel="1">
      <c r="A79" s="23"/>
      <c r="B79" s="23"/>
      <c r="C79" s="23"/>
      <c r="D79" s="23"/>
      <c r="E79" s="17">
        <v>11.0</v>
      </c>
      <c r="F79" s="17">
        <v>999.0</v>
      </c>
      <c r="G79" s="17" t="s">
        <v>15</v>
      </c>
    </row>
    <row r="80" outlineLevel="1">
      <c r="A80" s="23"/>
      <c r="B80" s="23"/>
      <c r="C80" s="23"/>
      <c r="D80" s="23"/>
      <c r="E80" s="17">
        <v>12.0</v>
      </c>
      <c r="F80" s="17">
        <v>997.0</v>
      </c>
      <c r="G80" s="17" t="s">
        <v>21</v>
      </c>
    </row>
    <row r="81" outlineLevel="1">
      <c r="A81" s="23"/>
      <c r="B81" s="23"/>
      <c r="C81" s="23"/>
      <c r="D81" s="23"/>
      <c r="E81" s="17">
        <v>15.0</v>
      </c>
      <c r="F81" s="17">
        <v>991.0</v>
      </c>
      <c r="G81" s="17" t="s">
        <v>48</v>
      </c>
    </row>
    <row r="82" outlineLevel="1">
      <c r="A82" s="23"/>
      <c r="B82" s="23"/>
      <c r="C82" s="23"/>
      <c r="D82" s="23"/>
      <c r="E82" s="17">
        <v>14.0</v>
      </c>
      <c r="F82" s="17">
        <v>993.0</v>
      </c>
      <c r="G82" s="17" t="s">
        <v>48</v>
      </c>
    </row>
    <row r="83" outlineLevel="1">
      <c r="A83" s="23"/>
      <c r="B83" s="23"/>
      <c r="C83" s="23"/>
      <c r="D83" s="23"/>
      <c r="E83" s="17">
        <v>13.0</v>
      </c>
      <c r="F83" s="17">
        <v>995.0</v>
      </c>
      <c r="G83" s="17" t="s">
        <v>15</v>
      </c>
    </row>
    <row r="84">
      <c r="A84" s="22"/>
    </row>
    <row r="85">
      <c r="A85" s="7" t="s">
        <v>64</v>
      </c>
    </row>
    <row r="86" outlineLevel="1">
      <c r="A86" s="8" t="s">
        <v>45</v>
      </c>
      <c r="B86" s="8" t="s">
        <v>1</v>
      </c>
      <c r="C86" s="8" t="s">
        <v>2</v>
      </c>
      <c r="D86" s="8" t="s">
        <v>3</v>
      </c>
      <c r="E86" s="8" t="s">
        <v>51</v>
      </c>
      <c r="F86" s="8" t="s">
        <v>6</v>
      </c>
      <c r="G86" s="8" t="s">
        <v>5</v>
      </c>
    </row>
    <row r="87" outlineLevel="1">
      <c r="A87" s="17">
        <v>1.0</v>
      </c>
      <c r="B87" s="17" t="s">
        <v>8</v>
      </c>
      <c r="C87" s="19">
        <v>32916.0</v>
      </c>
      <c r="D87" s="17" t="s">
        <v>9</v>
      </c>
      <c r="E87" s="17">
        <v>1.0</v>
      </c>
      <c r="F87" s="17" t="s">
        <v>19</v>
      </c>
      <c r="G87" s="17" t="s">
        <v>55</v>
      </c>
    </row>
    <row r="88" outlineLevel="1">
      <c r="A88" s="17">
        <v>1.0</v>
      </c>
      <c r="B88" s="17" t="s">
        <v>8</v>
      </c>
      <c r="C88" s="19">
        <v>32916.0</v>
      </c>
      <c r="D88" s="17" t="s">
        <v>9</v>
      </c>
      <c r="E88" s="17">
        <v>1.0</v>
      </c>
      <c r="F88" s="17" t="s">
        <v>53</v>
      </c>
      <c r="G88" s="17" t="s">
        <v>54</v>
      </c>
    </row>
    <row r="89" outlineLevel="1">
      <c r="A89" s="17">
        <v>1.0</v>
      </c>
      <c r="B89" s="17" t="s">
        <v>8</v>
      </c>
      <c r="C89" s="19">
        <v>32916.0</v>
      </c>
      <c r="D89" s="17" t="s">
        <v>9</v>
      </c>
      <c r="E89" s="17">
        <v>1.0</v>
      </c>
      <c r="F89" s="17" t="s">
        <v>11</v>
      </c>
      <c r="G89" s="17" t="s">
        <v>52</v>
      </c>
    </row>
    <row r="90" outlineLevel="1">
      <c r="A90" s="17">
        <v>2.0</v>
      </c>
      <c r="B90" s="17" t="s">
        <v>8</v>
      </c>
      <c r="C90" s="19">
        <v>37152.0</v>
      </c>
      <c r="D90" s="17" t="s">
        <v>14</v>
      </c>
      <c r="E90" s="17">
        <v>2.0</v>
      </c>
      <c r="F90" s="17" t="s">
        <v>16</v>
      </c>
      <c r="G90" s="17" t="s">
        <v>54</v>
      </c>
    </row>
    <row r="91" outlineLevel="1">
      <c r="A91" s="17">
        <v>3.0</v>
      </c>
      <c r="B91" s="17" t="s">
        <v>18</v>
      </c>
      <c r="C91" s="19">
        <v>30429.0</v>
      </c>
      <c r="D91" s="17" t="s">
        <v>9</v>
      </c>
      <c r="E91" s="17">
        <v>3.0</v>
      </c>
      <c r="F91" s="17" t="s">
        <v>19</v>
      </c>
      <c r="G91" s="17" t="s">
        <v>54</v>
      </c>
    </row>
    <row r="92" outlineLevel="1">
      <c r="A92" s="17">
        <v>4.0</v>
      </c>
      <c r="B92" s="17" t="s">
        <v>22</v>
      </c>
      <c r="C92" s="19">
        <v>35936.0</v>
      </c>
      <c r="D92" s="17" t="s">
        <v>14</v>
      </c>
      <c r="E92" s="17">
        <v>4.0</v>
      </c>
      <c r="F92" s="17" t="s">
        <v>23</v>
      </c>
      <c r="G92" s="17" t="s">
        <v>54</v>
      </c>
    </row>
    <row r="93" outlineLevel="1">
      <c r="A93" s="23"/>
      <c r="B93" s="23"/>
      <c r="C93" s="23"/>
      <c r="D93" s="23"/>
      <c r="E93" s="17">
        <v>10.0</v>
      </c>
      <c r="F93" s="17" t="s">
        <v>58</v>
      </c>
      <c r="G93" s="17" t="s">
        <v>52</v>
      </c>
    </row>
    <row r="94" outlineLevel="1">
      <c r="A94" s="23"/>
      <c r="B94" s="23"/>
      <c r="C94" s="23"/>
      <c r="D94" s="23"/>
      <c r="E94" s="17">
        <v>7.0</v>
      </c>
      <c r="F94" s="17" t="s">
        <v>26</v>
      </c>
      <c r="G94" s="17" t="s">
        <v>55</v>
      </c>
    </row>
    <row r="95" outlineLevel="1">
      <c r="A95" s="23"/>
      <c r="B95" s="23"/>
      <c r="C95" s="23"/>
      <c r="D95" s="23"/>
      <c r="E95" s="17">
        <v>6.0</v>
      </c>
      <c r="F95" s="17" t="s">
        <v>31</v>
      </c>
      <c r="G95" s="17" t="s">
        <v>54</v>
      </c>
    </row>
    <row r="96" outlineLevel="1">
      <c r="A96" s="23"/>
      <c r="B96" s="23"/>
      <c r="C96" s="23"/>
      <c r="D96" s="23"/>
      <c r="E96" s="17">
        <v>8.0</v>
      </c>
      <c r="F96" s="17" t="s">
        <v>56</v>
      </c>
      <c r="G96" s="17" t="s">
        <v>52</v>
      </c>
    </row>
    <row r="97" outlineLevel="1">
      <c r="A97" s="23"/>
      <c r="B97" s="23"/>
      <c r="C97" s="23"/>
      <c r="D97" s="23"/>
      <c r="E97" s="17">
        <v>5.0</v>
      </c>
      <c r="F97" s="17" t="s">
        <v>28</v>
      </c>
      <c r="G97" s="17" t="s">
        <v>54</v>
      </c>
    </row>
    <row r="98" outlineLevel="1">
      <c r="A98" s="23"/>
      <c r="B98" s="23"/>
      <c r="C98" s="23"/>
      <c r="D98" s="23"/>
      <c r="E98" s="17">
        <v>9.0</v>
      </c>
      <c r="F98" s="17" t="s">
        <v>57</v>
      </c>
      <c r="G98" s="17" t="s">
        <v>55</v>
      </c>
    </row>
    <row r="99">
      <c r="A99" s="22"/>
    </row>
    <row r="100">
      <c r="A100" s="7" t="s">
        <v>65</v>
      </c>
    </row>
    <row r="101" outlineLevel="1">
      <c r="A101" s="8" t="s">
        <v>45</v>
      </c>
      <c r="B101" s="8" t="s">
        <v>1</v>
      </c>
      <c r="C101" s="8" t="s">
        <v>2</v>
      </c>
      <c r="D101" s="8" t="s">
        <v>3</v>
      </c>
      <c r="E101" s="8" t="s">
        <v>46</v>
      </c>
      <c r="F101" s="8" t="s">
        <v>4</v>
      </c>
      <c r="G101" s="8" t="s">
        <v>47</v>
      </c>
    </row>
    <row r="102" outlineLevel="1">
      <c r="A102" s="17">
        <v>1.0</v>
      </c>
      <c r="B102" s="17" t="s">
        <v>8</v>
      </c>
      <c r="C102" s="19">
        <v>32916.0</v>
      </c>
      <c r="D102" s="17" t="b">
        <v>1</v>
      </c>
      <c r="E102" s="17">
        <v>1.0</v>
      </c>
      <c r="F102" s="17">
        <v>127.0</v>
      </c>
      <c r="G102" s="17" t="s">
        <v>13</v>
      </c>
    </row>
    <row r="103" outlineLevel="1">
      <c r="A103" s="17">
        <v>1.0</v>
      </c>
      <c r="B103" s="17" t="s">
        <v>8</v>
      </c>
      <c r="C103" s="19">
        <v>32916.0</v>
      </c>
      <c r="D103" s="17" t="b">
        <v>1</v>
      </c>
      <c r="E103" s="17">
        <v>1.0</v>
      </c>
      <c r="F103" s="17">
        <v>126.0</v>
      </c>
      <c r="G103" s="17" t="s">
        <v>10</v>
      </c>
    </row>
    <row r="104" outlineLevel="1">
      <c r="A104" s="17">
        <v>1.0</v>
      </c>
      <c r="B104" s="17" t="s">
        <v>8</v>
      </c>
      <c r="C104" s="19">
        <v>32916.0</v>
      </c>
      <c r="D104" s="17" t="b">
        <v>1</v>
      </c>
      <c r="E104" s="17">
        <v>1.0</v>
      </c>
      <c r="F104" s="17">
        <v>125.0</v>
      </c>
      <c r="G104" s="17" t="s">
        <v>48</v>
      </c>
    </row>
    <row r="105" outlineLevel="1">
      <c r="A105" s="17">
        <v>1.0</v>
      </c>
      <c r="B105" s="17" t="s">
        <v>8</v>
      </c>
      <c r="C105" s="19">
        <v>32916.0</v>
      </c>
      <c r="D105" s="17" t="b">
        <v>1</v>
      </c>
      <c r="E105" s="17">
        <v>1.0</v>
      </c>
      <c r="F105" s="17">
        <v>124.0</v>
      </c>
      <c r="G105" s="17" t="s">
        <v>21</v>
      </c>
    </row>
    <row r="106" outlineLevel="1">
      <c r="A106" s="17">
        <v>1.0</v>
      </c>
      <c r="B106" s="17" t="s">
        <v>8</v>
      </c>
      <c r="C106" s="19">
        <v>32916.0</v>
      </c>
      <c r="D106" s="17" t="b">
        <v>1</v>
      </c>
      <c r="E106" s="17">
        <v>1.0</v>
      </c>
      <c r="F106" s="17">
        <v>123.0</v>
      </c>
      <c r="G106" s="17" t="s">
        <v>15</v>
      </c>
    </row>
    <row r="107" outlineLevel="1">
      <c r="A107" s="17">
        <v>2.0</v>
      </c>
      <c r="B107" s="17" t="s">
        <v>8</v>
      </c>
      <c r="C107" s="19">
        <v>37152.0</v>
      </c>
      <c r="D107" s="17" t="b">
        <v>0</v>
      </c>
      <c r="E107" s="17">
        <v>2.0</v>
      </c>
      <c r="F107" s="17">
        <v>527.0</v>
      </c>
      <c r="G107" s="17" t="s">
        <v>15</v>
      </c>
    </row>
    <row r="108" outlineLevel="1">
      <c r="A108" s="17">
        <v>3.0</v>
      </c>
      <c r="B108" s="17" t="s">
        <v>18</v>
      </c>
      <c r="C108" s="19">
        <v>30429.0</v>
      </c>
      <c r="D108" s="17" t="b">
        <v>1</v>
      </c>
      <c r="E108" s="17">
        <v>3.0</v>
      </c>
      <c r="F108" s="17">
        <v>235.0</v>
      </c>
      <c r="G108" s="17" t="s">
        <v>21</v>
      </c>
    </row>
    <row r="109" outlineLevel="1">
      <c r="A109" s="17">
        <v>3.0</v>
      </c>
      <c r="B109" s="17" t="s">
        <v>18</v>
      </c>
      <c r="C109" s="19">
        <v>30429.0</v>
      </c>
      <c r="D109" s="17" t="b">
        <v>1</v>
      </c>
      <c r="E109" s="17">
        <v>3.0</v>
      </c>
      <c r="F109" s="17">
        <v>234.0</v>
      </c>
      <c r="G109" s="17" t="s">
        <v>15</v>
      </c>
    </row>
    <row r="110" outlineLevel="1">
      <c r="A110" s="17">
        <v>4.0</v>
      </c>
      <c r="B110" s="17" t="s">
        <v>22</v>
      </c>
      <c r="C110" s="19">
        <v>35936.0</v>
      </c>
      <c r="D110" s="17" t="b">
        <v>0</v>
      </c>
      <c r="E110" s="17">
        <v>4.0</v>
      </c>
      <c r="F110" s="17">
        <v>456.0</v>
      </c>
      <c r="G110" s="17" t="s">
        <v>15</v>
      </c>
    </row>
    <row r="111" outlineLevel="1">
      <c r="A111" s="17">
        <v>25.0</v>
      </c>
      <c r="B111" s="17" t="s">
        <v>49</v>
      </c>
      <c r="C111" s="19">
        <v>43972.0</v>
      </c>
      <c r="D111" s="17" t="b">
        <v>0</v>
      </c>
      <c r="E111" s="23"/>
      <c r="F111" s="23"/>
      <c r="G111" s="23"/>
    </row>
    <row r="112" outlineLevel="1">
      <c r="A112" s="23"/>
      <c r="B112" s="23"/>
      <c r="C112" s="23"/>
      <c r="D112" s="23"/>
      <c r="E112" s="17">
        <v>11.0</v>
      </c>
      <c r="F112" s="17">
        <v>999.0</v>
      </c>
      <c r="G112" s="17" t="s">
        <v>15</v>
      </c>
    </row>
    <row r="113" outlineLevel="1">
      <c r="A113" s="23"/>
      <c r="B113" s="23"/>
      <c r="C113" s="23"/>
      <c r="D113" s="23"/>
      <c r="E113" s="17">
        <v>12.0</v>
      </c>
      <c r="F113" s="17">
        <v>997.0</v>
      </c>
      <c r="G113" s="17" t="s">
        <v>21</v>
      </c>
    </row>
    <row r="114" outlineLevel="1">
      <c r="A114" s="23"/>
      <c r="B114" s="23"/>
      <c r="C114" s="23"/>
      <c r="D114" s="23"/>
      <c r="E114" s="17">
        <v>15.0</v>
      </c>
      <c r="F114" s="17">
        <v>991.0</v>
      </c>
      <c r="G114" s="17" t="s">
        <v>48</v>
      </c>
    </row>
    <row r="115" outlineLevel="1">
      <c r="A115" s="23"/>
      <c r="B115" s="23"/>
      <c r="C115" s="23"/>
      <c r="D115" s="23"/>
      <c r="E115" s="17">
        <v>14.0</v>
      </c>
      <c r="F115" s="17">
        <v>993.0</v>
      </c>
      <c r="G115" s="17" t="s">
        <v>48</v>
      </c>
    </row>
    <row r="116" outlineLevel="1">
      <c r="A116" s="23"/>
      <c r="B116" s="23"/>
      <c r="C116" s="23"/>
      <c r="D116" s="23"/>
      <c r="E116" s="17">
        <v>13.0</v>
      </c>
      <c r="F116" s="17">
        <v>995.0</v>
      </c>
      <c r="G116" s="17" t="s">
        <v>15</v>
      </c>
    </row>
    <row r="117">
      <c r="A117" s="22"/>
    </row>
    <row r="118">
      <c r="A118" s="7" t="s">
        <v>66</v>
      </c>
    </row>
    <row r="119" outlineLevel="1">
      <c r="A119" s="8" t="s">
        <v>45</v>
      </c>
      <c r="B119" s="8" t="s">
        <v>1</v>
      </c>
      <c r="C119" s="8" t="s">
        <v>2</v>
      </c>
      <c r="D119" s="8" t="s">
        <v>3</v>
      </c>
      <c r="E119" s="8" t="s">
        <v>51</v>
      </c>
      <c r="F119" s="8" t="s">
        <v>6</v>
      </c>
      <c r="G119" s="8" t="s">
        <v>5</v>
      </c>
    </row>
    <row r="120" outlineLevel="1">
      <c r="A120" s="17">
        <v>1.0</v>
      </c>
      <c r="B120" s="17" t="s">
        <v>8</v>
      </c>
      <c r="C120" s="19">
        <v>32916.0</v>
      </c>
      <c r="D120" s="17" t="b">
        <v>1</v>
      </c>
      <c r="E120" s="17">
        <v>1.0</v>
      </c>
      <c r="F120" s="17" t="s">
        <v>19</v>
      </c>
      <c r="G120" s="17" t="s">
        <v>55</v>
      </c>
    </row>
    <row r="121" outlineLevel="1">
      <c r="A121" s="17">
        <v>1.0</v>
      </c>
      <c r="B121" s="17" t="s">
        <v>8</v>
      </c>
      <c r="C121" s="19">
        <v>32916.0</v>
      </c>
      <c r="D121" s="17" t="b">
        <v>1</v>
      </c>
      <c r="E121" s="17">
        <v>1.0</v>
      </c>
      <c r="F121" s="17" t="s">
        <v>53</v>
      </c>
      <c r="G121" s="17" t="s">
        <v>54</v>
      </c>
    </row>
    <row r="122" outlineLevel="1">
      <c r="A122" s="17">
        <v>1.0</v>
      </c>
      <c r="B122" s="17" t="s">
        <v>8</v>
      </c>
      <c r="C122" s="19">
        <v>32916.0</v>
      </c>
      <c r="D122" s="17" t="b">
        <v>1</v>
      </c>
      <c r="E122" s="17">
        <v>1.0</v>
      </c>
      <c r="F122" s="17" t="s">
        <v>11</v>
      </c>
      <c r="G122" s="17" t="s">
        <v>52</v>
      </c>
    </row>
    <row r="123" outlineLevel="1">
      <c r="A123" s="17">
        <v>2.0</v>
      </c>
      <c r="B123" s="17" t="s">
        <v>8</v>
      </c>
      <c r="C123" s="19">
        <v>37152.0</v>
      </c>
      <c r="D123" s="17" t="b">
        <v>0</v>
      </c>
      <c r="E123" s="17">
        <v>2.0</v>
      </c>
      <c r="F123" s="17" t="s">
        <v>16</v>
      </c>
      <c r="G123" s="17" t="s">
        <v>54</v>
      </c>
    </row>
    <row r="124" outlineLevel="1">
      <c r="A124" s="17">
        <v>3.0</v>
      </c>
      <c r="B124" s="17" t="s">
        <v>18</v>
      </c>
      <c r="C124" s="19">
        <v>30429.0</v>
      </c>
      <c r="D124" s="17" t="b">
        <v>1</v>
      </c>
      <c r="E124" s="17">
        <v>3.0</v>
      </c>
      <c r="F124" s="17" t="s">
        <v>19</v>
      </c>
      <c r="G124" s="17" t="s">
        <v>54</v>
      </c>
    </row>
    <row r="125" outlineLevel="1">
      <c r="A125" s="17">
        <v>4.0</v>
      </c>
      <c r="B125" s="17" t="s">
        <v>22</v>
      </c>
      <c r="C125" s="19">
        <v>35936.0</v>
      </c>
      <c r="D125" s="17" t="b">
        <v>0</v>
      </c>
      <c r="E125" s="17">
        <v>4.0</v>
      </c>
      <c r="F125" s="17" t="s">
        <v>23</v>
      </c>
      <c r="G125" s="17" t="s">
        <v>54</v>
      </c>
    </row>
    <row r="126" outlineLevel="1">
      <c r="A126" s="17">
        <v>25.0</v>
      </c>
      <c r="B126" s="17" t="s">
        <v>49</v>
      </c>
      <c r="C126" s="19">
        <v>43972.0</v>
      </c>
      <c r="D126" s="17" t="b">
        <v>0</v>
      </c>
      <c r="E126" s="23"/>
      <c r="F126" s="23"/>
      <c r="G126" s="23"/>
    </row>
    <row r="127" outlineLevel="1">
      <c r="A127" s="23"/>
      <c r="B127" s="23"/>
      <c r="C127" s="23"/>
      <c r="D127" s="23"/>
      <c r="E127" s="17">
        <v>10.0</v>
      </c>
      <c r="F127" s="17" t="s">
        <v>58</v>
      </c>
      <c r="G127" s="17" t="s">
        <v>52</v>
      </c>
    </row>
    <row r="128" outlineLevel="1">
      <c r="A128" s="23"/>
      <c r="B128" s="23"/>
      <c r="C128" s="23"/>
      <c r="D128" s="23"/>
      <c r="E128" s="17">
        <v>7.0</v>
      </c>
      <c r="F128" s="17" t="s">
        <v>26</v>
      </c>
      <c r="G128" s="17" t="s">
        <v>55</v>
      </c>
    </row>
    <row r="129" outlineLevel="1">
      <c r="A129" s="23"/>
      <c r="B129" s="23"/>
      <c r="C129" s="23"/>
      <c r="D129" s="23"/>
      <c r="E129" s="17">
        <v>6.0</v>
      </c>
      <c r="F129" s="17" t="s">
        <v>31</v>
      </c>
      <c r="G129" s="17" t="s">
        <v>54</v>
      </c>
    </row>
    <row r="130" outlineLevel="1">
      <c r="A130" s="23"/>
      <c r="B130" s="23"/>
      <c r="C130" s="23"/>
      <c r="D130" s="23"/>
      <c r="E130" s="17">
        <v>8.0</v>
      </c>
      <c r="F130" s="17" t="s">
        <v>56</v>
      </c>
      <c r="G130" s="17" t="s">
        <v>52</v>
      </c>
    </row>
    <row r="131" outlineLevel="1">
      <c r="A131" s="23"/>
      <c r="B131" s="23"/>
      <c r="C131" s="23"/>
      <c r="D131" s="23"/>
      <c r="E131" s="17">
        <v>5.0</v>
      </c>
      <c r="F131" s="17" t="s">
        <v>28</v>
      </c>
      <c r="G131" s="17" t="s">
        <v>54</v>
      </c>
    </row>
    <row r="132" outlineLevel="1">
      <c r="A132" s="23"/>
      <c r="B132" s="23"/>
      <c r="C132" s="23"/>
      <c r="D132" s="23"/>
      <c r="E132" s="17">
        <v>9.0</v>
      </c>
      <c r="F132" s="17" t="s">
        <v>57</v>
      </c>
      <c r="G132" s="17" t="s">
        <v>55</v>
      </c>
    </row>
    <row r="134">
      <c r="A134" s="24" t="s">
        <v>67</v>
      </c>
    </row>
    <row r="136">
      <c r="A136" s="7" t="s">
        <v>68</v>
      </c>
    </row>
    <row r="137" outlineLevel="1">
      <c r="A137" s="7"/>
      <c r="B137" s="8" t="s">
        <v>1</v>
      </c>
      <c r="C137" s="8" t="s">
        <v>4</v>
      </c>
      <c r="D137" s="8" t="s">
        <v>47</v>
      </c>
    </row>
    <row r="138" outlineLevel="1">
      <c r="A138" s="7"/>
      <c r="B138" s="17" t="s">
        <v>8</v>
      </c>
      <c r="C138" s="17">
        <v>127.0</v>
      </c>
      <c r="D138" s="17" t="s">
        <v>13</v>
      </c>
    </row>
    <row r="139" outlineLevel="1">
      <c r="A139" s="7"/>
      <c r="B139" s="17" t="s">
        <v>8</v>
      </c>
      <c r="C139" s="17">
        <v>126.0</v>
      </c>
      <c r="D139" s="17" t="s">
        <v>10</v>
      </c>
    </row>
    <row r="140" outlineLevel="1">
      <c r="A140" s="7"/>
      <c r="B140" s="17" t="s">
        <v>8</v>
      </c>
      <c r="C140" s="17">
        <v>125.0</v>
      </c>
      <c r="D140" s="17" t="s">
        <v>48</v>
      </c>
    </row>
    <row r="141" outlineLevel="1">
      <c r="A141" s="7"/>
      <c r="B141" s="17" t="s">
        <v>8</v>
      </c>
      <c r="C141" s="17">
        <v>124.0</v>
      </c>
      <c r="D141" s="17" t="s">
        <v>21</v>
      </c>
    </row>
    <row r="142" outlineLevel="1">
      <c r="A142" s="7"/>
      <c r="B142" s="17" t="s">
        <v>8</v>
      </c>
      <c r="C142" s="17">
        <v>123.0</v>
      </c>
      <c r="D142" s="17" t="s">
        <v>15</v>
      </c>
    </row>
    <row r="143" outlineLevel="1">
      <c r="A143" s="7"/>
      <c r="B143" s="17" t="s">
        <v>8</v>
      </c>
      <c r="C143" s="17">
        <v>527.0</v>
      </c>
      <c r="D143" s="17" t="s">
        <v>15</v>
      </c>
    </row>
    <row r="144" outlineLevel="1">
      <c r="A144" s="7"/>
      <c r="B144" s="17" t="s">
        <v>18</v>
      </c>
      <c r="C144" s="17">
        <v>235.0</v>
      </c>
      <c r="D144" s="17" t="s">
        <v>21</v>
      </c>
    </row>
    <row r="145" outlineLevel="1">
      <c r="A145" s="7"/>
      <c r="B145" s="17" t="s">
        <v>18</v>
      </c>
      <c r="C145" s="17">
        <v>234.0</v>
      </c>
      <c r="D145" s="17" t="s">
        <v>15</v>
      </c>
    </row>
    <row r="146" outlineLevel="1">
      <c r="A146" s="7"/>
      <c r="B146" s="17" t="s">
        <v>22</v>
      </c>
      <c r="C146" s="17">
        <v>456.0</v>
      </c>
      <c r="D146" s="17" t="s">
        <v>15</v>
      </c>
    </row>
    <row r="147" outlineLevel="1">
      <c r="A147" s="7"/>
      <c r="B147" s="17" t="s">
        <v>49</v>
      </c>
      <c r="C147" s="23"/>
      <c r="D147" s="23"/>
    </row>
    <row r="148">
      <c r="A148" s="7"/>
    </row>
    <row r="149">
      <c r="A149" s="7" t="s">
        <v>69</v>
      </c>
    </row>
    <row r="150" outlineLevel="1">
      <c r="B150" s="8" t="s">
        <v>1</v>
      </c>
      <c r="C150" s="8" t="s">
        <v>6</v>
      </c>
      <c r="D150" s="8" t="s">
        <v>5</v>
      </c>
    </row>
    <row r="151" outlineLevel="1">
      <c r="B151" s="17" t="s">
        <v>8</v>
      </c>
      <c r="C151" s="17" t="s">
        <v>19</v>
      </c>
      <c r="D151" s="17" t="s">
        <v>55</v>
      </c>
    </row>
    <row r="152" outlineLevel="1">
      <c r="B152" s="17" t="s">
        <v>8</v>
      </c>
      <c r="C152" s="17" t="s">
        <v>53</v>
      </c>
      <c r="D152" s="17" t="s">
        <v>54</v>
      </c>
    </row>
    <row r="153" outlineLevel="1">
      <c r="B153" s="17" t="s">
        <v>8</v>
      </c>
      <c r="C153" s="17" t="s">
        <v>11</v>
      </c>
      <c r="D153" s="17" t="s">
        <v>52</v>
      </c>
    </row>
    <row r="154" outlineLevel="1">
      <c r="B154" s="17" t="s">
        <v>8</v>
      </c>
      <c r="C154" s="17" t="s">
        <v>16</v>
      </c>
      <c r="D154" s="17" t="s">
        <v>54</v>
      </c>
    </row>
    <row r="155" outlineLevel="1">
      <c r="B155" s="17" t="s">
        <v>18</v>
      </c>
      <c r="C155" s="17" t="s">
        <v>19</v>
      </c>
      <c r="D155" s="17" t="s">
        <v>54</v>
      </c>
    </row>
    <row r="156" outlineLevel="1">
      <c r="B156" s="17" t="s">
        <v>22</v>
      </c>
      <c r="C156" s="17" t="s">
        <v>23</v>
      </c>
      <c r="D156" s="17" t="s">
        <v>54</v>
      </c>
    </row>
    <row r="157" outlineLevel="1">
      <c r="B157" s="17" t="s">
        <v>49</v>
      </c>
      <c r="C157" s="23"/>
      <c r="D157" s="23"/>
    </row>
    <row r="158" outlineLevel="1">
      <c r="B158" s="23"/>
      <c r="C158" s="17" t="s">
        <v>58</v>
      </c>
      <c r="D158" s="17" t="s">
        <v>52</v>
      </c>
    </row>
    <row r="159" outlineLevel="1">
      <c r="B159" s="23"/>
      <c r="C159" s="17" t="s">
        <v>26</v>
      </c>
      <c r="D159" s="17" t="s">
        <v>55</v>
      </c>
    </row>
    <row r="160" outlineLevel="1">
      <c r="B160" s="23"/>
      <c r="C160" s="17" t="s">
        <v>31</v>
      </c>
      <c r="D160" s="17" t="s">
        <v>54</v>
      </c>
    </row>
    <row r="161" outlineLevel="1">
      <c r="B161" s="23"/>
      <c r="C161" s="17" t="s">
        <v>56</v>
      </c>
      <c r="D161" s="17" t="s">
        <v>52</v>
      </c>
    </row>
    <row r="162" outlineLevel="1">
      <c r="B162" s="23"/>
      <c r="C162" s="17" t="s">
        <v>28</v>
      </c>
      <c r="D162" s="17" t="s">
        <v>54</v>
      </c>
    </row>
    <row r="163" outlineLevel="1">
      <c r="B163" s="23"/>
      <c r="C163" s="17" t="s">
        <v>57</v>
      </c>
      <c r="D163" s="17" t="s">
        <v>55</v>
      </c>
    </row>
  </sheetData>
  <drawing r:id="rId1"/>
</worksheet>
</file>