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SRVD\Homes$\rahmanpo\Documents\mie335 algo\new\"/>
    </mc:Choice>
  </mc:AlternateContent>
  <bookViews>
    <workbookView xWindow="0" yWindow="0" windowWidth="25200" windowHeight="11880" activeTab="4"/>
  </bookViews>
  <sheets>
    <sheet name="basics" sheetId="1" r:id="rId1"/>
    <sheet name="train" sheetId="2" r:id="rId2"/>
    <sheet name="tune" sheetId="3" r:id="rId3"/>
    <sheet name="prediction result" sheetId="4" r:id="rId4"/>
    <sheet name="feasi H 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75" i="1" l="1"/>
  <c r="A76" i="1"/>
  <c r="AE76" i="1"/>
  <c r="Z76" i="1"/>
  <c r="U76" i="1"/>
  <c r="P76" i="1"/>
  <c r="K76" i="1"/>
  <c r="F76" i="1"/>
  <c r="C2" i="4"/>
  <c r="C3" i="4"/>
  <c r="C4" i="4"/>
  <c r="C5" i="4"/>
  <c r="C6" i="4"/>
  <c r="C7" i="4"/>
  <c r="C8" i="4"/>
  <c r="C9" i="4"/>
  <c r="C10" i="4"/>
  <c r="C11" i="4"/>
  <c r="C12" i="4"/>
  <c r="C1" i="4"/>
  <c r="B2" i="4"/>
  <c r="B3" i="4"/>
  <c r="B4" i="4"/>
  <c r="B5" i="4"/>
  <c r="B6" i="4"/>
  <c r="B7" i="4"/>
  <c r="B8" i="4"/>
  <c r="B9" i="4"/>
  <c r="B10" i="4"/>
  <c r="B11" i="4"/>
  <c r="B12" i="4"/>
  <c r="B1" i="4"/>
  <c r="AH24" i="3"/>
  <c r="AC24" i="3"/>
  <c r="X24" i="3"/>
  <c r="S24" i="3"/>
  <c r="N24" i="3"/>
  <c r="I24" i="3"/>
  <c r="AH23" i="3"/>
  <c r="AC23" i="3"/>
  <c r="X23" i="3"/>
  <c r="S23" i="3"/>
  <c r="N23" i="3"/>
  <c r="I23" i="3"/>
  <c r="AH21" i="3"/>
  <c r="AF21" i="3"/>
  <c r="AF20" i="3"/>
  <c r="AH20" i="3" s="1"/>
  <c r="AF19" i="3"/>
  <c r="AH19" i="3" s="1"/>
  <c r="AF18" i="3"/>
  <c r="AH18" i="3" s="1"/>
  <c r="AH17" i="3"/>
  <c r="AF17" i="3"/>
  <c r="AF16" i="3"/>
  <c r="AH16" i="3" s="1"/>
  <c r="AF15" i="3"/>
  <c r="AH15" i="3" s="1"/>
  <c r="AF14" i="3"/>
  <c r="AH14" i="3" s="1"/>
  <c r="AH13" i="3"/>
  <c r="AF13" i="3"/>
  <c r="AF12" i="3"/>
  <c r="AH12" i="3" s="1"/>
  <c r="AF11" i="3"/>
  <c r="AH11" i="3" s="1"/>
  <c r="AF10" i="3"/>
  <c r="AH10" i="3" s="1"/>
  <c r="AH9" i="3"/>
  <c r="AF9" i="3"/>
  <c r="AF8" i="3"/>
  <c r="AH8" i="3" s="1"/>
  <c r="AF7" i="3"/>
  <c r="AH7" i="3" s="1"/>
  <c r="AF6" i="3"/>
  <c r="AH6" i="3" s="1"/>
  <c r="AH5" i="3"/>
  <c r="AF5" i="3"/>
  <c r="AF4" i="3"/>
  <c r="AH4" i="3" s="1"/>
  <c r="AF3" i="3"/>
  <c r="AH3" i="3" s="1"/>
  <c r="AF2" i="3"/>
  <c r="AH2" i="3" s="1"/>
  <c r="AC21" i="3"/>
  <c r="AA21" i="3"/>
  <c r="AA20" i="3"/>
  <c r="AC20" i="3" s="1"/>
  <c r="AA19" i="3"/>
  <c r="AC19" i="3" s="1"/>
  <c r="AA18" i="3"/>
  <c r="AC18" i="3" s="1"/>
  <c r="AC17" i="3"/>
  <c r="AA17" i="3"/>
  <c r="AA16" i="3"/>
  <c r="AC16" i="3" s="1"/>
  <c r="AC15" i="3"/>
  <c r="AA15" i="3"/>
  <c r="AA14" i="3"/>
  <c r="AC14" i="3" s="1"/>
  <c r="AC13" i="3"/>
  <c r="AA13" i="3"/>
  <c r="AA12" i="3"/>
  <c r="AC12" i="3" s="1"/>
  <c r="AC11" i="3"/>
  <c r="AA11" i="3"/>
  <c r="AA10" i="3"/>
  <c r="AC10" i="3" s="1"/>
  <c r="AC9" i="3"/>
  <c r="AA9" i="3"/>
  <c r="AA8" i="3"/>
  <c r="AC8" i="3" s="1"/>
  <c r="AC7" i="3"/>
  <c r="AA7" i="3"/>
  <c r="AA6" i="3"/>
  <c r="AC6" i="3" s="1"/>
  <c r="AC5" i="3"/>
  <c r="AA5" i="3"/>
  <c r="AA4" i="3"/>
  <c r="AC4" i="3" s="1"/>
  <c r="AC3" i="3"/>
  <c r="AA3" i="3"/>
  <c r="AA2" i="3"/>
  <c r="AC2" i="3" s="1"/>
  <c r="X21" i="3"/>
  <c r="V21" i="3"/>
  <c r="V20" i="3"/>
  <c r="X20" i="3" s="1"/>
  <c r="V19" i="3"/>
  <c r="X19" i="3" s="1"/>
  <c r="V18" i="3"/>
  <c r="X18" i="3" s="1"/>
  <c r="X17" i="3"/>
  <c r="V17" i="3"/>
  <c r="V16" i="3"/>
  <c r="X16" i="3" s="1"/>
  <c r="V15" i="3"/>
  <c r="X15" i="3" s="1"/>
  <c r="V14" i="3"/>
  <c r="X14" i="3" s="1"/>
  <c r="X13" i="3"/>
  <c r="V13" i="3"/>
  <c r="V12" i="3"/>
  <c r="X12" i="3" s="1"/>
  <c r="V11" i="3"/>
  <c r="X11" i="3" s="1"/>
  <c r="V10" i="3"/>
  <c r="X10" i="3" s="1"/>
  <c r="X9" i="3"/>
  <c r="V9" i="3"/>
  <c r="V8" i="3"/>
  <c r="X8" i="3" s="1"/>
  <c r="V7" i="3"/>
  <c r="X7" i="3" s="1"/>
  <c r="V6" i="3"/>
  <c r="X6" i="3" s="1"/>
  <c r="X5" i="3"/>
  <c r="V5" i="3"/>
  <c r="V4" i="3"/>
  <c r="X4" i="3" s="1"/>
  <c r="V3" i="3"/>
  <c r="X3" i="3" s="1"/>
  <c r="V2" i="3"/>
  <c r="X2" i="3" s="1"/>
  <c r="Q21" i="3"/>
  <c r="S21" i="3" s="1"/>
  <c r="Q20" i="3"/>
  <c r="S20" i="3" s="1"/>
  <c r="Q19" i="3"/>
  <c r="S19" i="3" s="1"/>
  <c r="Q18" i="3"/>
  <c r="S18" i="3" s="1"/>
  <c r="Q17" i="3"/>
  <c r="S17" i="3" s="1"/>
  <c r="Q16" i="3"/>
  <c r="S16" i="3" s="1"/>
  <c r="Q15" i="3"/>
  <c r="S15" i="3" s="1"/>
  <c r="Q14" i="3"/>
  <c r="S14" i="3" s="1"/>
  <c r="Q13" i="3"/>
  <c r="S13" i="3" s="1"/>
  <c r="Q12" i="3"/>
  <c r="S12" i="3" s="1"/>
  <c r="Q11" i="3"/>
  <c r="S11" i="3" s="1"/>
  <c r="Q10" i="3"/>
  <c r="S10" i="3" s="1"/>
  <c r="Q9" i="3"/>
  <c r="S9" i="3" s="1"/>
  <c r="Q8" i="3"/>
  <c r="S8" i="3" s="1"/>
  <c r="Q7" i="3"/>
  <c r="S7" i="3" s="1"/>
  <c r="Q6" i="3"/>
  <c r="S6" i="3" s="1"/>
  <c r="Q5" i="3"/>
  <c r="S5" i="3" s="1"/>
  <c r="Q4" i="3"/>
  <c r="S4" i="3" s="1"/>
  <c r="Q3" i="3"/>
  <c r="S3" i="3" s="1"/>
  <c r="Q2" i="3"/>
  <c r="S2" i="3" s="1"/>
  <c r="L21" i="3"/>
  <c r="N21" i="3" s="1"/>
  <c r="L20" i="3"/>
  <c r="N20" i="3" s="1"/>
  <c r="L19" i="3"/>
  <c r="N19" i="3" s="1"/>
  <c r="L18" i="3"/>
  <c r="N18" i="3" s="1"/>
  <c r="L17" i="3"/>
  <c r="N17" i="3" s="1"/>
  <c r="L16" i="3"/>
  <c r="N16" i="3" s="1"/>
  <c r="L15" i="3"/>
  <c r="N15" i="3" s="1"/>
  <c r="L14" i="3"/>
  <c r="N14" i="3" s="1"/>
  <c r="L13" i="3"/>
  <c r="N13" i="3" s="1"/>
  <c r="L12" i="3"/>
  <c r="N12" i="3" s="1"/>
  <c r="L11" i="3"/>
  <c r="N11" i="3" s="1"/>
  <c r="L10" i="3"/>
  <c r="N10" i="3" s="1"/>
  <c r="L9" i="3"/>
  <c r="N9" i="3" s="1"/>
  <c r="L8" i="3"/>
  <c r="N8" i="3" s="1"/>
  <c r="L7" i="3"/>
  <c r="N7" i="3" s="1"/>
  <c r="L6" i="3"/>
  <c r="N6" i="3" s="1"/>
  <c r="L5" i="3"/>
  <c r="N5" i="3" s="1"/>
  <c r="L4" i="3"/>
  <c r="N4" i="3" s="1"/>
  <c r="L3" i="3"/>
  <c r="N3" i="3" s="1"/>
  <c r="L2" i="3"/>
  <c r="N2" i="3" s="1"/>
  <c r="G21" i="3"/>
  <c r="I21" i="3" s="1"/>
  <c r="G20" i="3"/>
  <c r="I20" i="3" s="1"/>
  <c r="G19" i="3"/>
  <c r="I19" i="3" s="1"/>
  <c r="I18" i="3"/>
  <c r="G18" i="3"/>
  <c r="G17" i="3"/>
  <c r="I17" i="3" s="1"/>
  <c r="G16" i="3"/>
  <c r="I16" i="3" s="1"/>
  <c r="G15" i="3"/>
  <c r="I15" i="3" s="1"/>
  <c r="I14" i="3"/>
  <c r="G14" i="3"/>
  <c r="G13" i="3"/>
  <c r="I13" i="3" s="1"/>
  <c r="G12" i="3"/>
  <c r="I12" i="3" s="1"/>
  <c r="G11" i="3"/>
  <c r="I11" i="3" s="1"/>
  <c r="I10" i="3"/>
  <c r="G10" i="3"/>
  <c r="G9" i="3"/>
  <c r="I9" i="3" s="1"/>
  <c r="G8" i="3"/>
  <c r="I8" i="3" s="1"/>
  <c r="G7" i="3"/>
  <c r="I7" i="3" s="1"/>
  <c r="I6" i="3"/>
  <c r="G6" i="3"/>
  <c r="G5" i="3"/>
  <c r="I5" i="3" s="1"/>
  <c r="G4" i="3"/>
  <c r="I4" i="3" s="1"/>
  <c r="G3" i="3"/>
  <c r="I3" i="3" s="1"/>
  <c r="I2" i="3"/>
  <c r="G2" i="3"/>
  <c r="D24" i="3"/>
  <c r="D23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AC90" i="2"/>
  <c r="AH90" i="2"/>
  <c r="AH89" i="2"/>
  <c r="AC89" i="2"/>
  <c r="X89" i="2"/>
  <c r="S89" i="2"/>
  <c r="N89" i="2"/>
  <c r="I89" i="2"/>
  <c r="D89" i="2"/>
  <c r="AH87" i="2"/>
  <c r="AH86" i="2"/>
  <c r="AH85" i="2"/>
  <c r="AH84" i="2"/>
  <c r="AH83" i="2"/>
  <c r="AH82" i="2"/>
  <c r="AH81" i="2"/>
  <c r="AH80" i="2"/>
  <c r="AH79" i="2"/>
  <c r="AH78" i="2"/>
  <c r="AH77" i="2"/>
  <c r="AH76" i="2"/>
  <c r="AH75" i="2"/>
  <c r="AH74" i="2"/>
  <c r="AH73" i="2"/>
  <c r="AH72" i="2"/>
  <c r="AH71" i="2"/>
  <c r="AH70" i="2"/>
  <c r="AH69" i="2"/>
  <c r="AH68" i="2"/>
  <c r="AH67" i="2"/>
  <c r="AH66" i="2"/>
  <c r="AH65" i="2"/>
  <c r="AH64" i="2"/>
  <c r="AH63" i="2"/>
  <c r="AH62" i="2"/>
  <c r="AH61" i="2"/>
  <c r="AH60" i="2"/>
  <c r="AH59" i="2"/>
  <c r="AH58" i="2"/>
  <c r="AH57" i="2"/>
  <c r="AH56" i="2"/>
  <c r="AH55" i="2"/>
  <c r="AH54" i="2"/>
  <c r="AH53" i="2"/>
  <c r="AH52" i="2"/>
  <c r="AH51" i="2"/>
  <c r="AH50" i="2"/>
  <c r="AH49" i="2"/>
  <c r="AH48" i="2"/>
  <c r="AH47" i="2"/>
  <c r="AH46" i="2"/>
  <c r="AH45" i="2"/>
  <c r="AH44" i="2"/>
  <c r="AH43" i="2"/>
  <c r="AH42" i="2"/>
  <c r="AH41" i="2"/>
  <c r="AH40" i="2"/>
  <c r="AH39" i="2"/>
  <c r="AH38" i="2"/>
  <c r="AH37" i="2"/>
  <c r="AH36" i="2"/>
  <c r="AH35" i="2"/>
  <c r="AH34" i="2"/>
  <c r="AH33" i="2"/>
  <c r="AH32" i="2"/>
  <c r="AH31" i="2"/>
  <c r="AH30" i="2"/>
  <c r="AH29" i="2"/>
  <c r="AH28" i="2"/>
  <c r="AH27" i="2"/>
  <c r="AH26" i="2"/>
  <c r="AH25" i="2"/>
  <c r="AH24" i="2"/>
  <c r="AH23" i="2"/>
  <c r="AH22" i="2"/>
  <c r="AH21" i="2"/>
  <c r="AH20" i="2"/>
  <c r="AH19" i="2"/>
  <c r="AH18" i="2"/>
  <c r="AH17" i="2"/>
  <c r="AH16" i="2"/>
  <c r="AH15" i="2"/>
  <c r="AH14" i="2"/>
  <c r="AH13" i="2"/>
  <c r="AH12" i="2"/>
  <c r="AH11" i="2"/>
  <c r="AH10" i="2"/>
  <c r="AH9" i="2"/>
  <c r="AH8" i="2"/>
  <c r="AH7" i="2"/>
  <c r="AH6" i="2"/>
  <c r="AH5" i="2"/>
  <c r="AH4" i="2"/>
  <c r="AH3" i="2"/>
  <c r="AH2" i="2"/>
  <c r="AC87" i="2"/>
  <c r="AC86" i="2"/>
  <c r="AC85" i="2"/>
  <c r="AC84" i="2"/>
  <c r="AC83" i="2"/>
  <c r="AC82" i="2"/>
  <c r="AC81" i="2"/>
  <c r="AC80" i="2"/>
  <c r="AC79" i="2"/>
  <c r="AC78" i="2"/>
  <c r="AC77" i="2"/>
  <c r="AC76" i="2"/>
  <c r="AC75" i="2"/>
  <c r="AC74" i="2"/>
  <c r="AC73" i="2"/>
  <c r="AC72" i="2"/>
  <c r="AC71" i="2"/>
  <c r="AC70" i="2"/>
  <c r="AC69" i="2"/>
  <c r="AC68" i="2"/>
  <c r="AC67" i="2"/>
  <c r="AC66" i="2"/>
  <c r="AC65" i="2"/>
  <c r="AC64" i="2"/>
  <c r="AC63" i="2"/>
  <c r="AC62" i="2"/>
  <c r="AC61" i="2"/>
  <c r="AC60" i="2"/>
  <c r="AC59" i="2"/>
  <c r="AC58" i="2"/>
  <c r="AC57" i="2"/>
  <c r="AC56" i="2"/>
  <c r="AC55" i="2"/>
  <c r="AC54" i="2"/>
  <c r="AC53" i="2"/>
  <c r="AC52" i="2"/>
  <c r="AC51" i="2"/>
  <c r="AC50" i="2"/>
  <c r="AC49" i="2"/>
  <c r="AC48" i="2"/>
  <c r="AC47" i="2"/>
  <c r="AC46" i="2"/>
  <c r="AC45" i="2"/>
  <c r="AC44" i="2"/>
  <c r="AC43" i="2"/>
  <c r="AC42" i="2"/>
  <c r="AC41" i="2"/>
  <c r="AC40" i="2"/>
  <c r="AC39" i="2"/>
  <c r="AC38" i="2"/>
  <c r="AC37" i="2"/>
  <c r="AC36" i="2"/>
  <c r="AC35" i="2"/>
  <c r="AC34" i="2"/>
  <c r="AC33" i="2"/>
  <c r="AC32" i="2"/>
  <c r="AC31" i="2"/>
  <c r="AC30" i="2"/>
  <c r="AC29" i="2"/>
  <c r="AC28" i="2"/>
  <c r="AC27" i="2"/>
  <c r="AC26" i="2"/>
  <c r="AC25" i="2"/>
  <c r="AC24" i="2"/>
  <c r="AC23" i="2"/>
  <c r="AC22" i="2"/>
  <c r="AC21" i="2"/>
  <c r="AC20" i="2"/>
  <c r="AC19" i="2"/>
  <c r="AC18" i="2"/>
  <c r="AC17" i="2"/>
  <c r="AC16" i="2"/>
  <c r="AC15" i="2"/>
  <c r="AC14" i="2"/>
  <c r="AC13" i="2"/>
  <c r="AC12" i="2"/>
  <c r="AC11" i="2"/>
  <c r="AC10" i="2"/>
  <c r="AC9" i="2"/>
  <c r="AC8" i="2"/>
  <c r="AC7" i="2"/>
  <c r="AC6" i="2"/>
  <c r="AC5" i="2"/>
  <c r="AC4" i="2"/>
  <c r="AC3" i="2"/>
  <c r="AC2" i="2"/>
  <c r="X87" i="2"/>
  <c r="X86" i="2"/>
  <c r="X85" i="2"/>
  <c r="X84" i="2"/>
  <c r="X83" i="2"/>
  <c r="X82" i="2"/>
  <c r="X81" i="2"/>
  <c r="X80" i="2"/>
  <c r="X79" i="2"/>
  <c r="X78" i="2"/>
  <c r="X77" i="2"/>
  <c r="X76" i="2"/>
  <c r="X75" i="2"/>
  <c r="X74" i="2"/>
  <c r="X73" i="2"/>
  <c r="X72" i="2"/>
  <c r="X71" i="2"/>
  <c r="X70" i="2"/>
  <c r="X69" i="2"/>
  <c r="X68" i="2"/>
  <c r="X67" i="2"/>
  <c r="X66" i="2"/>
  <c r="X65" i="2"/>
  <c r="X64" i="2"/>
  <c r="X63" i="2"/>
  <c r="X62" i="2"/>
  <c r="X61" i="2"/>
  <c r="X60" i="2"/>
  <c r="X59" i="2"/>
  <c r="X58" i="2"/>
  <c r="X57" i="2"/>
  <c r="X56" i="2"/>
  <c r="X55" i="2"/>
  <c r="X54" i="2"/>
  <c r="X53" i="2"/>
  <c r="X52" i="2"/>
  <c r="X51" i="2"/>
  <c r="X50" i="2"/>
  <c r="X49" i="2"/>
  <c r="X48" i="2"/>
  <c r="X47" i="2"/>
  <c r="X46" i="2"/>
  <c r="X45" i="2"/>
  <c r="X44" i="2"/>
  <c r="X43" i="2"/>
  <c r="X42" i="2"/>
  <c r="X41" i="2"/>
  <c r="X40" i="2"/>
  <c r="X39" i="2"/>
  <c r="X38" i="2"/>
  <c r="X37" i="2"/>
  <c r="X36" i="2"/>
  <c r="X35" i="2"/>
  <c r="X34" i="2"/>
  <c r="X33" i="2"/>
  <c r="X32" i="2"/>
  <c r="X31" i="2"/>
  <c r="X30" i="2"/>
  <c r="X29" i="2"/>
  <c r="X28" i="2"/>
  <c r="X27" i="2"/>
  <c r="X26" i="2"/>
  <c r="X25" i="2"/>
  <c r="X24" i="2"/>
  <c r="X23" i="2"/>
  <c r="X22" i="2"/>
  <c r="X21" i="2"/>
  <c r="X20" i="2"/>
  <c r="X19" i="2"/>
  <c r="X18" i="2"/>
  <c r="X17" i="2"/>
  <c r="X16" i="2"/>
  <c r="X15" i="2"/>
  <c r="X14" i="2"/>
  <c r="X13" i="2"/>
  <c r="X12" i="2"/>
  <c r="X11" i="2"/>
  <c r="X10" i="2"/>
  <c r="X9" i="2"/>
  <c r="X8" i="2"/>
  <c r="X7" i="2"/>
  <c r="X6" i="2"/>
  <c r="X5" i="2"/>
  <c r="X4" i="2"/>
  <c r="X3" i="2"/>
  <c r="X2" i="2"/>
  <c r="S87" i="2"/>
  <c r="S86" i="2"/>
  <c r="S85" i="2"/>
  <c r="S84" i="2"/>
  <c r="S83" i="2"/>
  <c r="S82" i="2"/>
  <c r="S81" i="2"/>
  <c r="S80" i="2"/>
  <c r="S79" i="2"/>
  <c r="S78" i="2"/>
  <c r="S77" i="2"/>
  <c r="S76" i="2"/>
  <c r="S75" i="2"/>
  <c r="S74" i="2"/>
  <c r="S73" i="2"/>
  <c r="S72" i="2"/>
  <c r="S71" i="2"/>
  <c r="S70" i="2"/>
  <c r="S69" i="2"/>
  <c r="S68" i="2"/>
  <c r="S67" i="2"/>
  <c r="S66" i="2"/>
  <c r="S65" i="2"/>
  <c r="S64" i="2"/>
  <c r="S63" i="2"/>
  <c r="S62" i="2"/>
  <c r="S61" i="2"/>
  <c r="S60" i="2"/>
  <c r="S59" i="2"/>
  <c r="S58" i="2"/>
  <c r="S57" i="2"/>
  <c r="S56" i="2"/>
  <c r="S55" i="2"/>
  <c r="S54" i="2"/>
  <c r="S53" i="2"/>
  <c r="S52" i="2"/>
  <c r="S51" i="2"/>
  <c r="S50" i="2"/>
  <c r="S49" i="2"/>
  <c r="S48" i="2"/>
  <c r="S47" i="2"/>
  <c r="S46" i="2"/>
  <c r="S45" i="2"/>
  <c r="S44" i="2"/>
  <c r="S43" i="2"/>
  <c r="S42" i="2"/>
  <c r="S41" i="2"/>
  <c r="S40" i="2"/>
  <c r="S39" i="2"/>
  <c r="S38" i="2"/>
  <c r="S37" i="2"/>
  <c r="S36" i="2"/>
  <c r="S35" i="2"/>
  <c r="S34" i="2"/>
  <c r="S33" i="2"/>
  <c r="S32" i="2"/>
  <c r="S31" i="2"/>
  <c r="S30" i="2"/>
  <c r="S29" i="2"/>
  <c r="S28" i="2"/>
  <c r="S27" i="2"/>
  <c r="S26" i="2"/>
  <c r="S25" i="2"/>
  <c r="S24" i="2"/>
  <c r="S23" i="2"/>
  <c r="S22" i="2"/>
  <c r="S21" i="2"/>
  <c r="S20" i="2"/>
  <c r="S19" i="2"/>
  <c r="S18" i="2"/>
  <c r="S17" i="2"/>
  <c r="S16" i="2"/>
  <c r="S15" i="2"/>
  <c r="S14" i="2"/>
  <c r="S13" i="2"/>
  <c r="S12" i="2"/>
  <c r="S11" i="2"/>
  <c r="S10" i="2"/>
  <c r="S9" i="2"/>
  <c r="S8" i="2"/>
  <c r="S7" i="2"/>
  <c r="S6" i="2"/>
  <c r="S5" i="2"/>
  <c r="S4" i="2"/>
  <c r="S3" i="2"/>
  <c r="S2" i="2"/>
  <c r="N87" i="2"/>
  <c r="N86" i="2"/>
  <c r="N85" i="2"/>
  <c r="N84" i="2"/>
  <c r="N83" i="2"/>
  <c r="N82" i="2"/>
  <c r="N81" i="2"/>
  <c r="N80" i="2"/>
  <c r="N79" i="2"/>
  <c r="N78" i="2"/>
  <c r="N77" i="2"/>
  <c r="N76" i="2"/>
  <c r="N75" i="2"/>
  <c r="N74" i="2"/>
  <c r="N73" i="2"/>
  <c r="N72" i="2"/>
  <c r="N71" i="2"/>
  <c r="N70" i="2"/>
  <c r="N69" i="2"/>
  <c r="N68" i="2"/>
  <c r="N67" i="2"/>
  <c r="N66" i="2"/>
  <c r="N65" i="2"/>
  <c r="N64" i="2"/>
  <c r="N63" i="2"/>
  <c r="N62" i="2"/>
  <c r="N61" i="2"/>
  <c r="N60" i="2"/>
  <c r="N59" i="2"/>
  <c r="N58" i="2"/>
  <c r="N57" i="2"/>
  <c r="N56" i="2"/>
  <c r="N55" i="2"/>
  <c r="N54" i="2"/>
  <c r="N53" i="2"/>
  <c r="N52" i="2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N2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2" i="2"/>
  <c r="AF87" i="2"/>
  <c r="AF86" i="2"/>
  <c r="AF85" i="2"/>
  <c r="AF84" i="2"/>
  <c r="AF83" i="2"/>
  <c r="AF82" i="2"/>
  <c r="AF81" i="2"/>
  <c r="AF80" i="2"/>
  <c r="AF79" i="2"/>
  <c r="AF78" i="2"/>
  <c r="AF77" i="2"/>
  <c r="AF76" i="2"/>
  <c r="AF75" i="2"/>
  <c r="AF74" i="2"/>
  <c r="AF73" i="2"/>
  <c r="AF72" i="2"/>
  <c r="AF71" i="2"/>
  <c r="AF70" i="2"/>
  <c r="AF69" i="2"/>
  <c r="AF68" i="2"/>
  <c r="AF67" i="2"/>
  <c r="AF66" i="2"/>
  <c r="AF65" i="2"/>
  <c r="AF64" i="2"/>
  <c r="AF63" i="2"/>
  <c r="AF62" i="2"/>
  <c r="AF61" i="2"/>
  <c r="AF60" i="2"/>
  <c r="AF59" i="2"/>
  <c r="AF58" i="2"/>
  <c r="AF57" i="2"/>
  <c r="AF56" i="2"/>
  <c r="AF55" i="2"/>
  <c r="AF54" i="2"/>
  <c r="AF53" i="2"/>
  <c r="AF52" i="2"/>
  <c r="AF51" i="2"/>
  <c r="AF50" i="2"/>
  <c r="AF49" i="2"/>
  <c r="AF48" i="2"/>
  <c r="AF47" i="2"/>
  <c r="AF46" i="2"/>
  <c r="AF45" i="2"/>
  <c r="AF44" i="2"/>
  <c r="AF43" i="2"/>
  <c r="AF42" i="2"/>
  <c r="AF41" i="2"/>
  <c r="AF40" i="2"/>
  <c r="AF39" i="2"/>
  <c r="AF38" i="2"/>
  <c r="AF37" i="2"/>
  <c r="AF36" i="2"/>
  <c r="AF35" i="2"/>
  <c r="AF34" i="2"/>
  <c r="AF33" i="2"/>
  <c r="AF32" i="2"/>
  <c r="AF31" i="2"/>
  <c r="AF30" i="2"/>
  <c r="AF29" i="2"/>
  <c r="AF28" i="2"/>
  <c r="AF27" i="2"/>
  <c r="AF26" i="2"/>
  <c r="AF25" i="2"/>
  <c r="AF24" i="2"/>
  <c r="AF23" i="2"/>
  <c r="AF22" i="2"/>
  <c r="AF21" i="2"/>
  <c r="AF20" i="2"/>
  <c r="AF19" i="2"/>
  <c r="AF18" i="2"/>
  <c r="AF17" i="2"/>
  <c r="AF16" i="2"/>
  <c r="AF15" i="2"/>
  <c r="AF14" i="2"/>
  <c r="AF13" i="2"/>
  <c r="AF12" i="2"/>
  <c r="AF11" i="2"/>
  <c r="AF10" i="2"/>
  <c r="AF9" i="2"/>
  <c r="AF8" i="2"/>
  <c r="AF7" i="2"/>
  <c r="AF6" i="2"/>
  <c r="AF5" i="2"/>
  <c r="AF4" i="2"/>
  <c r="AF3" i="2"/>
  <c r="AF2" i="2"/>
  <c r="AA87" i="2"/>
  <c r="AA86" i="2"/>
  <c r="AA85" i="2"/>
  <c r="AA84" i="2"/>
  <c r="AA83" i="2"/>
  <c r="AA82" i="2"/>
  <c r="AA81" i="2"/>
  <c r="AA80" i="2"/>
  <c r="AA79" i="2"/>
  <c r="AA78" i="2"/>
  <c r="AA77" i="2"/>
  <c r="AA76" i="2"/>
  <c r="AA75" i="2"/>
  <c r="AA74" i="2"/>
  <c r="AA73" i="2"/>
  <c r="AA72" i="2"/>
  <c r="AA71" i="2"/>
  <c r="AA70" i="2"/>
  <c r="AA69" i="2"/>
  <c r="AA68" i="2"/>
  <c r="AA67" i="2"/>
  <c r="AA66" i="2"/>
  <c r="AA65" i="2"/>
  <c r="AA64" i="2"/>
  <c r="AA63" i="2"/>
  <c r="AA62" i="2"/>
  <c r="AA61" i="2"/>
  <c r="AA60" i="2"/>
  <c r="AA59" i="2"/>
  <c r="AA58" i="2"/>
  <c r="AA57" i="2"/>
  <c r="AA56" i="2"/>
  <c r="AA55" i="2"/>
  <c r="AA54" i="2"/>
  <c r="AA53" i="2"/>
  <c r="AA52" i="2"/>
  <c r="AA51" i="2"/>
  <c r="AA50" i="2"/>
  <c r="AA49" i="2"/>
  <c r="AA48" i="2"/>
  <c r="AA47" i="2"/>
  <c r="AA46" i="2"/>
  <c r="AA45" i="2"/>
  <c r="AA44" i="2"/>
  <c r="AA43" i="2"/>
  <c r="AA42" i="2"/>
  <c r="AA41" i="2"/>
  <c r="AA40" i="2"/>
  <c r="AA39" i="2"/>
  <c r="AA38" i="2"/>
  <c r="AA37" i="2"/>
  <c r="AA36" i="2"/>
  <c r="AA35" i="2"/>
  <c r="AA34" i="2"/>
  <c r="AA33" i="2"/>
  <c r="AA32" i="2"/>
  <c r="AA31" i="2"/>
  <c r="AA30" i="2"/>
  <c r="AA29" i="2"/>
  <c r="AA28" i="2"/>
  <c r="AA27" i="2"/>
  <c r="AA26" i="2"/>
  <c r="AA25" i="2"/>
  <c r="AA24" i="2"/>
  <c r="AA23" i="2"/>
  <c r="AA22" i="2"/>
  <c r="AA21" i="2"/>
  <c r="AA20" i="2"/>
  <c r="AA19" i="2"/>
  <c r="AA18" i="2"/>
  <c r="AA17" i="2"/>
  <c r="AA16" i="2"/>
  <c r="AA15" i="2"/>
  <c r="AA14" i="2"/>
  <c r="AA13" i="2"/>
  <c r="AA12" i="2"/>
  <c r="AA11" i="2"/>
  <c r="AA10" i="2"/>
  <c r="AA9" i="2"/>
  <c r="AA8" i="2"/>
  <c r="AA7" i="2"/>
  <c r="AA6" i="2"/>
  <c r="AA5" i="2"/>
  <c r="AA4" i="2"/>
  <c r="AA3" i="2"/>
  <c r="AA2" i="2"/>
  <c r="V87" i="2"/>
  <c r="V86" i="2"/>
  <c r="V85" i="2"/>
  <c r="V84" i="2"/>
  <c r="V83" i="2"/>
  <c r="V82" i="2"/>
  <c r="V81" i="2"/>
  <c r="V80" i="2"/>
  <c r="V79" i="2"/>
  <c r="V78" i="2"/>
  <c r="V77" i="2"/>
  <c r="V76" i="2"/>
  <c r="V75" i="2"/>
  <c r="V74" i="2"/>
  <c r="V73" i="2"/>
  <c r="V72" i="2"/>
  <c r="V71" i="2"/>
  <c r="V70" i="2"/>
  <c r="V69" i="2"/>
  <c r="V68" i="2"/>
  <c r="V67" i="2"/>
  <c r="V66" i="2"/>
  <c r="V65" i="2"/>
  <c r="V64" i="2"/>
  <c r="V63" i="2"/>
  <c r="V62" i="2"/>
  <c r="V61" i="2"/>
  <c r="V60" i="2"/>
  <c r="V59" i="2"/>
  <c r="V58" i="2"/>
  <c r="V57" i="2"/>
  <c r="V56" i="2"/>
  <c r="V55" i="2"/>
  <c r="V54" i="2"/>
  <c r="V53" i="2"/>
  <c r="V52" i="2"/>
  <c r="V51" i="2"/>
  <c r="V50" i="2"/>
  <c r="V49" i="2"/>
  <c r="V48" i="2"/>
  <c r="V47" i="2"/>
  <c r="V46" i="2"/>
  <c r="V45" i="2"/>
  <c r="V44" i="2"/>
  <c r="V43" i="2"/>
  <c r="V42" i="2"/>
  <c r="V41" i="2"/>
  <c r="V40" i="2"/>
  <c r="V39" i="2"/>
  <c r="V38" i="2"/>
  <c r="V37" i="2"/>
  <c r="V36" i="2"/>
  <c r="V35" i="2"/>
  <c r="V34" i="2"/>
  <c r="V33" i="2"/>
  <c r="V32" i="2"/>
  <c r="V31" i="2"/>
  <c r="V30" i="2"/>
  <c r="V29" i="2"/>
  <c r="V28" i="2"/>
  <c r="V27" i="2"/>
  <c r="V26" i="2"/>
  <c r="V25" i="2"/>
  <c r="V24" i="2"/>
  <c r="V23" i="2"/>
  <c r="V22" i="2"/>
  <c r="V21" i="2"/>
  <c r="V20" i="2"/>
  <c r="V19" i="2"/>
  <c r="V18" i="2"/>
  <c r="V17" i="2"/>
  <c r="V16" i="2"/>
  <c r="V15" i="2"/>
  <c r="V14" i="2"/>
  <c r="V13" i="2"/>
  <c r="V12" i="2"/>
  <c r="V11" i="2"/>
  <c r="V10" i="2"/>
  <c r="V9" i="2"/>
  <c r="V8" i="2"/>
  <c r="V7" i="2"/>
  <c r="V6" i="2"/>
  <c r="V5" i="2"/>
  <c r="V4" i="2"/>
  <c r="V3" i="2"/>
  <c r="V2" i="2"/>
  <c r="Q87" i="2"/>
  <c r="Q86" i="2"/>
  <c r="Q85" i="2"/>
  <c r="Q84" i="2"/>
  <c r="Q83" i="2"/>
  <c r="Q82" i="2"/>
  <c r="Q81" i="2"/>
  <c r="Q80" i="2"/>
  <c r="Q79" i="2"/>
  <c r="Q78" i="2"/>
  <c r="Q77" i="2"/>
  <c r="Q76" i="2"/>
  <c r="Q75" i="2"/>
  <c r="Q74" i="2"/>
  <c r="Q73" i="2"/>
  <c r="Q72" i="2"/>
  <c r="Q71" i="2"/>
  <c r="Q70" i="2"/>
  <c r="Q69" i="2"/>
  <c r="Q68" i="2"/>
  <c r="Q67" i="2"/>
  <c r="Q66" i="2"/>
  <c r="Q65" i="2"/>
  <c r="Q64" i="2"/>
  <c r="Q63" i="2"/>
  <c r="Q62" i="2"/>
  <c r="Q61" i="2"/>
  <c r="Q60" i="2"/>
  <c r="Q59" i="2"/>
  <c r="Q58" i="2"/>
  <c r="Q57" i="2"/>
  <c r="Q56" i="2"/>
  <c r="Q55" i="2"/>
  <c r="Q54" i="2"/>
  <c r="Q53" i="2"/>
  <c r="Q52" i="2"/>
  <c r="Q51" i="2"/>
  <c r="Q50" i="2"/>
  <c r="Q49" i="2"/>
  <c r="Q48" i="2"/>
  <c r="Q47" i="2"/>
  <c r="Q46" i="2"/>
  <c r="Q45" i="2"/>
  <c r="Q44" i="2"/>
  <c r="Q43" i="2"/>
  <c r="Q42" i="2"/>
  <c r="Q41" i="2"/>
  <c r="Q40" i="2"/>
  <c r="Q39" i="2"/>
  <c r="Q38" i="2"/>
  <c r="Q37" i="2"/>
  <c r="Q36" i="2"/>
  <c r="Q35" i="2"/>
  <c r="Q34" i="2"/>
  <c r="Q33" i="2"/>
  <c r="Q32" i="2"/>
  <c r="Q31" i="2"/>
  <c r="Q30" i="2"/>
  <c r="Q29" i="2"/>
  <c r="Q28" i="2"/>
  <c r="Q27" i="2"/>
  <c r="Q26" i="2"/>
  <c r="Q25" i="2"/>
  <c r="Q24" i="2"/>
  <c r="Q23" i="2"/>
  <c r="Q22" i="2"/>
  <c r="Q21" i="2"/>
  <c r="Q20" i="2"/>
  <c r="Q19" i="2"/>
  <c r="Q18" i="2"/>
  <c r="Q17" i="2"/>
  <c r="Q16" i="2"/>
  <c r="Q15" i="2"/>
  <c r="Q14" i="2"/>
  <c r="Q13" i="2"/>
  <c r="Q12" i="2"/>
  <c r="Q11" i="2"/>
  <c r="Q10" i="2"/>
  <c r="Q9" i="2"/>
  <c r="Q8" i="2"/>
  <c r="Q7" i="2"/>
  <c r="Q6" i="2"/>
  <c r="Q5" i="2"/>
  <c r="Q4" i="2"/>
  <c r="Q3" i="2"/>
  <c r="Q2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8" i="2"/>
  <c r="L57" i="2"/>
  <c r="L56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L2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2" i="2"/>
</calcChain>
</file>

<file path=xl/sharedStrings.xml><?xml version="1.0" encoding="utf-8"?>
<sst xmlns="http://schemas.openxmlformats.org/spreadsheetml/2006/main" count="62" uniqueCount="34">
  <si>
    <t>w values</t>
  </si>
  <si>
    <t>b value</t>
  </si>
  <si>
    <t>s values</t>
  </si>
  <si>
    <t>f value</t>
  </si>
  <si>
    <t xml:space="preserve"> 1.0e-08 *</t>
  </si>
  <si>
    <t>u = 0</t>
  </si>
  <si>
    <t>u = 0.001</t>
  </si>
  <si>
    <t>u = 0.01</t>
  </si>
  <si>
    <t>u = 0.1</t>
  </si>
  <si>
    <t>u = 1</t>
  </si>
  <si>
    <t>u = 10</t>
  </si>
  <si>
    <t>u = 100</t>
  </si>
  <si>
    <t>1.0e-10 *</t>
  </si>
  <si>
    <t>1.0e-09 *</t>
  </si>
  <si>
    <t>1.0e-11 *</t>
  </si>
  <si>
    <t>mu = 0.1</t>
  </si>
  <si>
    <t>mu = 0</t>
  </si>
  <si>
    <t>mu =1</t>
  </si>
  <si>
    <t xml:space="preserve"> </t>
  </si>
  <si>
    <t>u=0.001</t>
  </si>
  <si>
    <t>u=10</t>
  </si>
  <si>
    <t>u=100</t>
  </si>
  <si>
    <t>mu = 100</t>
  </si>
  <si>
    <t>mu = 10</t>
  </si>
  <si>
    <t>mu = 1</t>
  </si>
  <si>
    <t>mu = 0.01</t>
  </si>
  <si>
    <t>mu = 0.001</t>
  </si>
  <si>
    <t>QP instances</t>
  </si>
  <si>
    <t># violations</t>
  </si>
  <si>
    <t>out of 40</t>
  </si>
  <si>
    <t>Hildreth</t>
  </si>
  <si>
    <t>Avg</t>
  </si>
  <si>
    <t>Conjugate</t>
  </si>
  <si>
    <t>nonnegative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</si>
</sst>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0" fontId="0" fillId="2" borderId="0" xfId="0" applyFill="1"/>
    <xf numFmtId="0" fontId="0" fillId="3" borderId="0" xfId="0" applyFill="1"/>
    <xf numFmtId="10" fontId="0" fillId="0" borderId="0" xfId="0" applyNumberFormat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90"/>
  <sheetViews>
    <sheetView workbookViewId="0">
      <selection activeCell="Q33" sqref="Q33"/>
    </sheetView>
  </sheetViews>
  <sheetFormatPr defaultRowHeight="15" x14ac:dyDescent="0.25"/>
  <cols>
    <col min="3" max="3" width="9.28515625" bestFit="1" customWidth="1"/>
    <col min="8" max="8" width="9.28515625" bestFit="1" customWidth="1"/>
  </cols>
  <sheetData>
    <row r="1" spans="1:34" x14ac:dyDescent="0.25">
      <c r="A1" s="2" t="s">
        <v>5</v>
      </c>
      <c r="F1" s="2" t="s">
        <v>6</v>
      </c>
      <c r="K1" s="2" t="s">
        <v>7</v>
      </c>
      <c r="P1" s="2" t="s">
        <v>8</v>
      </c>
      <c r="U1" s="2" t="s">
        <v>9</v>
      </c>
      <c r="Z1" s="2" t="s">
        <v>10</v>
      </c>
      <c r="AE1" s="2" t="s">
        <v>11</v>
      </c>
    </row>
    <row r="2" spans="1:34" x14ac:dyDescent="0.25">
      <c r="A2" t="s">
        <v>0</v>
      </c>
      <c r="B2" t="s">
        <v>1</v>
      </c>
      <c r="C2" t="s">
        <v>2</v>
      </c>
      <c r="D2" t="s">
        <v>3</v>
      </c>
      <c r="F2" t="s">
        <v>0</v>
      </c>
      <c r="G2" t="s">
        <v>1</v>
      </c>
      <c r="H2" t="s">
        <v>2</v>
      </c>
      <c r="I2" t="s">
        <v>3</v>
      </c>
      <c r="K2" t="s">
        <v>0</v>
      </c>
      <c r="L2" t="s">
        <v>1</v>
      </c>
      <c r="M2" t="s">
        <v>2</v>
      </c>
      <c r="N2" t="s">
        <v>3</v>
      </c>
      <c r="P2" t="s">
        <v>0</v>
      </c>
      <c r="Q2" t="s">
        <v>1</v>
      </c>
      <c r="R2" t="s">
        <v>2</v>
      </c>
      <c r="S2" t="s">
        <v>3</v>
      </c>
      <c r="U2" t="s">
        <v>0</v>
      </c>
      <c r="V2" t="s">
        <v>1</v>
      </c>
      <c r="W2" t="s">
        <v>2</v>
      </c>
      <c r="X2" t="s">
        <v>3</v>
      </c>
      <c r="Z2" t="s">
        <v>0</v>
      </c>
      <c r="AA2" t="s">
        <v>1</v>
      </c>
      <c r="AB2" t="s">
        <v>2</v>
      </c>
      <c r="AC2" t="s">
        <v>3</v>
      </c>
      <c r="AE2" t="s">
        <v>0</v>
      </c>
      <c r="AF2" t="s">
        <v>1</v>
      </c>
      <c r="AG2" t="s">
        <v>2</v>
      </c>
      <c r="AH2" t="s">
        <v>3</v>
      </c>
    </row>
    <row r="3" spans="1:34" x14ac:dyDescent="0.25">
      <c r="A3">
        <v>2.8299999999999999E-2</v>
      </c>
      <c r="B3">
        <v>5.8071000000000002</v>
      </c>
      <c r="C3" t="s">
        <v>4</v>
      </c>
      <c r="D3" s="1">
        <v>1.0611417144356E-9</v>
      </c>
      <c r="F3">
        <v>1.29E-2</v>
      </c>
      <c r="G3">
        <v>-5.05</v>
      </c>
      <c r="H3" t="s">
        <v>4</v>
      </c>
      <c r="I3" s="1">
        <v>2.04463818906811E-5</v>
      </c>
      <c r="K3">
        <v>1.29E-2</v>
      </c>
      <c r="L3">
        <v>-5.0711000000000004</v>
      </c>
      <c r="M3" t="s">
        <v>12</v>
      </c>
      <c r="N3">
        <v>2.0433171980389E-4</v>
      </c>
      <c r="P3">
        <v>1.29E-2</v>
      </c>
      <c r="Q3">
        <v>-5.0708000000000002</v>
      </c>
      <c r="R3" t="s">
        <v>13</v>
      </c>
      <c r="S3">
        <v>2.043309462E-3</v>
      </c>
      <c r="U3">
        <v>1.29E-2</v>
      </c>
      <c r="V3">
        <v>-5.0707000000000004</v>
      </c>
      <c r="W3" t="s">
        <v>14</v>
      </c>
      <c r="X3">
        <v>2.0433077699583E-2</v>
      </c>
      <c r="Z3">
        <v>2.5999999999999999E-2</v>
      </c>
      <c r="AA3">
        <v>-4.1459999999999999</v>
      </c>
      <c r="AB3">
        <v>0</v>
      </c>
      <c r="AC3">
        <v>0.151920367762335</v>
      </c>
      <c r="AE3">
        <v>7.4999999999999997E-3</v>
      </c>
      <c r="AF3">
        <v>-1.0093000000000001</v>
      </c>
      <c r="AG3">
        <v>0</v>
      </c>
      <c r="AH3">
        <v>0.38534783614491502</v>
      </c>
    </row>
    <row r="4" spans="1:34" x14ac:dyDescent="0.25">
      <c r="A4">
        <v>-0.15160000000000001</v>
      </c>
      <c r="F4">
        <v>0</v>
      </c>
      <c r="K4">
        <v>0</v>
      </c>
      <c r="P4">
        <v>1E-4</v>
      </c>
      <c r="U4">
        <v>1E-4</v>
      </c>
      <c r="Z4">
        <v>5.4000000000000003E-3</v>
      </c>
      <c r="AB4">
        <v>0</v>
      </c>
      <c r="AE4">
        <v>2.8999999999999998E-3</v>
      </c>
      <c r="AG4">
        <v>0</v>
      </c>
    </row>
    <row r="5" spans="1:34" x14ac:dyDescent="0.25">
      <c r="A5">
        <v>3.2899999999999999E-2</v>
      </c>
      <c r="C5">
        <v>0.10829999999999999</v>
      </c>
      <c r="F5">
        <v>9.4999999999999998E-3</v>
      </c>
      <c r="H5">
        <v>0.83299999999999996</v>
      </c>
      <c r="K5">
        <v>9.5999999999999992E-3</v>
      </c>
      <c r="M5">
        <v>0.1212</v>
      </c>
      <c r="P5">
        <v>9.5999999999999992E-3</v>
      </c>
      <c r="R5">
        <v>9.9500000000000005E-2</v>
      </c>
      <c r="U5">
        <v>9.5999999999999992E-3</v>
      </c>
      <c r="W5">
        <v>0.50180000000000002</v>
      </c>
      <c r="Z5">
        <v>7.7999999999999996E-3</v>
      </c>
      <c r="AB5">
        <v>0.93130000000000002</v>
      </c>
      <c r="AE5">
        <v>3.0000000000000001E-3</v>
      </c>
      <c r="AG5">
        <v>1.7159</v>
      </c>
    </row>
    <row r="6" spans="1:34" x14ac:dyDescent="0.25">
      <c r="A6">
        <v>-0.12130000000000001</v>
      </c>
      <c r="C6">
        <v>0.1033</v>
      </c>
      <c r="F6">
        <v>-5.2600000000000001E-2</v>
      </c>
      <c r="H6">
        <v>0.83140000000000003</v>
      </c>
      <c r="K6">
        <v>-5.2699999999999997E-2</v>
      </c>
      <c r="M6">
        <v>0.12130000000000001</v>
      </c>
      <c r="P6">
        <v>-5.28E-2</v>
      </c>
      <c r="R6">
        <v>9.9500000000000005E-2</v>
      </c>
      <c r="U6">
        <v>-5.28E-2</v>
      </c>
      <c r="W6">
        <v>0.49730000000000002</v>
      </c>
      <c r="Z6">
        <v>-3.5099999999999999E-2</v>
      </c>
      <c r="AB6">
        <v>0</v>
      </c>
      <c r="AE6">
        <v>-9.5999999999999992E-3</v>
      </c>
      <c r="AG6">
        <v>0</v>
      </c>
    </row>
    <row r="7" spans="1:34" x14ac:dyDescent="0.25">
      <c r="A7">
        <v>-0.1575</v>
      </c>
      <c r="C7">
        <v>7.1300000000000002E-2</v>
      </c>
      <c r="F7">
        <v>-4.1999999999999997E-3</v>
      </c>
      <c r="H7">
        <v>0.82</v>
      </c>
      <c r="K7">
        <v>-4.1000000000000003E-3</v>
      </c>
      <c r="M7">
        <v>0.12180000000000001</v>
      </c>
      <c r="P7">
        <v>-4.0000000000000001E-3</v>
      </c>
      <c r="R7">
        <v>0.1042</v>
      </c>
      <c r="U7">
        <v>-4.0000000000000001E-3</v>
      </c>
      <c r="W7">
        <v>0.99870000000000003</v>
      </c>
      <c r="Z7">
        <v>-1.1299999999999999E-2</v>
      </c>
      <c r="AB7">
        <v>0</v>
      </c>
      <c r="AE7">
        <v>-1.83E-2</v>
      </c>
      <c r="AG7">
        <v>0.33350000000000002</v>
      </c>
    </row>
    <row r="8" spans="1:34" x14ac:dyDescent="0.25">
      <c r="A8">
        <v>-8.0500000000000002E-2</v>
      </c>
      <c r="C8">
        <v>0.11840000000000001</v>
      </c>
      <c r="F8">
        <v>-6.1999999999999998E-3</v>
      </c>
      <c r="H8">
        <v>0.84209999999999996</v>
      </c>
      <c r="K8">
        <v>-6.1000000000000004E-3</v>
      </c>
      <c r="M8">
        <v>0.12130000000000001</v>
      </c>
      <c r="P8">
        <v>-6.1000000000000004E-3</v>
      </c>
      <c r="R8">
        <v>9.9500000000000005E-2</v>
      </c>
      <c r="U8">
        <v>-6.1000000000000004E-3</v>
      </c>
      <c r="W8">
        <v>0.50119999999999998</v>
      </c>
      <c r="Z8">
        <v>-5.3E-3</v>
      </c>
      <c r="AB8">
        <v>0</v>
      </c>
      <c r="AE8">
        <v>1.5900000000000001E-2</v>
      </c>
      <c r="AG8">
        <v>0</v>
      </c>
    </row>
    <row r="9" spans="1:34" x14ac:dyDescent="0.25">
      <c r="A9">
        <v>0.21890000000000001</v>
      </c>
      <c r="C9">
        <v>0.10150000000000001</v>
      </c>
      <c r="F9">
        <v>3.7400000000000003E-2</v>
      </c>
      <c r="H9">
        <v>0.83</v>
      </c>
      <c r="K9">
        <v>3.7600000000000001E-2</v>
      </c>
      <c r="M9">
        <v>0.1215</v>
      </c>
      <c r="P9">
        <v>3.7600000000000001E-2</v>
      </c>
      <c r="R9">
        <v>0.10050000000000001</v>
      </c>
      <c r="U9">
        <v>3.7600000000000001E-2</v>
      </c>
      <c r="W9">
        <v>0.58150000000000002</v>
      </c>
      <c r="Z9">
        <v>2.9000000000000001E-2</v>
      </c>
      <c r="AB9">
        <v>0</v>
      </c>
      <c r="AE9">
        <v>4.1000000000000003E-3</v>
      </c>
      <c r="AG9">
        <v>1.6074999999999999</v>
      </c>
    </row>
    <row r="10" spans="1:34" x14ac:dyDescent="0.25">
      <c r="A10">
        <v>3.0599999999999999E-2</v>
      </c>
      <c r="C10">
        <v>9.8799999999999999E-2</v>
      </c>
      <c r="F10">
        <v>-1.66E-2</v>
      </c>
      <c r="H10">
        <v>0.83020000000000005</v>
      </c>
      <c r="K10">
        <v>-1.6199999999999999E-2</v>
      </c>
      <c r="M10">
        <v>0.12130000000000001</v>
      </c>
      <c r="P10">
        <v>-1.61E-2</v>
      </c>
      <c r="R10">
        <v>9.98E-2</v>
      </c>
      <c r="U10">
        <v>-1.61E-2</v>
      </c>
      <c r="W10">
        <v>0.48749999999999999</v>
      </c>
      <c r="Z10">
        <v>-2.3199999999999998E-2</v>
      </c>
      <c r="AB10">
        <v>0</v>
      </c>
      <c r="AE10">
        <v>-8.0999999999999996E-3</v>
      </c>
      <c r="AG10">
        <v>1.3335999999999999</v>
      </c>
    </row>
    <row r="11" spans="1:34" x14ac:dyDescent="0.25">
      <c r="A11">
        <v>-0.28560000000000002</v>
      </c>
      <c r="C11">
        <v>8.8599999999999998E-2</v>
      </c>
      <c r="F11">
        <v>-2.2200000000000001E-2</v>
      </c>
      <c r="H11">
        <v>0.82550000000000001</v>
      </c>
      <c r="K11">
        <v>-2.2100000000000002E-2</v>
      </c>
      <c r="M11">
        <v>0.1212</v>
      </c>
      <c r="P11">
        <v>-2.2100000000000002E-2</v>
      </c>
      <c r="R11">
        <v>9.9500000000000005E-2</v>
      </c>
      <c r="U11">
        <v>-2.1999999999999999E-2</v>
      </c>
      <c r="W11">
        <v>0.47670000000000001</v>
      </c>
      <c r="Z11">
        <v>-2.4400000000000002E-2</v>
      </c>
      <c r="AB11">
        <v>0</v>
      </c>
      <c r="AE11">
        <v>-8.0000000000000004E-4</v>
      </c>
      <c r="AG11">
        <v>0</v>
      </c>
    </row>
    <row r="12" spans="1:34" x14ac:dyDescent="0.25">
      <c r="A12">
        <v>2.2700000000000001E-2</v>
      </c>
      <c r="C12">
        <v>0.13220000000000001</v>
      </c>
      <c r="F12">
        <v>-6.3E-3</v>
      </c>
      <c r="H12">
        <v>0.84609999999999996</v>
      </c>
      <c r="K12">
        <v>-6.1000000000000004E-3</v>
      </c>
      <c r="M12">
        <v>0.12130000000000001</v>
      </c>
      <c r="P12">
        <v>-6.1000000000000004E-3</v>
      </c>
      <c r="R12">
        <v>9.9500000000000005E-2</v>
      </c>
      <c r="U12">
        <v>-6.0000000000000001E-3</v>
      </c>
      <c r="W12">
        <v>0.49230000000000002</v>
      </c>
      <c r="Z12">
        <v>-7.1999999999999998E-3</v>
      </c>
      <c r="AB12">
        <v>0</v>
      </c>
      <c r="AE12">
        <v>4.3E-3</v>
      </c>
      <c r="AG12">
        <v>3.7999999999999999E-2</v>
      </c>
    </row>
    <row r="13" spans="1:34" x14ac:dyDescent="0.25">
      <c r="A13">
        <v>-0.2087</v>
      </c>
      <c r="C13">
        <v>0.1119</v>
      </c>
      <c r="F13">
        <v>-1.2800000000000001E-2</v>
      </c>
      <c r="H13">
        <v>0.83709999999999996</v>
      </c>
      <c r="K13">
        <v>-1.2800000000000001E-2</v>
      </c>
      <c r="M13">
        <v>0.12130000000000001</v>
      </c>
      <c r="P13">
        <v>-1.2800000000000001E-2</v>
      </c>
      <c r="R13">
        <v>9.9500000000000005E-2</v>
      </c>
      <c r="U13">
        <v>-1.2800000000000001E-2</v>
      </c>
      <c r="W13">
        <v>0.48870000000000002</v>
      </c>
      <c r="Z13">
        <v>-1.38E-2</v>
      </c>
      <c r="AB13">
        <v>0</v>
      </c>
      <c r="AE13">
        <v>-1E-4</v>
      </c>
      <c r="AG13">
        <v>0</v>
      </c>
    </row>
    <row r="14" spans="1:34" x14ac:dyDescent="0.25">
      <c r="A14">
        <v>-0.21360000000000001</v>
      </c>
      <c r="C14">
        <v>0.13220000000000001</v>
      </c>
      <c r="F14">
        <v>-7.1000000000000004E-3</v>
      </c>
      <c r="H14">
        <v>0.84750000000000003</v>
      </c>
      <c r="K14">
        <v>-7.1999999999999998E-3</v>
      </c>
      <c r="M14">
        <v>0.121</v>
      </c>
      <c r="P14">
        <v>-7.1999999999999998E-3</v>
      </c>
      <c r="R14">
        <v>9.9400000000000002E-2</v>
      </c>
      <c r="U14">
        <v>-7.1999999999999998E-3</v>
      </c>
      <c r="W14">
        <v>0.4098</v>
      </c>
      <c r="Z14">
        <v>2.5000000000000001E-3</v>
      </c>
      <c r="AB14">
        <v>0</v>
      </c>
      <c r="AE14">
        <v>6.9999999999999999E-4</v>
      </c>
      <c r="AG14">
        <v>0</v>
      </c>
    </row>
    <row r="15" spans="1:34" x14ac:dyDescent="0.25">
      <c r="A15">
        <v>-4.8599999999999997E-2</v>
      </c>
      <c r="C15">
        <v>9.3799999999999994E-2</v>
      </c>
      <c r="F15">
        <v>-8.6900000000000005E-2</v>
      </c>
      <c r="H15">
        <v>0.82620000000000005</v>
      </c>
      <c r="K15">
        <v>-8.6800000000000002E-2</v>
      </c>
      <c r="M15">
        <v>0.1212</v>
      </c>
      <c r="P15">
        <v>-8.6800000000000002E-2</v>
      </c>
      <c r="Q15">
        <v>13</v>
      </c>
      <c r="R15">
        <v>9.9500000000000005E-2</v>
      </c>
      <c r="U15">
        <v>-8.6800000000000002E-2</v>
      </c>
      <c r="W15">
        <v>0.49559999999999998</v>
      </c>
      <c r="Z15">
        <v>-7.0599999999999996E-2</v>
      </c>
      <c r="AB15">
        <v>0</v>
      </c>
      <c r="AE15">
        <v>-1.4800000000000001E-2</v>
      </c>
      <c r="AG15">
        <v>0</v>
      </c>
    </row>
    <row r="16" spans="1:34" x14ac:dyDescent="0.25">
      <c r="A16">
        <v>-0.26319999999999999</v>
      </c>
      <c r="C16">
        <v>0.1133</v>
      </c>
      <c r="F16">
        <v>1.2200000000000001E-2</v>
      </c>
      <c r="H16">
        <v>0.83809999999999996</v>
      </c>
      <c r="K16">
        <v>1.21E-2</v>
      </c>
      <c r="M16">
        <v>0.12130000000000001</v>
      </c>
      <c r="P16">
        <v>1.21E-2</v>
      </c>
      <c r="R16">
        <v>9.9500000000000005E-2</v>
      </c>
      <c r="U16">
        <v>1.21E-2</v>
      </c>
      <c r="W16">
        <v>0.50470000000000004</v>
      </c>
      <c r="Z16">
        <v>1.5699999999999999E-2</v>
      </c>
      <c r="AB16">
        <v>0</v>
      </c>
      <c r="AE16">
        <v>7.0000000000000001E-3</v>
      </c>
      <c r="AG16">
        <v>0</v>
      </c>
    </row>
    <row r="17" spans="1:33" x14ac:dyDescent="0.25">
      <c r="A17">
        <v>-0.91949999999999998</v>
      </c>
      <c r="C17">
        <v>0.1328</v>
      </c>
      <c r="F17">
        <v>3.0999999999999999E-3</v>
      </c>
      <c r="H17">
        <v>0.84589999999999999</v>
      </c>
      <c r="K17">
        <v>3.0000000000000001E-3</v>
      </c>
      <c r="M17">
        <v>0.12130000000000001</v>
      </c>
      <c r="P17">
        <v>3.0000000000000001E-3</v>
      </c>
      <c r="R17">
        <v>9.9500000000000005E-2</v>
      </c>
      <c r="U17">
        <v>3.0000000000000001E-3</v>
      </c>
      <c r="W17">
        <v>0.49569999999999997</v>
      </c>
      <c r="Z17">
        <v>2.0000000000000001E-4</v>
      </c>
      <c r="AB17">
        <v>0</v>
      </c>
      <c r="AE17">
        <v>-5.9999999999999995E-4</v>
      </c>
      <c r="AG17">
        <v>0.1636</v>
      </c>
    </row>
    <row r="18" spans="1:33" x14ac:dyDescent="0.25">
      <c r="A18">
        <v>1.6779999999999999</v>
      </c>
      <c r="C18">
        <v>9.9900000000000003E-2</v>
      </c>
      <c r="F18">
        <v>4.1000000000000003E-3</v>
      </c>
      <c r="H18">
        <v>0.82869999999999999</v>
      </c>
      <c r="K18">
        <v>4.1999999999999997E-3</v>
      </c>
      <c r="M18">
        <v>0.1212</v>
      </c>
      <c r="P18">
        <v>4.1999999999999997E-3</v>
      </c>
      <c r="R18">
        <v>9.9500000000000005E-2</v>
      </c>
      <c r="U18">
        <v>4.1999999999999997E-3</v>
      </c>
      <c r="W18">
        <v>0.48099999999999998</v>
      </c>
      <c r="Z18">
        <v>2.3E-3</v>
      </c>
      <c r="AB18">
        <v>0.28289999999999998</v>
      </c>
      <c r="AE18">
        <v>2.0000000000000001E-4</v>
      </c>
      <c r="AG18">
        <v>1.6614</v>
      </c>
    </row>
    <row r="19" spans="1:33" x14ac:dyDescent="0.25">
      <c r="A19">
        <v>-0.39290000000000003</v>
      </c>
      <c r="C19">
        <v>0.15060000000000001</v>
      </c>
      <c r="F19">
        <v>2.5999999999999999E-3</v>
      </c>
      <c r="H19">
        <v>0.85609999999999997</v>
      </c>
      <c r="K19">
        <v>2.3999999999999998E-3</v>
      </c>
      <c r="M19">
        <v>0.12130000000000001</v>
      </c>
      <c r="P19">
        <v>2.3999999999999998E-3</v>
      </c>
      <c r="R19">
        <v>9.9500000000000005E-2</v>
      </c>
      <c r="U19">
        <v>2.3999999999999998E-3</v>
      </c>
      <c r="W19">
        <v>0.4889</v>
      </c>
      <c r="Z19">
        <v>3.3E-3</v>
      </c>
      <c r="AB19">
        <v>0.26090000000000002</v>
      </c>
      <c r="AE19">
        <v>1E-3</v>
      </c>
      <c r="AG19">
        <v>0.28660000000000002</v>
      </c>
    </row>
    <row r="20" spans="1:33" x14ac:dyDescent="0.25">
      <c r="A20">
        <v>2.2700000000000001E-2</v>
      </c>
      <c r="C20">
        <v>7.6700000000000004E-2</v>
      </c>
      <c r="F20">
        <v>-1.4200000000000001E-2</v>
      </c>
      <c r="H20">
        <v>0.81799999999999995</v>
      </c>
      <c r="K20">
        <v>-1.4500000000000001E-2</v>
      </c>
      <c r="M20">
        <v>0.1215</v>
      </c>
      <c r="P20">
        <v>-1.46E-2</v>
      </c>
      <c r="R20">
        <v>0.1018</v>
      </c>
      <c r="U20">
        <v>-1.46E-2</v>
      </c>
      <c r="W20">
        <v>0.61109999999999998</v>
      </c>
      <c r="Z20">
        <v>-1.0999999999999999E-2</v>
      </c>
      <c r="AB20">
        <v>0</v>
      </c>
      <c r="AE20">
        <v>-8.9999999999999998E-4</v>
      </c>
      <c r="AG20">
        <v>0.19900000000000001</v>
      </c>
    </row>
    <row r="21" spans="1:33" x14ac:dyDescent="0.25">
      <c r="A21">
        <v>-6.2799999999999995E-2</v>
      </c>
      <c r="C21">
        <v>7.1199999999999999E-2</v>
      </c>
      <c r="F21">
        <v>-4.5999999999999999E-3</v>
      </c>
      <c r="H21">
        <v>0.8216</v>
      </c>
      <c r="K21">
        <v>-4.5999999999999999E-3</v>
      </c>
      <c r="M21">
        <v>0.12180000000000001</v>
      </c>
      <c r="P21">
        <v>-4.4999999999999997E-3</v>
      </c>
      <c r="R21">
        <v>0.1032</v>
      </c>
      <c r="U21">
        <v>-4.4999999999999997E-3</v>
      </c>
      <c r="W21">
        <v>0.89270000000000005</v>
      </c>
      <c r="Z21">
        <v>-2.5000000000000001E-3</v>
      </c>
      <c r="AB21">
        <v>0</v>
      </c>
      <c r="AE21">
        <v>-2.3999999999999998E-3</v>
      </c>
      <c r="AG21">
        <v>0</v>
      </c>
    </row>
    <row r="22" spans="1:33" x14ac:dyDescent="0.25">
      <c r="A22">
        <v>5.5399999999999998E-2</v>
      </c>
      <c r="C22">
        <v>0.10639999999999999</v>
      </c>
      <c r="F22">
        <v>-1E-3</v>
      </c>
      <c r="H22">
        <v>0.83160000000000001</v>
      </c>
      <c r="K22">
        <v>-5.0000000000000001E-4</v>
      </c>
      <c r="M22">
        <v>0.1212</v>
      </c>
      <c r="P22">
        <v>-5.0000000000000001E-4</v>
      </c>
      <c r="R22">
        <v>9.9500000000000005E-2</v>
      </c>
      <c r="U22">
        <v>-5.0000000000000001E-4</v>
      </c>
      <c r="W22">
        <v>0.47899999999999998</v>
      </c>
      <c r="Z22">
        <v>7.9000000000000008E-3</v>
      </c>
      <c r="AB22">
        <v>0</v>
      </c>
      <c r="AE22">
        <v>2.0000000000000001E-4</v>
      </c>
      <c r="AG22">
        <v>0</v>
      </c>
    </row>
    <row r="23" spans="1:33" x14ac:dyDescent="0.25">
      <c r="A23">
        <v>0.45150000000000001</v>
      </c>
      <c r="C23">
        <v>0.11260000000000001</v>
      </c>
      <c r="F23">
        <v>2.1600000000000001E-2</v>
      </c>
      <c r="H23">
        <v>0.83899999999999997</v>
      </c>
      <c r="K23">
        <v>2.1700000000000001E-2</v>
      </c>
      <c r="M23">
        <v>0.12130000000000001</v>
      </c>
      <c r="P23">
        <v>2.1700000000000001E-2</v>
      </c>
      <c r="R23">
        <v>9.9500000000000005E-2</v>
      </c>
      <c r="U23">
        <v>2.18E-2</v>
      </c>
      <c r="W23">
        <v>0.4904</v>
      </c>
      <c r="Z23">
        <v>1.2800000000000001E-2</v>
      </c>
      <c r="AB23">
        <v>0</v>
      </c>
      <c r="AE23">
        <v>-8.9999999999999998E-4</v>
      </c>
      <c r="AG23">
        <v>0.11360000000000001</v>
      </c>
    </row>
    <row r="24" spans="1:33" x14ac:dyDescent="0.25">
      <c r="A24">
        <v>0.2422</v>
      </c>
      <c r="C24">
        <v>0.1159</v>
      </c>
      <c r="F24">
        <v>-2.3900000000000001E-2</v>
      </c>
      <c r="H24">
        <v>0.83750000000000002</v>
      </c>
      <c r="K24">
        <v>-2.4E-2</v>
      </c>
      <c r="M24">
        <v>0.1212</v>
      </c>
      <c r="P24">
        <v>-2.4E-2</v>
      </c>
      <c r="R24">
        <v>9.9500000000000005E-2</v>
      </c>
      <c r="U24">
        <v>-2.4E-2</v>
      </c>
      <c r="W24">
        <v>0.50019999999999998</v>
      </c>
      <c r="Z24">
        <v>-1.5E-3</v>
      </c>
      <c r="AB24">
        <v>0</v>
      </c>
      <c r="AE24">
        <v>-1.6999999999999999E-3</v>
      </c>
      <c r="AG24">
        <v>0</v>
      </c>
    </row>
    <row r="25" spans="1:33" x14ac:dyDescent="0.25">
      <c r="A25">
        <v>0.20580000000000001</v>
      </c>
      <c r="C25">
        <v>6.4000000000000001E-2</v>
      </c>
      <c r="F25">
        <v>5.4999999999999997E-3</v>
      </c>
      <c r="H25">
        <v>0.81699999999999995</v>
      </c>
      <c r="K25">
        <v>5.4999999999999997E-3</v>
      </c>
      <c r="M25">
        <v>0.1212</v>
      </c>
      <c r="P25">
        <v>5.4999999999999997E-3</v>
      </c>
      <c r="R25">
        <v>9.9500000000000005E-2</v>
      </c>
      <c r="U25">
        <v>5.4999999999999997E-3</v>
      </c>
      <c r="W25">
        <v>0.50039999999999996</v>
      </c>
      <c r="Z25">
        <v>8.3999999999999995E-3</v>
      </c>
      <c r="AB25">
        <v>0</v>
      </c>
      <c r="AE25">
        <v>5.1999999999999998E-3</v>
      </c>
      <c r="AG25">
        <v>0</v>
      </c>
    </row>
    <row r="26" spans="1:33" x14ac:dyDescent="0.25">
      <c r="A26">
        <v>6.0400000000000002E-2</v>
      </c>
      <c r="C26">
        <v>9.1200000000000003E-2</v>
      </c>
      <c r="F26">
        <v>7.0000000000000001E-3</v>
      </c>
      <c r="H26">
        <v>0.82479999999999998</v>
      </c>
      <c r="K26">
        <v>6.7999999999999996E-3</v>
      </c>
      <c r="M26">
        <v>0.1212</v>
      </c>
      <c r="P26">
        <v>6.7999999999999996E-3</v>
      </c>
      <c r="R26">
        <v>9.9500000000000005E-2</v>
      </c>
      <c r="U26">
        <v>6.7999999999999996E-3</v>
      </c>
      <c r="W26">
        <v>0.49120000000000003</v>
      </c>
      <c r="Z26">
        <v>2.3999999999999998E-3</v>
      </c>
      <c r="AB26">
        <v>0</v>
      </c>
      <c r="AE26">
        <v>1E-4</v>
      </c>
      <c r="AG26">
        <v>0</v>
      </c>
    </row>
    <row r="27" spans="1:33" x14ac:dyDescent="0.25">
      <c r="A27">
        <v>-0.19270000000000001</v>
      </c>
      <c r="C27">
        <v>8.4000000000000005E-2</v>
      </c>
      <c r="F27">
        <v>-2.81E-2</v>
      </c>
      <c r="H27">
        <v>0.8226</v>
      </c>
      <c r="K27">
        <v>-2.8000000000000001E-2</v>
      </c>
      <c r="M27">
        <v>0.1212</v>
      </c>
      <c r="P27">
        <v>-2.7900000000000001E-2</v>
      </c>
      <c r="R27">
        <v>9.9500000000000005E-2</v>
      </c>
      <c r="U27">
        <v>-2.7900000000000001E-2</v>
      </c>
      <c r="W27">
        <v>0.49530000000000002</v>
      </c>
      <c r="Z27">
        <v>-1.35E-2</v>
      </c>
      <c r="AB27">
        <v>0</v>
      </c>
      <c r="AE27">
        <v>-4.7999999999999996E-3</v>
      </c>
      <c r="AG27">
        <v>0</v>
      </c>
    </row>
    <row r="28" spans="1:33" x14ac:dyDescent="0.25">
      <c r="A28">
        <v>4.2200000000000001E-2</v>
      </c>
      <c r="C28">
        <v>0.12659999999999999</v>
      </c>
      <c r="F28">
        <v>4.0800000000000003E-2</v>
      </c>
      <c r="H28">
        <v>0.84030000000000005</v>
      </c>
      <c r="K28">
        <v>4.0899999999999999E-2</v>
      </c>
      <c r="M28">
        <v>0.12130000000000001</v>
      </c>
      <c r="P28">
        <v>4.0899999999999999E-2</v>
      </c>
      <c r="R28">
        <v>9.9500000000000005E-2</v>
      </c>
      <c r="U28">
        <v>4.0899999999999999E-2</v>
      </c>
      <c r="W28">
        <v>0.49930000000000002</v>
      </c>
      <c r="Z28">
        <v>2.46E-2</v>
      </c>
      <c r="AB28">
        <v>0</v>
      </c>
      <c r="AE28">
        <v>1.52E-2</v>
      </c>
      <c r="AG28">
        <v>0</v>
      </c>
    </row>
    <row r="29" spans="1:33" x14ac:dyDescent="0.25">
      <c r="A29">
        <v>5.4399999999999997E-2</v>
      </c>
      <c r="C29">
        <v>0.1231</v>
      </c>
      <c r="F29">
        <v>3.4799999999999998E-2</v>
      </c>
      <c r="H29">
        <v>0.84099999999999997</v>
      </c>
      <c r="K29">
        <v>3.5000000000000003E-2</v>
      </c>
      <c r="M29">
        <v>0.12130000000000001</v>
      </c>
      <c r="P29">
        <v>3.5099999999999999E-2</v>
      </c>
      <c r="R29">
        <v>9.9500000000000005E-2</v>
      </c>
      <c r="U29">
        <v>3.5099999999999999E-2</v>
      </c>
      <c r="W29">
        <v>0.4985</v>
      </c>
      <c r="Z29">
        <v>6.0000000000000001E-3</v>
      </c>
      <c r="AB29">
        <v>0.2838</v>
      </c>
      <c r="AE29">
        <v>-1.5699999999999999E-2</v>
      </c>
      <c r="AG29">
        <v>0.10829999999999999</v>
      </c>
    </row>
    <row r="30" spans="1:33" x14ac:dyDescent="0.25">
      <c r="A30">
        <v>-0.33889999999999998</v>
      </c>
      <c r="C30">
        <v>7.2400000000000006E-2</v>
      </c>
      <c r="F30">
        <v>2.2499999999999999E-2</v>
      </c>
      <c r="H30">
        <v>0.82130000000000003</v>
      </c>
      <c r="K30">
        <v>2.2700000000000001E-2</v>
      </c>
      <c r="M30">
        <v>0.1212</v>
      </c>
      <c r="P30">
        <v>2.2700000000000001E-2</v>
      </c>
      <c r="R30">
        <v>9.9500000000000005E-2</v>
      </c>
      <c r="U30">
        <v>2.2700000000000001E-2</v>
      </c>
      <c r="W30">
        <v>0.49609999999999999</v>
      </c>
      <c r="Z30">
        <v>2.1399999999999999E-2</v>
      </c>
      <c r="AB30">
        <v>0</v>
      </c>
      <c r="AE30">
        <v>6.7000000000000002E-3</v>
      </c>
      <c r="AG30">
        <v>0</v>
      </c>
    </row>
    <row r="31" spans="1:33" x14ac:dyDescent="0.25">
      <c r="A31">
        <v>-2.1700000000000001E-2</v>
      </c>
      <c r="C31">
        <v>7.9799999999999996E-2</v>
      </c>
      <c r="F31">
        <v>8.6999999999999994E-2</v>
      </c>
      <c r="H31">
        <v>0.82369999999999999</v>
      </c>
      <c r="K31">
        <v>8.7099999999999997E-2</v>
      </c>
      <c r="M31">
        <v>0.1215</v>
      </c>
      <c r="P31">
        <v>8.7099999999999997E-2</v>
      </c>
      <c r="R31">
        <v>0.1012</v>
      </c>
      <c r="U31">
        <v>8.7099999999999997E-2</v>
      </c>
      <c r="W31">
        <v>0.63649999999999995</v>
      </c>
      <c r="Z31">
        <v>4.2700000000000002E-2</v>
      </c>
      <c r="AB31">
        <v>0.85289999999999999</v>
      </c>
      <c r="AE31">
        <v>1.6E-2</v>
      </c>
      <c r="AG31">
        <v>1.766</v>
      </c>
    </row>
    <row r="32" spans="1:33" x14ac:dyDescent="0.25">
      <c r="A32">
        <v>-0.20280000000000001</v>
      </c>
      <c r="C32">
        <v>9.1200000000000003E-2</v>
      </c>
      <c r="F32">
        <v>-8.4099999999999994E-2</v>
      </c>
      <c r="H32">
        <v>0.82010000000000005</v>
      </c>
      <c r="K32">
        <v>-8.4199999999999997E-2</v>
      </c>
      <c r="M32">
        <v>0.1212</v>
      </c>
      <c r="P32">
        <v>-8.43E-2</v>
      </c>
      <c r="Q32">
        <v>30</v>
      </c>
      <c r="R32">
        <v>9.9500000000000005E-2</v>
      </c>
      <c r="U32">
        <v>-8.43E-2</v>
      </c>
      <c r="W32">
        <v>0.49809999999999999</v>
      </c>
      <c r="Z32">
        <v>-5.8500000000000003E-2</v>
      </c>
      <c r="AB32">
        <v>0.28420000000000001</v>
      </c>
      <c r="AE32">
        <v>-1.7899999999999999E-2</v>
      </c>
      <c r="AG32">
        <v>1.5118</v>
      </c>
    </row>
    <row r="33" spans="1:33" x14ac:dyDescent="0.25">
      <c r="A33">
        <v>9.1499999999999998E-2</v>
      </c>
      <c r="C33">
        <v>6.7100000000000007E-2</v>
      </c>
      <c r="F33">
        <v>-3.44E-2</v>
      </c>
      <c r="H33">
        <v>0.81799999999999995</v>
      </c>
      <c r="K33">
        <v>-3.4299999999999997E-2</v>
      </c>
      <c r="M33">
        <v>0.1215</v>
      </c>
      <c r="P33">
        <v>-3.4299999999999997E-2</v>
      </c>
      <c r="R33">
        <v>0.1018</v>
      </c>
      <c r="U33">
        <v>-3.4299999999999997E-2</v>
      </c>
      <c r="W33">
        <v>0.62580000000000002</v>
      </c>
      <c r="Z33">
        <v>-6.6E-3</v>
      </c>
      <c r="AB33">
        <v>0</v>
      </c>
      <c r="AE33">
        <v>2.0999999999999999E-3</v>
      </c>
      <c r="AG33">
        <v>0</v>
      </c>
    </row>
    <row r="34" spans="1:33" x14ac:dyDescent="0.25">
      <c r="A34">
        <v>0.1545</v>
      </c>
      <c r="C34">
        <v>5.91E-2</v>
      </c>
      <c r="F34">
        <v>-1.83E-2</v>
      </c>
      <c r="H34">
        <v>0.8165</v>
      </c>
      <c r="K34">
        <v>-1.83E-2</v>
      </c>
      <c r="M34">
        <v>0.12139999999999999</v>
      </c>
      <c r="P34">
        <v>-1.83E-2</v>
      </c>
      <c r="R34">
        <v>0.1008</v>
      </c>
      <c r="U34">
        <v>-1.83E-2</v>
      </c>
      <c r="W34">
        <v>0.57150000000000001</v>
      </c>
      <c r="Z34">
        <v>-1.9699999999999999E-2</v>
      </c>
      <c r="AB34">
        <v>0</v>
      </c>
      <c r="AE34">
        <v>1.2999999999999999E-3</v>
      </c>
      <c r="AG34">
        <v>0</v>
      </c>
    </row>
    <row r="35" spans="1:33" x14ac:dyDescent="0.25">
      <c r="A35">
        <v>0.17929999999999999</v>
      </c>
      <c r="C35">
        <v>0.12509999999999999</v>
      </c>
      <c r="F35">
        <v>-7.3000000000000001E-3</v>
      </c>
      <c r="H35">
        <v>0.84450000000000003</v>
      </c>
      <c r="K35">
        <v>-7.3000000000000001E-3</v>
      </c>
      <c r="M35">
        <v>0.12130000000000001</v>
      </c>
      <c r="P35">
        <v>-7.3000000000000001E-3</v>
      </c>
      <c r="R35">
        <v>9.9500000000000005E-2</v>
      </c>
      <c r="U35">
        <v>-7.3000000000000001E-3</v>
      </c>
      <c r="W35">
        <v>0.49880000000000002</v>
      </c>
      <c r="Z35">
        <v>-5.4999999999999997E-3</v>
      </c>
      <c r="AB35">
        <v>0</v>
      </c>
      <c r="AE35">
        <v>-4.0000000000000002E-4</v>
      </c>
      <c r="AG35">
        <v>0</v>
      </c>
    </row>
    <row r="36" spans="1:33" x14ac:dyDescent="0.25">
      <c r="A36">
        <v>-0.17580000000000001</v>
      </c>
      <c r="C36">
        <v>7.7399999999999997E-2</v>
      </c>
      <c r="F36">
        <v>2.3800000000000002E-2</v>
      </c>
      <c r="H36">
        <v>0.82230000000000003</v>
      </c>
      <c r="K36">
        <v>2.3800000000000002E-2</v>
      </c>
      <c r="M36">
        <v>0.1212</v>
      </c>
      <c r="P36">
        <v>2.3800000000000002E-2</v>
      </c>
      <c r="R36">
        <v>9.9599999999999994E-2</v>
      </c>
      <c r="U36">
        <v>2.3800000000000002E-2</v>
      </c>
      <c r="W36">
        <v>0.49270000000000003</v>
      </c>
      <c r="Z36">
        <v>-6.9999999999999999E-4</v>
      </c>
      <c r="AB36">
        <v>0</v>
      </c>
      <c r="AE36">
        <v>1.2999999999999999E-3</v>
      </c>
      <c r="AG36">
        <v>1.4950000000000001</v>
      </c>
    </row>
    <row r="37" spans="1:33" x14ac:dyDescent="0.25">
      <c r="A37">
        <v>-0.39069999999999999</v>
      </c>
      <c r="C37">
        <v>0.12540000000000001</v>
      </c>
      <c r="F37">
        <v>1E-4</v>
      </c>
      <c r="H37">
        <v>0.84140000000000004</v>
      </c>
      <c r="K37">
        <v>2.0000000000000001E-4</v>
      </c>
      <c r="M37">
        <v>0.1212</v>
      </c>
      <c r="P37">
        <v>2.0000000000000001E-4</v>
      </c>
      <c r="R37">
        <v>9.9500000000000005E-2</v>
      </c>
      <c r="U37">
        <v>2.0000000000000001E-4</v>
      </c>
      <c r="W37">
        <v>0.47239999999999999</v>
      </c>
      <c r="Z37">
        <v>2.9999999999999997E-4</v>
      </c>
      <c r="AB37">
        <v>0</v>
      </c>
      <c r="AE37">
        <v>0</v>
      </c>
      <c r="AG37">
        <v>0</v>
      </c>
    </row>
    <row r="38" spans="1:33" x14ac:dyDescent="0.25">
      <c r="A38">
        <v>0.1721</v>
      </c>
      <c r="C38">
        <v>9.1300000000000006E-2</v>
      </c>
      <c r="F38">
        <v>9.7000000000000003E-3</v>
      </c>
      <c r="H38">
        <v>0.82909999999999995</v>
      </c>
      <c r="K38">
        <v>9.5999999999999992E-3</v>
      </c>
      <c r="M38">
        <v>0.12139999999999999</v>
      </c>
      <c r="P38">
        <v>9.5999999999999992E-3</v>
      </c>
      <c r="R38">
        <v>0.10050000000000001</v>
      </c>
      <c r="U38">
        <v>9.5999999999999992E-3</v>
      </c>
      <c r="W38">
        <v>0.54239999999999999</v>
      </c>
      <c r="Z38">
        <v>6.4000000000000003E-3</v>
      </c>
      <c r="AB38">
        <v>0</v>
      </c>
      <c r="AE38">
        <v>-1.6000000000000001E-3</v>
      </c>
      <c r="AG38">
        <v>0</v>
      </c>
    </row>
    <row r="39" spans="1:33" x14ac:dyDescent="0.25">
      <c r="A39">
        <v>-3.0800000000000001E-2</v>
      </c>
      <c r="C39">
        <v>6.8000000000000005E-2</v>
      </c>
      <c r="F39">
        <v>-1.2200000000000001E-2</v>
      </c>
      <c r="H39">
        <v>0.81779999999999997</v>
      </c>
      <c r="K39">
        <v>-1.2E-2</v>
      </c>
      <c r="M39">
        <v>0.1212</v>
      </c>
      <c r="P39">
        <v>-1.2E-2</v>
      </c>
      <c r="R39">
        <v>9.9500000000000005E-2</v>
      </c>
      <c r="U39">
        <v>-1.2E-2</v>
      </c>
      <c r="W39">
        <v>0.50129999999999997</v>
      </c>
      <c r="Z39">
        <v>-4.7999999999999996E-3</v>
      </c>
      <c r="AB39">
        <v>0</v>
      </c>
      <c r="AE39">
        <v>-5.3E-3</v>
      </c>
      <c r="AG39">
        <v>4.3999999999999997E-2</v>
      </c>
    </row>
    <row r="40" spans="1:33" x14ac:dyDescent="0.25">
      <c r="A40">
        <v>-0.70889999999999997</v>
      </c>
      <c r="C40">
        <v>0.1205</v>
      </c>
      <c r="F40">
        <v>5.7999999999999996E-3</v>
      </c>
      <c r="H40">
        <v>0.83589999999999998</v>
      </c>
      <c r="K40">
        <v>5.7999999999999996E-3</v>
      </c>
      <c r="M40">
        <v>0.12130000000000001</v>
      </c>
      <c r="P40">
        <v>5.7999999999999996E-3</v>
      </c>
      <c r="R40">
        <v>9.9500000000000005E-2</v>
      </c>
      <c r="U40">
        <v>5.7999999999999996E-3</v>
      </c>
      <c r="W40">
        <v>0.4859</v>
      </c>
      <c r="Z40">
        <v>7.4999999999999997E-3</v>
      </c>
      <c r="AB40">
        <v>0</v>
      </c>
      <c r="AE40">
        <v>1E-4</v>
      </c>
      <c r="AG40">
        <v>0</v>
      </c>
    </row>
    <row r="41" spans="1:33" x14ac:dyDescent="0.25">
      <c r="A41">
        <v>1.26E-2</v>
      </c>
      <c r="C41">
        <v>0.1368</v>
      </c>
      <c r="F41">
        <v>5.11E-2</v>
      </c>
      <c r="H41">
        <v>0.84860000000000002</v>
      </c>
      <c r="K41">
        <v>5.11E-2</v>
      </c>
      <c r="M41">
        <v>0.1212</v>
      </c>
      <c r="P41">
        <v>5.11E-2</v>
      </c>
      <c r="R41">
        <v>9.9500000000000005E-2</v>
      </c>
      <c r="U41">
        <v>5.11E-2</v>
      </c>
      <c r="W41">
        <v>0.48149999999999998</v>
      </c>
      <c r="Z41">
        <v>4.1700000000000001E-2</v>
      </c>
      <c r="AB41">
        <v>8.8999999999999999E-3</v>
      </c>
      <c r="AE41">
        <v>1.3299999999999999E-2</v>
      </c>
      <c r="AG41">
        <v>1.7964</v>
      </c>
    </row>
    <row r="42" spans="1:33" x14ac:dyDescent="0.25">
      <c r="A42">
        <v>-0.15920000000000001</v>
      </c>
      <c r="C42">
        <v>9.2399999999999996E-2</v>
      </c>
      <c r="F42">
        <v>-6.7199999999999996E-2</v>
      </c>
      <c r="H42">
        <v>0.82679999999999998</v>
      </c>
      <c r="K42">
        <v>-6.6900000000000001E-2</v>
      </c>
      <c r="M42">
        <v>0.12130000000000001</v>
      </c>
      <c r="P42">
        <v>-6.6799999999999998E-2</v>
      </c>
      <c r="R42">
        <v>9.9500000000000005E-2</v>
      </c>
      <c r="U42">
        <v>-6.6799999999999998E-2</v>
      </c>
      <c r="W42">
        <v>0.50270000000000004</v>
      </c>
      <c r="Z42">
        <v>-5.8700000000000002E-2</v>
      </c>
      <c r="AB42">
        <v>0</v>
      </c>
      <c r="AE42">
        <v>-1.5800000000000002E-2</v>
      </c>
      <c r="AG42">
        <v>0</v>
      </c>
    </row>
    <row r="43" spans="1:33" x14ac:dyDescent="0.25">
      <c r="A43">
        <v>5.3800000000000001E-2</v>
      </c>
      <c r="C43">
        <v>0.11219999999999999</v>
      </c>
      <c r="F43">
        <v>-2.0999999999999999E-3</v>
      </c>
      <c r="H43">
        <v>0.83730000000000004</v>
      </c>
      <c r="K43">
        <v>-1.8E-3</v>
      </c>
      <c r="M43">
        <v>0.1212</v>
      </c>
      <c r="P43">
        <v>-1.8E-3</v>
      </c>
      <c r="R43">
        <v>9.9500000000000005E-2</v>
      </c>
      <c r="U43">
        <v>-1.8E-3</v>
      </c>
      <c r="W43">
        <v>0.4672</v>
      </c>
      <c r="Z43">
        <v>-7.3000000000000001E-3</v>
      </c>
      <c r="AB43">
        <v>0</v>
      </c>
      <c r="AE43">
        <v>-1.4E-3</v>
      </c>
      <c r="AG43">
        <v>0</v>
      </c>
    </row>
    <row r="44" spans="1:33" x14ac:dyDescent="0.25">
      <c r="A44">
        <v>0.623</v>
      </c>
      <c r="C44">
        <v>0.14180000000000001</v>
      </c>
      <c r="F44">
        <v>5.1499999999999997E-2</v>
      </c>
      <c r="H44">
        <v>0.85009999999999997</v>
      </c>
      <c r="K44">
        <v>5.1400000000000001E-2</v>
      </c>
      <c r="M44">
        <v>0.12139999999999999</v>
      </c>
      <c r="P44">
        <v>5.1400000000000001E-2</v>
      </c>
      <c r="R44">
        <v>0.1007</v>
      </c>
      <c r="U44">
        <v>5.1400000000000001E-2</v>
      </c>
      <c r="W44">
        <v>0.53610000000000002</v>
      </c>
      <c r="Z44">
        <v>1.32E-2</v>
      </c>
      <c r="AB44">
        <v>0</v>
      </c>
      <c r="AE44">
        <v>1.5E-3</v>
      </c>
      <c r="AG44">
        <v>0.1178</v>
      </c>
    </row>
    <row r="45" spans="1:33" x14ac:dyDescent="0.25">
      <c r="A45">
        <v>1.8100000000000002E-2</v>
      </c>
      <c r="C45">
        <v>8.4599999999999995E-2</v>
      </c>
      <c r="F45">
        <v>2.5399999999999999E-2</v>
      </c>
      <c r="H45">
        <v>0.82240000000000002</v>
      </c>
      <c r="K45">
        <v>2.5399999999999999E-2</v>
      </c>
      <c r="M45">
        <v>0.1212</v>
      </c>
      <c r="P45">
        <v>2.5399999999999999E-2</v>
      </c>
      <c r="R45">
        <v>9.9500000000000005E-2</v>
      </c>
      <c r="U45">
        <v>2.5399999999999999E-2</v>
      </c>
      <c r="W45">
        <v>0.49819999999999998</v>
      </c>
      <c r="Z45">
        <v>2.1600000000000001E-2</v>
      </c>
      <c r="AB45">
        <v>0</v>
      </c>
      <c r="AE45">
        <v>1.6999999999999999E-3</v>
      </c>
      <c r="AG45">
        <v>0</v>
      </c>
    </row>
    <row r="46" spans="1:33" x14ac:dyDescent="0.25">
      <c r="A46">
        <v>-4.6899999999999997E-2</v>
      </c>
      <c r="C46">
        <v>0.14019999999999999</v>
      </c>
      <c r="F46">
        <v>3.78E-2</v>
      </c>
      <c r="H46">
        <v>0.84750000000000003</v>
      </c>
      <c r="K46">
        <v>3.7999999999999999E-2</v>
      </c>
      <c r="M46">
        <v>0.1215</v>
      </c>
      <c r="P46">
        <v>3.7900000000000003E-2</v>
      </c>
      <c r="R46">
        <v>0.1003</v>
      </c>
      <c r="U46">
        <v>3.7900000000000003E-2</v>
      </c>
      <c r="W46">
        <v>0.59770000000000001</v>
      </c>
      <c r="Z46">
        <v>3.0599999999999999E-2</v>
      </c>
      <c r="AB46">
        <v>1.1972</v>
      </c>
      <c r="AE46">
        <v>2.3E-3</v>
      </c>
      <c r="AG46">
        <v>1.9957</v>
      </c>
    </row>
    <row r="47" spans="1:33" x14ac:dyDescent="0.25">
      <c r="A47">
        <v>-0.1668</v>
      </c>
      <c r="C47">
        <v>0.1457</v>
      </c>
      <c r="F47">
        <v>3.7600000000000001E-2</v>
      </c>
      <c r="H47">
        <v>0.85189999999999999</v>
      </c>
      <c r="K47">
        <v>3.7699999999999997E-2</v>
      </c>
      <c r="M47">
        <v>0.12130000000000001</v>
      </c>
      <c r="P47">
        <v>3.7699999999999997E-2</v>
      </c>
      <c r="R47">
        <v>9.9500000000000005E-2</v>
      </c>
      <c r="U47">
        <v>3.7699999999999997E-2</v>
      </c>
      <c r="W47">
        <v>0.49559999999999998</v>
      </c>
      <c r="Z47">
        <v>2.35E-2</v>
      </c>
      <c r="AB47">
        <v>0</v>
      </c>
      <c r="AE47">
        <v>1.2999999999999999E-3</v>
      </c>
      <c r="AG47">
        <v>0</v>
      </c>
    </row>
    <row r="48" spans="1:33" x14ac:dyDescent="0.25">
      <c r="A48">
        <v>-0.24049999999999999</v>
      </c>
      <c r="C48">
        <v>6.3899999999999998E-2</v>
      </c>
      <c r="F48">
        <v>-9.1000000000000004E-3</v>
      </c>
      <c r="H48">
        <v>0.81799999999999995</v>
      </c>
      <c r="K48">
        <v>-9.1999999999999998E-3</v>
      </c>
      <c r="M48">
        <v>0.1216</v>
      </c>
      <c r="P48">
        <v>-9.1999999999999998E-3</v>
      </c>
      <c r="R48">
        <v>0.1026</v>
      </c>
      <c r="U48">
        <v>-9.1999999999999998E-3</v>
      </c>
      <c r="W48">
        <v>0.68889999999999996</v>
      </c>
      <c r="Z48">
        <v>3.8E-3</v>
      </c>
      <c r="AB48">
        <v>0</v>
      </c>
      <c r="AE48">
        <v>1.6999999999999999E-3</v>
      </c>
      <c r="AG48">
        <v>4.6600000000000003E-2</v>
      </c>
    </row>
    <row r="49" spans="1:33" x14ac:dyDescent="0.25">
      <c r="A49">
        <v>0.1351</v>
      </c>
      <c r="C49">
        <v>0.13750000000000001</v>
      </c>
      <c r="F49">
        <v>-4.2099999999999999E-2</v>
      </c>
      <c r="H49">
        <v>0.85860000000000003</v>
      </c>
      <c r="K49">
        <v>-4.2299999999999997E-2</v>
      </c>
      <c r="M49">
        <v>0.12130000000000001</v>
      </c>
      <c r="P49">
        <v>-4.2299999999999997E-2</v>
      </c>
      <c r="R49">
        <v>9.9500000000000005E-2</v>
      </c>
      <c r="U49">
        <v>-4.2299999999999997E-2</v>
      </c>
      <c r="W49">
        <v>0.50060000000000004</v>
      </c>
      <c r="Z49">
        <v>-1.61E-2</v>
      </c>
      <c r="AB49">
        <v>0</v>
      </c>
      <c r="AE49">
        <v>-1.9E-3</v>
      </c>
      <c r="AG49">
        <v>0</v>
      </c>
    </row>
    <row r="50" spans="1:33" x14ac:dyDescent="0.25">
      <c r="A50">
        <v>-0.52359999999999995</v>
      </c>
      <c r="C50">
        <v>7.3800000000000004E-2</v>
      </c>
      <c r="F50">
        <v>-2.75E-2</v>
      </c>
      <c r="H50">
        <v>0.82069999999999999</v>
      </c>
      <c r="K50">
        <v>-2.75E-2</v>
      </c>
      <c r="M50">
        <v>0.1212</v>
      </c>
      <c r="P50">
        <v>-2.75E-2</v>
      </c>
      <c r="R50">
        <v>9.9500000000000005E-2</v>
      </c>
      <c r="U50">
        <v>-2.75E-2</v>
      </c>
      <c r="W50">
        <v>0.49840000000000001</v>
      </c>
      <c r="Z50">
        <v>-5.7000000000000002E-3</v>
      </c>
      <c r="AB50">
        <v>0.2974</v>
      </c>
      <c r="AE50">
        <v>-1.6999999999999999E-3</v>
      </c>
      <c r="AG50">
        <v>1.7842</v>
      </c>
    </row>
    <row r="51" spans="1:33" x14ac:dyDescent="0.25">
      <c r="A51">
        <v>-3.5499999999999997E-2</v>
      </c>
      <c r="C51">
        <v>0.1522</v>
      </c>
      <c r="F51">
        <v>2.3E-3</v>
      </c>
      <c r="H51">
        <v>0.85980000000000001</v>
      </c>
      <c r="K51">
        <v>2.2000000000000001E-3</v>
      </c>
      <c r="M51">
        <v>0.12130000000000001</v>
      </c>
      <c r="P51">
        <v>2.2000000000000001E-3</v>
      </c>
      <c r="R51">
        <v>9.9500000000000005E-2</v>
      </c>
      <c r="U51">
        <v>2.2000000000000001E-3</v>
      </c>
      <c r="W51">
        <v>0.49790000000000001</v>
      </c>
      <c r="Z51">
        <v>-1.6000000000000001E-3</v>
      </c>
      <c r="AB51">
        <v>0</v>
      </c>
      <c r="AE51">
        <v>-8.9999999999999998E-4</v>
      </c>
      <c r="AG51">
        <v>9.9000000000000005E-2</v>
      </c>
    </row>
    <row r="52" spans="1:33" x14ac:dyDescent="0.25">
      <c r="A52">
        <v>-0.40250000000000002</v>
      </c>
      <c r="C52">
        <v>0.1119</v>
      </c>
      <c r="F52">
        <v>-1.1900000000000001E-2</v>
      </c>
      <c r="H52">
        <v>0.83379999999999999</v>
      </c>
      <c r="K52">
        <v>-1.21E-2</v>
      </c>
      <c r="M52">
        <v>0.12139999999999999</v>
      </c>
      <c r="P52">
        <v>-1.21E-2</v>
      </c>
      <c r="R52">
        <v>0.1007</v>
      </c>
      <c r="U52">
        <v>-1.21E-2</v>
      </c>
      <c r="W52">
        <v>0.5302</v>
      </c>
      <c r="Z52">
        <v>-1.4E-3</v>
      </c>
      <c r="AB52">
        <v>0</v>
      </c>
      <c r="AE52">
        <v>-6.9999999999999999E-4</v>
      </c>
      <c r="AG52">
        <v>0.59389999999999998</v>
      </c>
    </row>
    <row r="53" spans="1:33" x14ac:dyDescent="0.25">
      <c r="A53">
        <v>-7.9200000000000007E-2</v>
      </c>
      <c r="C53">
        <v>0.1108</v>
      </c>
      <c r="F53">
        <v>-3.8199999999999998E-2</v>
      </c>
      <c r="H53">
        <v>0.82789999999999997</v>
      </c>
      <c r="K53">
        <v>-3.8199999999999998E-2</v>
      </c>
      <c r="M53">
        <v>0.1215</v>
      </c>
      <c r="P53">
        <v>-3.8199999999999998E-2</v>
      </c>
      <c r="R53">
        <v>0.1012</v>
      </c>
      <c r="U53">
        <v>-3.8199999999999998E-2</v>
      </c>
      <c r="W53">
        <v>0.6764</v>
      </c>
      <c r="Z53">
        <v>-8.6E-3</v>
      </c>
      <c r="AB53">
        <v>0</v>
      </c>
      <c r="AE53">
        <v>1.4E-3</v>
      </c>
      <c r="AG53">
        <v>0</v>
      </c>
    </row>
    <row r="54" spans="1:33" x14ac:dyDescent="0.25">
      <c r="A54">
        <v>-4.0500000000000001E-2</v>
      </c>
      <c r="C54">
        <v>0.1273</v>
      </c>
      <c r="F54">
        <v>-2.1499999999999998E-2</v>
      </c>
      <c r="H54">
        <v>0.84199999999999997</v>
      </c>
      <c r="K54">
        <v>-2.1499999999999998E-2</v>
      </c>
      <c r="M54">
        <v>0.1212</v>
      </c>
      <c r="P54">
        <v>-2.1499999999999998E-2</v>
      </c>
      <c r="R54">
        <v>9.9900000000000003E-2</v>
      </c>
      <c r="U54">
        <v>-2.1499999999999998E-2</v>
      </c>
      <c r="W54">
        <v>0.48020000000000002</v>
      </c>
      <c r="Z54">
        <v>-1.8100000000000002E-2</v>
      </c>
      <c r="AB54">
        <v>0</v>
      </c>
      <c r="AE54">
        <v>-7.6E-3</v>
      </c>
      <c r="AG54">
        <v>0</v>
      </c>
    </row>
    <row r="55" spans="1:33" x14ac:dyDescent="0.25">
      <c r="A55">
        <v>0.18099999999999999</v>
      </c>
      <c r="C55">
        <v>0.13519999999999999</v>
      </c>
      <c r="F55">
        <v>4.1300000000000003E-2</v>
      </c>
      <c r="H55">
        <v>0.84830000000000005</v>
      </c>
      <c r="K55">
        <v>4.1399999999999999E-2</v>
      </c>
      <c r="M55">
        <v>0.12130000000000001</v>
      </c>
      <c r="P55">
        <v>4.1399999999999999E-2</v>
      </c>
      <c r="R55">
        <v>9.9500000000000005E-2</v>
      </c>
      <c r="U55">
        <v>4.1399999999999999E-2</v>
      </c>
      <c r="W55">
        <v>0.49919999999999998</v>
      </c>
      <c r="Z55">
        <v>1.66E-2</v>
      </c>
      <c r="AB55">
        <v>0</v>
      </c>
      <c r="AE55">
        <v>1.8E-3</v>
      </c>
      <c r="AG55">
        <v>0</v>
      </c>
    </row>
    <row r="56" spans="1:33" x14ac:dyDescent="0.25">
      <c r="A56">
        <v>0.122</v>
      </c>
      <c r="C56">
        <v>8.09E-2</v>
      </c>
      <c r="F56">
        <v>-5.8999999999999999E-3</v>
      </c>
      <c r="H56">
        <v>0.82150000000000001</v>
      </c>
      <c r="K56">
        <v>-5.8999999999999999E-3</v>
      </c>
      <c r="M56">
        <v>0.1212</v>
      </c>
      <c r="P56">
        <v>-5.8999999999999999E-3</v>
      </c>
      <c r="R56">
        <v>9.9500000000000005E-2</v>
      </c>
      <c r="U56">
        <v>-5.8999999999999999E-3</v>
      </c>
      <c r="W56">
        <v>0.49380000000000002</v>
      </c>
      <c r="Z56">
        <v>-2.3999999999999998E-3</v>
      </c>
      <c r="AB56">
        <v>0</v>
      </c>
      <c r="AE56">
        <v>-1E-3</v>
      </c>
      <c r="AG56">
        <v>1.4314</v>
      </c>
    </row>
    <row r="57" spans="1:33" x14ac:dyDescent="0.25">
      <c r="A57">
        <v>0.52780000000000005</v>
      </c>
      <c r="C57">
        <v>0.1162</v>
      </c>
      <c r="F57">
        <v>4.65E-2</v>
      </c>
      <c r="H57">
        <v>0.83940000000000003</v>
      </c>
      <c r="K57">
        <v>4.6300000000000001E-2</v>
      </c>
      <c r="M57">
        <v>0.1212</v>
      </c>
      <c r="P57">
        <v>4.6300000000000001E-2</v>
      </c>
      <c r="R57">
        <v>9.9500000000000005E-2</v>
      </c>
      <c r="U57">
        <v>4.6300000000000001E-2</v>
      </c>
      <c r="W57">
        <v>0.49430000000000002</v>
      </c>
      <c r="Z57">
        <v>3.5000000000000003E-2</v>
      </c>
      <c r="AB57">
        <v>0</v>
      </c>
      <c r="AE57">
        <v>8.0999999999999996E-3</v>
      </c>
      <c r="AG57">
        <v>0</v>
      </c>
    </row>
    <row r="58" spans="1:33" x14ac:dyDescent="0.25">
      <c r="A58">
        <v>-0.43669999999999998</v>
      </c>
      <c r="C58">
        <v>0.12130000000000001</v>
      </c>
      <c r="F58">
        <v>9.5999999999999992E-3</v>
      </c>
      <c r="H58">
        <v>0.84199999999999997</v>
      </c>
      <c r="K58">
        <v>9.5999999999999992E-3</v>
      </c>
      <c r="M58">
        <v>0.1212</v>
      </c>
      <c r="P58">
        <v>9.5999999999999992E-3</v>
      </c>
      <c r="R58">
        <v>9.9500000000000005E-2</v>
      </c>
      <c r="U58">
        <v>9.5999999999999992E-3</v>
      </c>
      <c r="W58">
        <v>0.45789999999999997</v>
      </c>
      <c r="Z58">
        <v>-2.9999999999999997E-4</v>
      </c>
      <c r="AB58">
        <v>0.12470000000000001</v>
      </c>
      <c r="AE58">
        <v>-1E-4</v>
      </c>
      <c r="AG58">
        <v>6.4000000000000001E-2</v>
      </c>
    </row>
    <row r="59" spans="1:33" x14ac:dyDescent="0.25">
      <c r="A59">
        <v>-7.0000000000000001E-3</v>
      </c>
      <c r="C59">
        <v>9.2600000000000002E-2</v>
      </c>
      <c r="F59">
        <v>3.2500000000000001E-2</v>
      </c>
      <c r="H59">
        <v>0.82720000000000005</v>
      </c>
      <c r="K59">
        <v>3.27E-2</v>
      </c>
      <c r="M59">
        <v>0.1212</v>
      </c>
      <c r="P59">
        <v>3.27E-2</v>
      </c>
      <c r="R59">
        <v>9.9500000000000005E-2</v>
      </c>
      <c r="U59">
        <v>3.27E-2</v>
      </c>
      <c r="W59">
        <v>0.50249999999999995</v>
      </c>
      <c r="Z59">
        <v>3.1300000000000001E-2</v>
      </c>
      <c r="AB59">
        <v>0</v>
      </c>
      <c r="AE59">
        <v>5.1999999999999998E-3</v>
      </c>
      <c r="AG59">
        <v>0</v>
      </c>
    </row>
    <row r="60" spans="1:33" x14ac:dyDescent="0.25">
      <c r="A60">
        <v>7.7399999999999997E-2</v>
      </c>
      <c r="C60">
        <v>8.5000000000000006E-2</v>
      </c>
      <c r="F60">
        <v>7.7799999999999994E-2</v>
      </c>
      <c r="H60">
        <v>0.82450000000000001</v>
      </c>
      <c r="K60">
        <v>7.7600000000000002E-2</v>
      </c>
      <c r="M60">
        <v>0.1216</v>
      </c>
      <c r="P60">
        <v>7.7600000000000002E-2</v>
      </c>
      <c r="R60">
        <v>0.1027</v>
      </c>
      <c r="U60">
        <v>7.7600000000000002E-2</v>
      </c>
      <c r="W60">
        <v>0.7853</v>
      </c>
      <c r="Z60">
        <v>6.7299999999999999E-2</v>
      </c>
      <c r="AB60">
        <v>0</v>
      </c>
      <c r="AE60">
        <v>1.6500000000000001E-2</v>
      </c>
      <c r="AG60">
        <v>0</v>
      </c>
    </row>
    <row r="61" spans="1:33" x14ac:dyDescent="0.25">
      <c r="A61">
        <v>0.28149999999999997</v>
      </c>
      <c r="C61">
        <v>9.2700000000000005E-2</v>
      </c>
      <c r="F61">
        <v>2.3999999999999998E-3</v>
      </c>
      <c r="H61">
        <v>0.82799999999999996</v>
      </c>
      <c r="K61">
        <v>2.3999999999999998E-3</v>
      </c>
      <c r="M61">
        <v>0.1212</v>
      </c>
      <c r="P61">
        <v>2.3999999999999998E-3</v>
      </c>
      <c r="R61">
        <v>9.9500000000000005E-2</v>
      </c>
      <c r="U61">
        <v>2.3E-3</v>
      </c>
      <c r="W61">
        <v>0.50119999999999998</v>
      </c>
      <c r="Z61">
        <v>-4.7000000000000002E-3</v>
      </c>
      <c r="AB61">
        <v>0</v>
      </c>
      <c r="AE61">
        <v>-1.1000000000000001E-3</v>
      </c>
      <c r="AG61">
        <v>0</v>
      </c>
    </row>
    <row r="62" spans="1:33" x14ac:dyDescent="0.25">
      <c r="A62">
        <v>0.4798</v>
      </c>
      <c r="C62">
        <v>7.6399999999999996E-2</v>
      </c>
      <c r="F62">
        <v>8.0699999999999994E-2</v>
      </c>
      <c r="H62">
        <v>0.82169999999999999</v>
      </c>
      <c r="K62">
        <v>8.0600000000000005E-2</v>
      </c>
      <c r="M62">
        <v>0.1212</v>
      </c>
      <c r="P62">
        <v>8.0600000000000005E-2</v>
      </c>
      <c r="R62">
        <v>9.9500000000000005E-2</v>
      </c>
      <c r="U62">
        <v>8.0600000000000005E-2</v>
      </c>
      <c r="W62">
        <v>0.48230000000000001</v>
      </c>
      <c r="Z62">
        <v>5.62E-2</v>
      </c>
      <c r="AB62">
        <v>0</v>
      </c>
      <c r="AE62">
        <v>1.1900000000000001E-2</v>
      </c>
      <c r="AG62">
        <v>0</v>
      </c>
    </row>
    <row r="63" spans="1:33" x14ac:dyDescent="0.25">
      <c r="A63">
        <v>0.18029999999999999</v>
      </c>
      <c r="C63">
        <v>0.1232</v>
      </c>
      <c r="F63">
        <v>-8.8999999999999999E-3</v>
      </c>
      <c r="H63">
        <v>0.84179999999999999</v>
      </c>
      <c r="K63">
        <v>-8.9999999999999993E-3</v>
      </c>
      <c r="M63">
        <v>0.12130000000000001</v>
      </c>
      <c r="P63">
        <v>-8.9999999999999993E-3</v>
      </c>
      <c r="R63">
        <v>9.9500000000000005E-2</v>
      </c>
      <c r="U63">
        <v>-8.9999999999999993E-3</v>
      </c>
      <c r="W63">
        <v>0.50160000000000005</v>
      </c>
      <c r="Z63">
        <v>7.9000000000000008E-3</v>
      </c>
      <c r="AB63">
        <v>0</v>
      </c>
      <c r="AE63">
        <v>-1.8E-3</v>
      </c>
      <c r="AG63">
        <v>2.8000000000000001E-2</v>
      </c>
    </row>
    <row r="64" spans="1:33" x14ac:dyDescent="0.25">
      <c r="A64">
        <v>-3.5999999999999997E-2</v>
      </c>
      <c r="C64">
        <v>0.1565</v>
      </c>
      <c r="F64">
        <v>7.7000000000000002E-3</v>
      </c>
      <c r="H64">
        <v>0.85589999999999999</v>
      </c>
      <c r="K64">
        <v>7.9000000000000008E-3</v>
      </c>
      <c r="M64">
        <v>0.12130000000000001</v>
      </c>
      <c r="P64">
        <v>8.0000000000000002E-3</v>
      </c>
      <c r="R64">
        <v>9.9500000000000005E-2</v>
      </c>
      <c r="U64">
        <v>8.0000000000000002E-3</v>
      </c>
      <c r="W64">
        <v>0.49109999999999998</v>
      </c>
      <c r="Z64">
        <v>1.1599999999999999E-2</v>
      </c>
      <c r="AB64">
        <v>0</v>
      </c>
      <c r="AE64">
        <v>-6.9999999999999999E-4</v>
      </c>
      <c r="AG64">
        <v>0</v>
      </c>
    </row>
    <row r="65" spans="1:33" x14ac:dyDescent="0.25">
      <c r="A65">
        <v>7.1800000000000003E-2</v>
      </c>
      <c r="C65">
        <v>0.1232</v>
      </c>
      <c r="F65">
        <v>2.58E-2</v>
      </c>
      <c r="H65">
        <v>0.84189999999999998</v>
      </c>
      <c r="K65">
        <v>2.5700000000000001E-2</v>
      </c>
      <c r="M65">
        <v>0.12130000000000001</v>
      </c>
      <c r="P65">
        <v>2.58E-2</v>
      </c>
      <c r="R65">
        <v>9.9500000000000005E-2</v>
      </c>
      <c r="U65">
        <v>2.58E-2</v>
      </c>
      <c r="W65">
        <v>0.49730000000000002</v>
      </c>
      <c r="Z65">
        <v>1.11E-2</v>
      </c>
      <c r="AB65">
        <v>0</v>
      </c>
      <c r="AE65">
        <v>6.9999999999999999E-4</v>
      </c>
      <c r="AG65">
        <v>0</v>
      </c>
    </row>
    <row r="66" spans="1:33" x14ac:dyDescent="0.25">
      <c r="A66">
        <v>-0.18909999999999999</v>
      </c>
      <c r="C66">
        <v>8.1600000000000006E-2</v>
      </c>
      <c r="F66">
        <v>4.0500000000000001E-2</v>
      </c>
      <c r="H66">
        <v>0.82220000000000004</v>
      </c>
      <c r="K66">
        <v>4.0500000000000001E-2</v>
      </c>
      <c r="M66">
        <v>0.1212</v>
      </c>
      <c r="P66">
        <v>4.0500000000000001E-2</v>
      </c>
      <c r="R66">
        <v>9.9500000000000005E-2</v>
      </c>
      <c r="U66">
        <v>4.0500000000000001E-2</v>
      </c>
      <c r="W66">
        <v>0.49730000000000002</v>
      </c>
      <c r="Z66">
        <v>1.44E-2</v>
      </c>
      <c r="AB66">
        <v>0</v>
      </c>
      <c r="AE66">
        <v>1.1000000000000001E-3</v>
      </c>
      <c r="AG66">
        <v>0</v>
      </c>
    </row>
    <row r="67" spans="1:33" x14ac:dyDescent="0.25">
      <c r="A67">
        <v>-0.13370000000000001</v>
      </c>
      <c r="C67">
        <v>0.1411</v>
      </c>
      <c r="F67">
        <v>-1.7399999999999999E-2</v>
      </c>
      <c r="H67">
        <v>0.84660000000000002</v>
      </c>
      <c r="K67">
        <v>-1.7500000000000002E-2</v>
      </c>
      <c r="M67">
        <v>0.1212</v>
      </c>
      <c r="P67">
        <v>-1.7500000000000002E-2</v>
      </c>
      <c r="R67">
        <v>9.9500000000000005E-2</v>
      </c>
      <c r="U67">
        <v>-1.7500000000000002E-2</v>
      </c>
      <c r="W67">
        <v>0.46289999999999998</v>
      </c>
      <c r="Z67">
        <v>-1.01E-2</v>
      </c>
      <c r="AB67">
        <v>0</v>
      </c>
      <c r="AE67">
        <v>2.0999999999999999E-3</v>
      </c>
      <c r="AG67">
        <v>7.22E-2</v>
      </c>
    </row>
    <row r="68" spans="1:33" x14ac:dyDescent="0.25">
      <c r="A68">
        <v>-9.98E-2</v>
      </c>
      <c r="C68">
        <v>0.08</v>
      </c>
      <c r="F68">
        <v>-3.3700000000000001E-2</v>
      </c>
      <c r="H68">
        <v>0.82379999999999998</v>
      </c>
      <c r="K68">
        <v>-3.4000000000000002E-2</v>
      </c>
      <c r="M68">
        <v>0.12130000000000001</v>
      </c>
      <c r="P68">
        <v>-3.4000000000000002E-2</v>
      </c>
      <c r="R68">
        <v>9.9500000000000005E-2</v>
      </c>
      <c r="U68">
        <v>-3.4000000000000002E-2</v>
      </c>
      <c r="W68">
        <v>0.49109999999999998</v>
      </c>
      <c r="Z68">
        <v>7.1000000000000004E-3</v>
      </c>
      <c r="AB68">
        <v>0</v>
      </c>
      <c r="AE68">
        <v>2.0999999999999999E-3</v>
      </c>
      <c r="AG68">
        <v>9.2600000000000002E-2</v>
      </c>
    </row>
    <row r="69" spans="1:33" x14ac:dyDescent="0.25">
      <c r="A69">
        <v>-4.5900000000000003E-2</v>
      </c>
      <c r="C69">
        <v>7.7499999999999999E-2</v>
      </c>
      <c r="F69">
        <v>3.5200000000000002E-2</v>
      </c>
      <c r="H69">
        <v>0.8206</v>
      </c>
      <c r="K69">
        <v>3.5099999999999999E-2</v>
      </c>
      <c r="M69">
        <v>0.12089999999999999</v>
      </c>
      <c r="P69">
        <v>3.5099999999999999E-2</v>
      </c>
      <c r="R69">
        <v>9.9500000000000005E-2</v>
      </c>
      <c r="U69">
        <v>3.5099999999999999E-2</v>
      </c>
      <c r="W69">
        <v>0.38840000000000002</v>
      </c>
      <c r="Z69">
        <v>0.02</v>
      </c>
      <c r="AB69">
        <v>0</v>
      </c>
      <c r="AE69">
        <v>8.8999999999999999E-3</v>
      </c>
      <c r="AG69">
        <v>8.77E-2</v>
      </c>
    </row>
    <row r="70" spans="1:33" x14ac:dyDescent="0.25">
      <c r="A70">
        <v>3.39E-2</v>
      </c>
      <c r="C70">
        <v>7.46E-2</v>
      </c>
      <c r="F70">
        <v>3.4700000000000002E-2</v>
      </c>
      <c r="H70">
        <v>0.82030000000000003</v>
      </c>
      <c r="K70">
        <v>3.4799999999999998E-2</v>
      </c>
      <c r="M70">
        <v>0.12139999999999999</v>
      </c>
      <c r="P70">
        <v>3.49E-2</v>
      </c>
      <c r="R70">
        <v>9.9900000000000003E-2</v>
      </c>
      <c r="U70">
        <v>3.49E-2</v>
      </c>
      <c r="W70">
        <v>0.52510000000000001</v>
      </c>
      <c r="Z70">
        <v>1.9300000000000001E-2</v>
      </c>
      <c r="AB70">
        <v>0</v>
      </c>
      <c r="AE70">
        <v>2.9999999999999997E-4</v>
      </c>
      <c r="AG70">
        <v>0</v>
      </c>
    </row>
    <row r="71" spans="1:33" x14ac:dyDescent="0.25">
      <c r="A71">
        <v>9.2399999999999996E-2</v>
      </c>
      <c r="C71">
        <v>0.1434</v>
      </c>
      <c r="F71">
        <v>6.2600000000000003E-2</v>
      </c>
      <c r="H71">
        <v>0.85799999999999998</v>
      </c>
      <c r="K71">
        <v>6.2399999999999997E-2</v>
      </c>
      <c r="M71">
        <v>0.1212</v>
      </c>
      <c r="P71">
        <v>6.2399999999999997E-2</v>
      </c>
      <c r="R71">
        <v>9.9500000000000005E-2</v>
      </c>
      <c r="U71">
        <v>6.2399999999999997E-2</v>
      </c>
      <c r="W71">
        <v>0.4703</v>
      </c>
      <c r="Z71">
        <v>4.7699999999999999E-2</v>
      </c>
      <c r="AB71">
        <v>0</v>
      </c>
      <c r="AE71">
        <v>1.15E-2</v>
      </c>
      <c r="AG71">
        <v>0</v>
      </c>
    </row>
    <row r="72" spans="1:33" x14ac:dyDescent="0.25">
      <c r="A72">
        <v>0.56879999999999997</v>
      </c>
      <c r="C72">
        <v>0.1515</v>
      </c>
      <c r="F72">
        <v>-1.0200000000000001E-2</v>
      </c>
      <c r="H72">
        <v>0.8548</v>
      </c>
      <c r="K72">
        <v>-1.01E-2</v>
      </c>
      <c r="M72">
        <v>0.12130000000000001</v>
      </c>
      <c r="P72">
        <v>-1.01E-2</v>
      </c>
      <c r="R72">
        <v>9.9500000000000005E-2</v>
      </c>
      <c r="U72">
        <v>-1.01E-2</v>
      </c>
      <c r="W72">
        <v>0.49259999999999998</v>
      </c>
      <c r="Z72">
        <v>4.3E-3</v>
      </c>
      <c r="AB72">
        <v>0.114</v>
      </c>
      <c r="AE72">
        <v>2.9999999999999997E-4</v>
      </c>
      <c r="AG72">
        <v>0.1265</v>
      </c>
    </row>
    <row r="73" spans="1:33" x14ac:dyDescent="0.25">
      <c r="C73">
        <v>8.5999999999999993E-2</v>
      </c>
      <c r="H73">
        <v>0.82520000000000004</v>
      </c>
      <c r="M73">
        <v>0.1215</v>
      </c>
      <c r="R73">
        <v>0.10100000000000001</v>
      </c>
      <c r="W73">
        <v>0.67849999999999999</v>
      </c>
      <c r="AB73">
        <v>0</v>
      </c>
      <c r="AG73">
        <v>1.4307000000000001</v>
      </c>
    </row>
    <row r="74" spans="1:33" x14ac:dyDescent="0.25">
      <c r="C74">
        <v>7.4099999999999999E-2</v>
      </c>
      <c r="H74">
        <v>0.81869999999999998</v>
      </c>
      <c r="M74">
        <v>0.12139999999999999</v>
      </c>
      <c r="R74">
        <v>0.1012</v>
      </c>
      <c r="W74">
        <v>0.56289999999999996</v>
      </c>
      <c r="AB74">
        <v>0</v>
      </c>
      <c r="AG74">
        <v>0</v>
      </c>
    </row>
    <row r="75" spans="1:33" x14ac:dyDescent="0.25">
      <c r="C75">
        <v>0.1467</v>
      </c>
      <c r="H75">
        <v>0.85560000000000003</v>
      </c>
      <c r="M75">
        <v>0.12130000000000001</v>
      </c>
      <c r="P75">
        <f>MIN(P3:P72)</f>
        <v>-8.6800000000000002E-2</v>
      </c>
      <c r="R75">
        <v>9.9500000000000005E-2</v>
      </c>
      <c r="W75">
        <v>0.48770000000000002</v>
      </c>
      <c r="AB75">
        <v>0</v>
      </c>
      <c r="AG75">
        <v>4.4999999999999997E-3</v>
      </c>
    </row>
    <row r="76" spans="1:33" x14ac:dyDescent="0.25">
      <c r="A76" s="3">
        <f>AVERAGE(A3:A72)</f>
        <v>-5.8328571428571509E-3</v>
      </c>
      <c r="C76">
        <v>7.1800000000000003E-2</v>
      </c>
      <c r="F76" s="3">
        <f>AVERAGE(F3:F72)</f>
        <v>4.3528571428571436E-3</v>
      </c>
      <c r="H76">
        <v>0.81720000000000004</v>
      </c>
      <c r="K76" s="3">
        <f>AVERAGE(K3:K72)</f>
        <v>4.3699999999999998E-3</v>
      </c>
      <c r="M76">
        <v>0.1212</v>
      </c>
      <c r="P76" s="3">
        <f>AVERAGE(P3:P72)</f>
        <v>4.3785714285714296E-3</v>
      </c>
      <c r="R76">
        <v>9.9500000000000005E-2</v>
      </c>
      <c r="U76" s="3">
        <f>AVERAGE(U3:U72)</f>
        <v>4.3814285714285717E-3</v>
      </c>
      <c r="W76">
        <v>0.47439999999999999</v>
      </c>
      <c r="Z76" s="3">
        <f>AVERAGE(Z3:Z72)</f>
        <v>3.8085714285714294E-3</v>
      </c>
      <c r="AB76">
        <v>0</v>
      </c>
      <c r="AE76" s="3">
        <f>AVERAGE(AE3:AE72)</f>
        <v>7.1285714285714301E-4</v>
      </c>
      <c r="AG76">
        <v>2.64E-2</v>
      </c>
    </row>
    <row r="77" spans="1:33" x14ac:dyDescent="0.25">
      <c r="C77">
        <v>0.1391</v>
      </c>
      <c r="H77">
        <v>0.84609999999999996</v>
      </c>
      <c r="M77">
        <v>0.12130000000000001</v>
      </c>
      <c r="R77">
        <v>9.9500000000000005E-2</v>
      </c>
      <c r="W77">
        <v>0.49880000000000002</v>
      </c>
      <c r="AB77">
        <v>0</v>
      </c>
      <c r="AG77">
        <v>0</v>
      </c>
    </row>
    <row r="78" spans="1:33" x14ac:dyDescent="0.25">
      <c r="C78">
        <v>0.13070000000000001</v>
      </c>
      <c r="H78">
        <v>0.84430000000000005</v>
      </c>
      <c r="M78">
        <v>0.1212</v>
      </c>
      <c r="R78">
        <v>9.9500000000000005E-2</v>
      </c>
      <c r="W78">
        <v>0.48330000000000001</v>
      </c>
      <c r="AB78">
        <v>0</v>
      </c>
      <c r="AG78">
        <v>0</v>
      </c>
    </row>
    <row r="79" spans="1:33" x14ac:dyDescent="0.25">
      <c r="C79">
        <v>0.1207</v>
      </c>
      <c r="H79">
        <v>0.84150000000000003</v>
      </c>
      <c r="M79">
        <v>0.12130000000000001</v>
      </c>
      <c r="R79">
        <v>9.9500000000000005E-2</v>
      </c>
      <c r="W79">
        <v>0.50149999999999995</v>
      </c>
      <c r="AB79">
        <v>0</v>
      </c>
      <c r="AG79">
        <v>6.1000000000000004E-3</v>
      </c>
    </row>
    <row r="80" spans="1:33" x14ac:dyDescent="0.25">
      <c r="C80">
        <v>9.3600000000000003E-2</v>
      </c>
      <c r="H80">
        <v>0.82779999999999998</v>
      </c>
      <c r="M80">
        <v>0.12130000000000001</v>
      </c>
      <c r="R80">
        <v>9.9500000000000005E-2</v>
      </c>
      <c r="W80">
        <v>0.49209999999999998</v>
      </c>
      <c r="AB80">
        <v>0</v>
      </c>
      <c r="AG80">
        <v>0</v>
      </c>
    </row>
    <row r="81" spans="3:33" x14ac:dyDescent="0.25">
      <c r="C81">
        <v>8.5500000000000007E-2</v>
      </c>
      <c r="H81">
        <v>0.82530000000000003</v>
      </c>
      <c r="M81">
        <v>0.1212</v>
      </c>
      <c r="R81">
        <v>9.98E-2</v>
      </c>
      <c r="W81">
        <v>0.49370000000000003</v>
      </c>
      <c r="AB81">
        <v>0</v>
      </c>
      <c r="AG81">
        <v>0</v>
      </c>
    </row>
    <row r="82" spans="3:33" x14ac:dyDescent="0.25">
      <c r="C82">
        <v>0.1047</v>
      </c>
      <c r="H82">
        <v>0.83079999999999998</v>
      </c>
      <c r="M82">
        <v>0.1212</v>
      </c>
      <c r="R82">
        <v>9.9500000000000005E-2</v>
      </c>
      <c r="W82">
        <v>0.49890000000000001</v>
      </c>
      <c r="AB82">
        <v>0</v>
      </c>
      <c r="AG82">
        <v>0</v>
      </c>
    </row>
    <row r="83" spans="3:33" x14ac:dyDescent="0.25">
      <c r="C83">
        <v>0.12570000000000001</v>
      </c>
      <c r="H83">
        <v>0.84160000000000001</v>
      </c>
      <c r="M83">
        <v>0.12130000000000001</v>
      </c>
      <c r="R83">
        <v>9.9500000000000005E-2</v>
      </c>
      <c r="W83">
        <v>0.49149999999999999</v>
      </c>
      <c r="AB83">
        <v>0</v>
      </c>
      <c r="AG83">
        <v>0</v>
      </c>
    </row>
    <row r="84" spans="3:33" x14ac:dyDescent="0.25">
      <c r="C84">
        <v>0.15490000000000001</v>
      </c>
      <c r="H84">
        <v>0.86140000000000005</v>
      </c>
      <c r="M84">
        <v>0.12130000000000001</v>
      </c>
      <c r="R84">
        <v>9.9500000000000005E-2</v>
      </c>
      <c r="W84">
        <v>0.49540000000000001</v>
      </c>
      <c r="AB84">
        <v>0</v>
      </c>
      <c r="AG84">
        <v>1.4020999999999999</v>
      </c>
    </row>
    <row r="85" spans="3:33" x14ac:dyDescent="0.25">
      <c r="C85">
        <v>9.1800000000000007E-2</v>
      </c>
      <c r="H85">
        <v>0.82850000000000001</v>
      </c>
      <c r="M85">
        <v>0.1212</v>
      </c>
      <c r="R85">
        <v>9.9500000000000005E-2</v>
      </c>
      <c r="W85">
        <v>0.4829</v>
      </c>
      <c r="AB85">
        <v>0</v>
      </c>
      <c r="AG85">
        <v>0</v>
      </c>
    </row>
    <row r="86" spans="3:33" x14ac:dyDescent="0.25">
      <c r="C86">
        <v>8.6499999999999994E-2</v>
      </c>
      <c r="H86">
        <v>0.82169999999999999</v>
      </c>
      <c r="M86">
        <v>0.12130000000000001</v>
      </c>
      <c r="R86">
        <v>0.10009999999999999</v>
      </c>
      <c r="W86">
        <v>0.51319999999999999</v>
      </c>
      <c r="AB86">
        <v>0</v>
      </c>
      <c r="AG86">
        <v>1.7870999999999999</v>
      </c>
    </row>
    <row r="87" spans="3:33" x14ac:dyDescent="0.25">
      <c r="C87">
        <v>0.12659999999999999</v>
      </c>
      <c r="H87">
        <v>0.84130000000000005</v>
      </c>
      <c r="M87">
        <v>0.12130000000000001</v>
      </c>
      <c r="R87">
        <v>9.9500000000000005E-2</v>
      </c>
      <c r="W87">
        <v>0.48970000000000002</v>
      </c>
      <c r="AB87">
        <v>0</v>
      </c>
      <c r="AG87">
        <v>0</v>
      </c>
    </row>
    <row r="88" spans="3:33" x14ac:dyDescent="0.25">
      <c r="C88">
        <v>9.0499999999999997E-2</v>
      </c>
      <c r="H88">
        <v>0.82379999999999998</v>
      </c>
      <c r="M88">
        <v>0.1212</v>
      </c>
      <c r="R88">
        <v>9.9500000000000005E-2</v>
      </c>
      <c r="W88">
        <v>0.47749999999999998</v>
      </c>
      <c r="AB88">
        <v>0</v>
      </c>
      <c r="AG88">
        <v>8.1900000000000001E-2</v>
      </c>
    </row>
    <row r="89" spans="3:33" x14ac:dyDescent="0.25">
      <c r="C89">
        <v>0.14799999999999999</v>
      </c>
      <c r="H89">
        <v>0.85899999999999999</v>
      </c>
      <c r="M89">
        <v>0.12130000000000001</v>
      </c>
      <c r="R89">
        <v>9.9500000000000005E-2</v>
      </c>
      <c r="W89">
        <v>0.49809999999999999</v>
      </c>
    </row>
    <row r="90" spans="3:33" x14ac:dyDescent="0.25">
      <c r="C90">
        <v>5.8799999999999998E-2</v>
      </c>
      <c r="H90">
        <v>0.81489999999999996</v>
      </c>
      <c r="M90">
        <v>0.12139999999999999</v>
      </c>
      <c r="R90">
        <v>0.10100000000000001</v>
      </c>
      <c r="W90">
        <v>0.58799999999999997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91"/>
  <sheetViews>
    <sheetView topLeftCell="W55" workbookViewId="0">
      <selection activeCell="AC90" sqref="AC90"/>
    </sheetView>
  </sheetViews>
  <sheetFormatPr defaultRowHeight="15" x14ac:dyDescent="0.25"/>
  <sheetData>
    <row r="1" spans="1:34" x14ac:dyDescent="0.25">
      <c r="A1" s="2" t="s">
        <v>15</v>
      </c>
      <c r="F1" s="2" t="s">
        <v>16</v>
      </c>
      <c r="K1" s="2" t="s">
        <v>17</v>
      </c>
      <c r="P1" s="2" t="s">
        <v>7</v>
      </c>
      <c r="U1" s="2" t="s">
        <v>19</v>
      </c>
      <c r="Z1" s="2" t="s">
        <v>20</v>
      </c>
      <c r="AE1" s="2" t="s">
        <v>21</v>
      </c>
    </row>
    <row r="2" spans="1:34" x14ac:dyDescent="0.25">
      <c r="A2">
        <v>1.9412801089832501</v>
      </c>
      <c r="B2">
        <f>IF(A2&lt;0,1,2)</f>
        <v>2</v>
      </c>
      <c r="C2">
        <v>1</v>
      </c>
      <c r="D2">
        <f>IF(C2=B2,0,1)</f>
        <v>1</v>
      </c>
      <c r="F2">
        <v>2.0395343691713399</v>
      </c>
      <c r="G2">
        <f>IF(F2&lt;0,1,2)</f>
        <v>2</v>
      </c>
      <c r="H2">
        <v>1</v>
      </c>
      <c r="I2">
        <f>IF(H2=G2,0,1)</f>
        <v>1</v>
      </c>
      <c r="K2">
        <v>1.9413162195690099</v>
      </c>
      <c r="L2">
        <f>IF(K2&lt;0,1,2)</f>
        <v>2</v>
      </c>
      <c r="M2">
        <v>1</v>
      </c>
      <c r="N2">
        <f>IF(M2=L2,0,1)</f>
        <v>1</v>
      </c>
      <c r="P2">
        <v>1.94110304578703</v>
      </c>
      <c r="Q2">
        <f>IF(P2&lt;0,1,2)</f>
        <v>2</v>
      </c>
      <c r="R2">
        <v>1</v>
      </c>
      <c r="S2">
        <f>IF(R2=Q2,0,1)</f>
        <v>1</v>
      </c>
      <c r="U2">
        <v>1.94384468877812</v>
      </c>
      <c r="V2">
        <f>IF(U2&lt;0,1,2)</f>
        <v>2</v>
      </c>
      <c r="W2">
        <v>1</v>
      </c>
      <c r="X2">
        <f>IF(W2=V2,0,1)</f>
        <v>1</v>
      </c>
      <c r="Z2">
        <v>1.5793185596552901</v>
      </c>
      <c r="AA2">
        <f>IF(Z2&lt;0,1,2)</f>
        <v>2</v>
      </c>
      <c r="AB2">
        <v>1</v>
      </c>
      <c r="AC2">
        <f>IF(AB2=AA2,0,1)</f>
        <v>1</v>
      </c>
      <c r="AE2">
        <v>1.2033199843464799</v>
      </c>
      <c r="AF2">
        <f>IF(AE2&lt;0,1,2)</f>
        <v>2</v>
      </c>
      <c r="AG2">
        <v>1</v>
      </c>
      <c r="AH2">
        <f>IF(AG2=AF2,0,1)</f>
        <v>1</v>
      </c>
    </row>
    <row r="3" spans="1:34" x14ac:dyDescent="0.25">
      <c r="A3">
        <v>-2.6996645826122099</v>
      </c>
      <c r="B3">
        <f t="shared" ref="B3:B66" si="0">IF(A3&lt;0,1,2)</f>
        <v>1</v>
      </c>
      <c r="C3">
        <v>2</v>
      </c>
      <c r="D3">
        <f t="shared" ref="D3:D66" si="1">IF(C3=B3,0,1)</f>
        <v>1</v>
      </c>
      <c r="F3">
        <v>-1.99948441256994</v>
      </c>
      <c r="G3">
        <f t="shared" ref="G3:G66" si="2">IF(F3&lt;0,1,2)</f>
        <v>1</v>
      </c>
      <c r="H3">
        <v>2</v>
      </c>
      <c r="I3">
        <f t="shared" ref="I3:I66" si="3">IF(H3=G3,0,1)</f>
        <v>1</v>
      </c>
      <c r="K3">
        <v>-2.6996634755489501</v>
      </c>
      <c r="L3">
        <f t="shared" ref="L3:L66" si="4">IF(K3&lt;0,1,2)</f>
        <v>1</v>
      </c>
      <c r="M3">
        <v>2</v>
      </c>
      <c r="N3">
        <f t="shared" ref="N3:N66" si="5">IF(M3=L3,0,1)</f>
        <v>1</v>
      </c>
      <c r="P3">
        <v>-2.69962303174374</v>
      </c>
      <c r="Q3">
        <f t="shared" ref="Q3:Q66" si="6">IF(P3&lt;0,1,2)</f>
        <v>1</v>
      </c>
      <c r="R3">
        <v>2</v>
      </c>
      <c r="S3">
        <f t="shared" ref="S3:S66" si="7">IF(R3=Q3,0,1)</f>
        <v>1</v>
      </c>
      <c r="U3">
        <v>-2.7022451211804399</v>
      </c>
      <c r="V3">
        <f t="shared" ref="V3:V66" si="8">IF(U3&lt;0,1,2)</f>
        <v>1</v>
      </c>
      <c r="W3">
        <v>2</v>
      </c>
      <c r="X3">
        <f t="shared" ref="X3:X66" si="9">IF(W3=V3,0,1)</f>
        <v>1</v>
      </c>
      <c r="Z3">
        <v>-2.11070745840422</v>
      </c>
      <c r="AA3">
        <f t="shared" ref="AA3:AA66" si="10">IF(Z3&lt;0,1,2)</f>
        <v>1</v>
      </c>
      <c r="AB3">
        <v>2</v>
      </c>
      <c r="AC3">
        <f t="shared" ref="AC3:AC66" si="11">IF(AB3=AA3,0,1)</f>
        <v>1</v>
      </c>
      <c r="AE3">
        <v>-1.2932461650627201</v>
      </c>
      <c r="AF3">
        <f t="shared" ref="AF3:AF66" si="12">IF(AE3&lt;0,1,2)</f>
        <v>1</v>
      </c>
      <c r="AG3">
        <v>2</v>
      </c>
      <c r="AH3">
        <f t="shared" ref="AH3:AH66" si="13">IF(AG3=AF3,0,1)</f>
        <v>1</v>
      </c>
    </row>
    <row r="4" spans="1:34" x14ac:dyDescent="0.25">
      <c r="A4">
        <v>-1.0000000021549</v>
      </c>
      <c r="B4">
        <f t="shared" si="0"/>
        <v>1</v>
      </c>
      <c r="C4">
        <v>2</v>
      </c>
      <c r="D4">
        <f t="shared" si="1"/>
        <v>1</v>
      </c>
      <c r="F4">
        <v>-1.9883023571944101</v>
      </c>
      <c r="G4">
        <f t="shared" si="2"/>
        <v>1</v>
      </c>
      <c r="H4">
        <v>2</v>
      </c>
      <c r="I4">
        <f t="shared" si="3"/>
        <v>1</v>
      </c>
      <c r="K4">
        <v>-1.00000000002411</v>
      </c>
      <c r="L4">
        <f t="shared" si="4"/>
        <v>1</v>
      </c>
      <c r="M4">
        <v>2</v>
      </c>
      <c r="N4">
        <f t="shared" si="5"/>
        <v>1</v>
      </c>
      <c r="P4">
        <v>-1.0000000038547701</v>
      </c>
      <c r="Q4">
        <f t="shared" si="6"/>
        <v>1</v>
      </c>
      <c r="R4">
        <v>2</v>
      </c>
      <c r="S4">
        <f t="shared" si="7"/>
        <v>1</v>
      </c>
      <c r="U4">
        <v>-1.0000269848019501</v>
      </c>
      <c r="V4">
        <f t="shared" si="8"/>
        <v>1</v>
      </c>
      <c r="W4">
        <v>2</v>
      </c>
      <c r="X4">
        <f t="shared" si="9"/>
        <v>1</v>
      </c>
      <c r="Z4">
        <v>-6.8743128278239099E-2</v>
      </c>
      <c r="AA4">
        <f t="shared" si="10"/>
        <v>1</v>
      </c>
      <c r="AB4">
        <v>2</v>
      </c>
      <c r="AC4">
        <f t="shared" si="11"/>
        <v>1</v>
      </c>
      <c r="AE4">
        <v>0.71590426191229595</v>
      </c>
      <c r="AF4">
        <f t="shared" si="12"/>
        <v>2</v>
      </c>
      <c r="AG4">
        <v>2</v>
      </c>
      <c r="AH4">
        <f t="shared" si="13"/>
        <v>0</v>
      </c>
    </row>
    <row r="5" spans="1:34" x14ac:dyDescent="0.25">
      <c r="A5">
        <v>-1.7583250953935601</v>
      </c>
      <c r="B5">
        <f t="shared" si="0"/>
        <v>1</v>
      </c>
      <c r="C5">
        <v>2</v>
      </c>
      <c r="D5">
        <f t="shared" si="1"/>
        <v>1</v>
      </c>
      <c r="F5">
        <v>-2.12392220437077</v>
      </c>
      <c r="G5">
        <f t="shared" si="2"/>
        <v>1</v>
      </c>
      <c r="H5">
        <v>2</v>
      </c>
      <c r="I5">
        <f t="shared" si="3"/>
        <v>1</v>
      </c>
      <c r="K5">
        <v>-1.7583384514456299</v>
      </c>
      <c r="L5">
        <f t="shared" si="4"/>
        <v>1</v>
      </c>
      <c r="M5">
        <v>2</v>
      </c>
      <c r="N5">
        <f t="shared" si="5"/>
        <v>1</v>
      </c>
      <c r="P5">
        <v>-1.7582326204024401</v>
      </c>
      <c r="Q5">
        <f t="shared" si="6"/>
        <v>1</v>
      </c>
      <c r="R5">
        <v>2</v>
      </c>
      <c r="S5">
        <f t="shared" si="7"/>
        <v>1</v>
      </c>
      <c r="U5">
        <v>-1.76252046172435</v>
      </c>
      <c r="V5">
        <f t="shared" si="8"/>
        <v>1</v>
      </c>
      <c r="W5">
        <v>2</v>
      </c>
      <c r="X5">
        <f t="shared" si="9"/>
        <v>1</v>
      </c>
      <c r="Z5">
        <v>-1.962309964391</v>
      </c>
      <c r="AA5">
        <f t="shared" si="10"/>
        <v>1</v>
      </c>
      <c r="AB5">
        <v>2</v>
      </c>
      <c r="AC5">
        <f t="shared" si="11"/>
        <v>1</v>
      </c>
      <c r="AE5">
        <v>-1.2163691974238</v>
      </c>
      <c r="AF5">
        <f t="shared" si="12"/>
        <v>1</v>
      </c>
      <c r="AG5">
        <v>2</v>
      </c>
      <c r="AH5">
        <f t="shared" si="13"/>
        <v>1</v>
      </c>
    </row>
    <row r="6" spans="1:34" x14ac:dyDescent="0.25">
      <c r="A6">
        <v>-1.0000000099566599</v>
      </c>
      <c r="B6">
        <f t="shared" si="0"/>
        <v>1</v>
      </c>
      <c r="C6">
        <v>2</v>
      </c>
      <c r="D6">
        <f t="shared" si="1"/>
        <v>1</v>
      </c>
      <c r="F6">
        <v>-2.0020787663831898</v>
      </c>
      <c r="G6">
        <f t="shared" si="2"/>
        <v>1</v>
      </c>
      <c r="H6">
        <v>2</v>
      </c>
      <c r="I6">
        <f t="shared" si="3"/>
        <v>1</v>
      </c>
      <c r="K6">
        <v>-1.0000000000876701</v>
      </c>
      <c r="L6">
        <f t="shared" si="4"/>
        <v>1</v>
      </c>
      <c r="M6">
        <v>2</v>
      </c>
      <c r="N6">
        <f t="shared" si="5"/>
        <v>1</v>
      </c>
      <c r="P6">
        <v>-1.0000000022425499</v>
      </c>
      <c r="Q6">
        <f t="shared" si="6"/>
        <v>1</v>
      </c>
      <c r="R6">
        <v>2</v>
      </c>
      <c r="S6">
        <f t="shared" si="7"/>
        <v>1</v>
      </c>
      <c r="U6">
        <v>-1.00008440037693</v>
      </c>
      <c r="V6">
        <f t="shared" si="8"/>
        <v>1</v>
      </c>
      <c r="W6">
        <v>2</v>
      </c>
      <c r="X6">
        <f t="shared" si="9"/>
        <v>1</v>
      </c>
      <c r="Z6">
        <v>-1.0000000000313201</v>
      </c>
      <c r="AA6">
        <f t="shared" si="10"/>
        <v>1</v>
      </c>
      <c r="AB6">
        <v>2</v>
      </c>
      <c r="AC6">
        <f t="shared" si="11"/>
        <v>1</v>
      </c>
      <c r="AE6">
        <v>-0.66648899222286895</v>
      </c>
      <c r="AF6">
        <f t="shared" si="12"/>
        <v>1</v>
      </c>
      <c r="AG6">
        <v>2</v>
      </c>
      <c r="AH6">
        <f t="shared" si="13"/>
        <v>1</v>
      </c>
    </row>
    <row r="7" spans="1:34" x14ac:dyDescent="0.25">
      <c r="A7">
        <v>-1.00000002068744</v>
      </c>
      <c r="B7">
        <f t="shared" si="0"/>
        <v>1</v>
      </c>
      <c r="C7">
        <v>2</v>
      </c>
      <c r="D7">
        <f t="shared" si="1"/>
        <v>1</v>
      </c>
      <c r="F7">
        <v>-2.0942889845565298</v>
      </c>
      <c r="G7">
        <f t="shared" si="2"/>
        <v>1</v>
      </c>
      <c r="H7">
        <v>2</v>
      </c>
      <c r="I7">
        <f t="shared" si="3"/>
        <v>1</v>
      </c>
      <c r="K7">
        <v>-1.00000000075641</v>
      </c>
      <c r="L7">
        <f t="shared" si="4"/>
        <v>1</v>
      </c>
      <c r="M7">
        <v>2</v>
      </c>
      <c r="N7">
        <f t="shared" si="5"/>
        <v>1</v>
      </c>
      <c r="P7">
        <v>-1.0000000095792101</v>
      </c>
      <c r="Q7">
        <f t="shared" si="6"/>
        <v>1</v>
      </c>
      <c r="R7">
        <v>2</v>
      </c>
      <c r="S7">
        <f t="shared" si="7"/>
        <v>1</v>
      </c>
      <c r="U7">
        <v>-1.0003353725717401</v>
      </c>
      <c r="V7">
        <f t="shared" si="8"/>
        <v>1</v>
      </c>
      <c r="W7">
        <v>2</v>
      </c>
      <c r="X7">
        <f t="shared" si="9"/>
        <v>1</v>
      </c>
      <c r="Z7">
        <v>-1.00000000011507</v>
      </c>
      <c r="AA7">
        <f t="shared" si="10"/>
        <v>1</v>
      </c>
      <c r="AB7">
        <v>2</v>
      </c>
      <c r="AC7">
        <f t="shared" si="11"/>
        <v>1</v>
      </c>
      <c r="AE7">
        <v>-0.99999999980620202</v>
      </c>
      <c r="AF7">
        <f t="shared" si="12"/>
        <v>1</v>
      </c>
      <c r="AG7">
        <v>2</v>
      </c>
      <c r="AH7">
        <f t="shared" si="13"/>
        <v>1</v>
      </c>
    </row>
    <row r="8" spans="1:34" x14ac:dyDescent="0.25">
      <c r="A8">
        <v>-1.4670884939048101</v>
      </c>
      <c r="B8">
        <f t="shared" si="0"/>
        <v>1</v>
      </c>
      <c r="C8">
        <v>2</v>
      </c>
      <c r="D8">
        <f t="shared" si="1"/>
        <v>1</v>
      </c>
      <c r="F8">
        <v>-2.0462364314683401</v>
      </c>
      <c r="G8">
        <f t="shared" si="2"/>
        <v>1</v>
      </c>
      <c r="H8">
        <v>2</v>
      </c>
      <c r="I8">
        <f t="shared" si="3"/>
        <v>1</v>
      </c>
      <c r="K8">
        <v>-1.46716610649299</v>
      </c>
      <c r="L8">
        <f t="shared" si="4"/>
        <v>1</v>
      </c>
      <c r="M8">
        <v>2</v>
      </c>
      <c r="N8">
        <f t="shared" si="5"/>
        <v>1</v>
      </c>
      <c r="P8">
        <v>-1.4667418769278899</v>
      </c>
      <c r="Q8">
        <f t="shared" si="6"/>
        <v>1</v>
      </c>
      <c r="R8">
        <v>2</v>
      </c>
      <c r="S8">
        <f t="shared" si="7"/>
        <v>1</v>
      </c>
      <c r="U8">
        <v>-1.46739941166198</v>
      </c>
      <c r="V8">
        <f t="shared" si="8"/>
        <v>1</v>
      </c>
      <c r="W8">
        <v>2</v>
      </c>
      <c r="X8">
        <f t="shared" si="9"/>
        <v>1</v>
      </c>
      <c r="Z8">
        <v>-1.00000000032062</v>
      </c>
      <c r="AA8">
        <f t="shared" si="10"/>
        <v>1</v>
      </c>
      <c r="AB8">
        <v>2</v>
      </c>
      <c r="AC8">
        <f t="shared" si="11"/>
        <v>1</v>
      </c>
      <c r="AE8">
        <v>0.60747526149939501</v>
      </c>
      <c r="AF8">
        <f t="shared" si="12"/>
        <v>2</v>
      </c>
      <c r="AG8">
        <v>2</v>
      </c>
      <c r="AH8">
        <f t="shared" si="13"/>
        <v>0</v>
      </c>
    </row>
    <row r="9" spans="1:34" x14ac:dyDescent="0.25">
      <c r="A9">
        <v>-2.0826864217901901</v>
      </c>
      <c r="B9">
        <f t="shared" si="0"/>
        <v>1</v>
      </c>
      <c r="C9">
        <v>2</v>
      </c>
      <c r="D9">
        <f t="shared" si="1"/>
        <v>1</v>
      </c>
      <c r="F9">
        <v>-2.20593116723045</v>
      </c>
      <c r="G9">
        <f t="shared" si="2"/>
        <v>1</v>
      </c>
      <c r="H9">
        <v>2</v>
      </c>
      <c r="I9">
        <f t="shared" si="3"/>
        <v>1</v>
      </c>
      <c r="K9">
        <v>-2.0826311109707101</v>
      </c>
      <c r="L9">
        <f t="shared" si="4"/>
        <v>1</v>
      </c>
      <c r="M9">
        <v>2</v>
      </c>
      <c r="N9">
        <f t="shared" si="5"/>
        <v>1</v>
      </c>
      <c r="P9">
        <v>-2.0829492778820402</v>
      </c>
      <c r="Q9">
        <f t="shared" si="6"/>
        <v>1</v>
      </c>
      <c r="R9">
        <v>2</v>
      </c>
      <c r="S9">
        <f t="shared" si="7"/>
        <v>1</v>
      </c>
      <c r="U9">
        <v>-2.0865272608474901</v>
      </c>
      <c r="V9">
        <f t="shared" si="8"/>
        <v>1</v>
      </c>
      <c r="W9">
        <v>2</v>
      </c>
      <c r="X9">
        <f t="shared" si="9"/>
        <v>1</v>
      </c>
      <c r="Z9">
        <v>-1.5212708038698901</v>
      </c>
      <c r="AA9">
        <f t="shared" si="10"/>
        <v>1</v>
      </c>
      <c r="AB9">
        <v>2</v>
      </c>
      <c r="AC9">
        <f t="shared" si="11"/>
        <v>1</v>
      </c>
      <c r="AE9">
        <v>0.33362035927642802</v>
      </c>
      <c r="AF9">
        <f t="shared" si="12"/>
        <v>2</v>
      </c>
      <c r="AG9">
        <v>2</v>
      </c>
      <c r="AH9">
        <f t="shared" si="13"/>
        <v>0</v>
      </c>
    </row>
    <row r="10" spans="1:34" x14ac:dyDescent="0.25">
      <c r="A10">
        <v>1.48504524483224</v>
      </c>
      <c r="B10">
        <f t="shared" si="0"/>
        <v>2</v>
      </c>
      <c r="C10">
        <v>1</v>
      </c>
      <c r="D10">
        <f t="shared" si="1"/>
        <v>1</v>
      </c>
      <c r="F10">
        <v>2.09711696252847</v>
      </c>
      <c r="G10">
        <f t="shared" si="2"/>
        <v>2</v>
      </c>
      <c r="H10">
        <v>1</v>
      </c>
      <c r="I10">
        <f t="shared" si="3"/>
        <v>1</v>
      </c>
      <c r="K10">
        <v>1.48486148463731</v>
      </c>
      <c r="L10">
        <f t="shared" si="4"/>
        <v>2</v>
      </c>
      <c r="M10">
        <v>1</v>
      </c>
      <c r="N10">
        <f t="shared" si="5"/>
        <v>1</v>
      </c>
      <c r="P10">
        <v>1.4858558267231601</v>
      </c>
      <c r="Q10">
        <f t="shared" si="6"/>
        <v>2</v>
      </c>
      <c r="R10">
        <v>1</v>
      </c>
      <c r="S10">
        <f t="shared" si="7"/>
        <v>1</v>
      </c>
      <c r="U10">
        <v>1.49233854225301</v>
      </c>
      <c r="V10">
        <f t="shared" si="8"/>
        <v>2</v>
      </c>
      <c r="W10">
        <v>1</v>
      </c>
      <c r="X10">
        <f t="shared" si="9"/>
        <v>1</v>
      </c>
      <c r="Z10">
        <v>1.3467144226179899</v>
      </c>
      <c r="AA10">
        <f t="shared" si="10"/>
        <v>2</v>
      </c>
      <c r="AB10">
        <v>1</v>
      </c>
      <c r="AC10">
        <f t="shared" si="11"/>
        <v>1</v>
      </c>
      <c r="AE10">
        <v>1.12921138069161</v>
      </c>
      <c r="AF10">
        <f t="shared" si="12"/>
        <v>2</v>
      </c>
      <c r="AG10">
        <v>1</v>
      </c>
      <c r="AH10">
        <f t="shared" si="13"/>
        <v>1</v>
      </c>
    </row>
    <row r="11" spans="1:34" x14ac:dyDescent="0.25">
      <c r="A11">
        <v>1.0237921670757</v>
      </c>
      <c r="B11">
        <f t="shared" si="0"/>
        <v>2</v>
      </c>
      <c r="C11">
        <v>1</v>
      </c>
      <c r="D11">
        <f t="shared" si="1"/>
        <v>1</v>
      </c>
      <c r="F11">
        <v>2.31014721743527</v>
      </c>
      <c r="G11">
        <f t="shared" si="2"/>
        <v>2</v>
      </c>
      <c r="H11">
        <v>1</v>
      </c>
      <c r="I11">
        <f t="shared" si="3"/>
        <v>1</v>
      </c>
      <c r="K11">
        <v>1.0232370985122501</v>
      </c>
      <c r="L11">
        <f t="shared" si="4"/>
        <v>2</v>
      </c>
      <c r="M11">
        <v>1</v>
      </c>
      <c r="N11">
        <f t="shared" si="5"/>
        <v>1</v>
      </c>
      <c r="P11">
        <v>1.0262927076255799</v>
      </c>
      <c r="Q11">
        <f t="shared" si="6"/>
        <v>2</v>
      </c>
      <c r="R11">
        <v>1</v>
      </c>
      <c r="S11">
        <f t="shared" si="7"/>
        <v>1</v>
      </c>
      <c r="U11">
        <v>1.0350198552574601</v>
      </c>
      <c r="V11">
        <f t="shared" si="8"/>
        <v>2</v>
      </c>
      <c r="W11">
        <v>1</v>
      </c>
      <c r="X11">
        <f t="shared" si="9"/>
        <v>1</v>
      </c>
      <c r="Z11">
        <v>1.00000000005192</v>
      </c>
      <c r="AA11">
        <f t="shared" si="10"/>
        <v>2</v>
      </c>
      <c r="AB11">
        <v>1</v>
      </c>
      <c r="AC11">
        <f t="shared" si="11"/>
        <v>1</v>
      </c>
      <c r="AE11">
        <v>0.96196331362627197</v>
      </c>
      <c r="AF11">
        <f t="shared" si="12"/>
        <v>2</v>
      </c>
      <c r="AG11">
        <v>1</v>
      </c>
      <c r="AH11">
        <f t="shared" si="13"/>
        <v>1</v>
      </c>
    </row>
    <row r="12" spans="1:34" x14ac:dyDescent="0.25">
      <c r="A12">
        <v>1.78877542709757</v>
      </c>
      <c r="B12">
        <f t="shared" si="0"/>
        <v>2</v>
      </c>
      <c r="C12">
        <v>1</v>
      </c>
      <c r="D12">
        <f t="shared" si="1"/>
        <v>1</v>
      </c>
      <c r="F12">
        <v>2.0072780170563802</v>
      </c>
      <c r="G12">
        <f t="shared" si="2"/>
        <v>2</v>
      </c>
      <c r="H12">
        <v>1</v>
      </c>
      <c r="I12">
        <f t="shared" si="3"/>
        <v>1</v>
      </c>
      <c r="K12">
        <v>1.7887662169543499</v>
      </c>
      <c r="L12">
        <f t="shared" si="4"/>
        <v>2</v>
      </c>
      <c r="M12">
        <v>1</v>
      </c>
      <c r="N12">
        <f t="shared" si="5"/>
        <v>1</v>
      </c>
      <c r="P12">
        <v>1.7888103404054401</v>
      </c>
      <c r="Q12">
        <f t="shared" si="6"/>
        <v>2</v>
      </c>
      <c r="R12">
        <v>1</v>
      </c>
      <c r="S12">
        <f t="shared" si="7"/>
        <v>1</v>
      </c>
      <c r="U12">
        <v>1.78987698836927</v>
      </c>
      <c r="V12">
        <f t="shared" si="8"/>
        <v>2</v>
      </c>
      <c r="W12">
        <v>1</v>
      </c>
      <c r="X12">
        <f t="shared" si="9"/>
        <v>1</v>
      </c>
      <c r="Z12">
        <v>1.2818760008832499</v>
      </c>
      <c r="AA12">
        <f t="shared" si="10"/>
        <v>2</v>
      </c>
      <c r="AB12">
        <v>1</v>
      </c>
      <c r="AC12">
        <f t="shared" si="11"/>
        <v>1</v>
      </c>
      <c r="AE12">
        <v>1.0954024024302</v>
      </c>
      <c r="AF12">
        <f t="shared" si="12"/>
        <v>2</v>
      </c>
      <c r="AG12">
        <v>1</v>
      </c>
      <c r="AH12">
        <f t="shared" si="13"/>
        <v>1</v>
      </c>
    </row>
    <row r="13" spans="1:34" x14ac:dyDescent="0.25">
      <c r="A13">
        <v>-2.0780213498926998</v>
      </c>
      <c r="B13">
        <f t="shared" si="0"/>
        <v>1</v>
      </c>
      <c r="C13">
        <v>2</v>
      </c>
      <c r="D13">
        <f t="shared" si="1"/>
        <v>1</v>
      </c>
      <c r="F13">
        <v>-2.0593717117447601</v>
      </c>
      <c r="G13">
        <f t="shared" si="2"/>
        <v>1</v>
      </c>
      <c r="H13">
        <v>2</v>
      </c>
      <c r="I13">
        <f t="shared" si="3"/>
        <v>1</v>
      </c>
      <c r="K13">
        <v>-2.0778872262103598</v>
      </c>
      <c r="L13">
        <f t="shared" si="4"/>
        <v>1</v>
      </c>
      <c r="M13">
        <v>2</v>
      </c>
      <c r="N13">
        <f t="shared" si="5"/>
        <v>1</v>
      </c>
      <c r="P13">
        <v>-2.0786197364205901</v>
      </c>
      <c r="Q13">
        <f t="shared" si="6"/>
        <v>1</v>
      </c>
      <c r="R13">
        <v>2</v>
      </c>
      <c r="S13">
        <f t="shared" si="7"/>
        <v>1</v>
      </c>
      <c r="U13">
        <v>-2.0859067742577202</v>
      </c>
      <c r="V13">
        <f t="shared" si="8"/>
        <v>1</v>
      </c>
      <c r="W13">
        <v>2</v>
      </c>
      <c r="X13">
        <f t="shared" si="9"/>
        <v>1</v>
      </c>
      <c r="Z13">
        <v>-2.1755204731684099</v>
      </c>
      <c r="AA13">
        <f t="shared" si="10"/>
        <v>1</v>
      </c>
      <c r="AB13">
        <v>2</v>
      </c>
      <c r="AC13">
        <f t="shared" si="11"/>
        <v>1</v>
      </c>
      <c r="AE13">
        <v>-1.52676009735165</v>
      </c>
      <c r="AF13">
        <f t="shared" si="12"/>
        <v>1</v>
      </c>
      <c r="AG13">
        <v>2</v>
      </c>
      <c r="AH13">
        <f t="shared" si="13"/>
        <v>1</v>
      </c>
    </row>
    <row r="14" spans="1:34" x14ac:dyDescent="0.25">
      <c r="A14">
        <v>-1.73796846010533</v>
      </c>
      <c r="B14">
        <f t="shared" si="0"/>
        <v>1</v>
      </c>
      <c r="C14">
        <v>2</v>
      </c>
      <c r="D14">
        <f t="shared" si="1"/>
        <v>1</v>
      </c>
      <c r="F14">
        <v>-2.2320814405089702</v>
      </c>
      <c r="G14">
        <f t="shared" si="2"/>
        <v>1</v>
      </c>
      <c r="H14">
        <v>2</v>
      </c>
      <c r="I14">
        <f t="shared" si="3"/>
        <v>1</v>
      </c>
      <c r="K14">
        <v>-1.73806307603276</v>
      </c>
      <c r="L14">
        <f t="shared" si="4"/>
        <v>1</v>
      </c>
      <c r="M14">
        <v>2</v>
      </c>
      <c r="N14">
        <f t="shared" si="5"/>
        <v>1</v>
      </c>
      <c r="P14">
        <v>-1.73754550646705</v>
      </c>
      <c r="Q14">
        <f t="shared" si="6"/>
        <v>1</v>
      </c>
      <c r="R14">
        <v>2</v>
      </c>
      <c r="S14">
        <f t="shared" si="7"/>
        <v>1</v>
      </c>
      <c r="U14">
        <v>-1.73797269028465</v>
      </c>
      <c r="V14">
        <f t="shared" si="8"/>
        <v>1</v>
      </c>
      <c r="W14">
        <v>2</v>
      </c>
      <c r="X14">
        <f t="shared" si="9"/>
        <v>1</v>
      </c>
      <c r="Z14">
        <v>-1.6298652575647199</v>
      </c>
      <c r="AA14">
        <f t="shared" si="10"/>
        <v>1</v>
      </c>
      <c r="AB14">
        <v>2</v>
      </c>
      <c r="AC14">
        <f t="shared" si="11"/>
        <v>1</v>
      </c>
      <c r="AE14">
        <v>-1.1977920031187701</v>
      </c>
      <c r="AF14">
        <f t="shared" si="12"/>
        <v>1</v>
      </c>
      <c r="AG14">
        <v>2</v>
      </c>
      <c r="AH14">
        <f t="shared" si="13"/>
        <v>1</v>
      </c>
    </row>
    <row r="15" spans="1:34" x14ac:dyDescent="0.25">
      <c r="A15">
        <v>1.2031172376396799</v>
      </c>
      <c r="B15">
        <f t="shared" si="0"/>
        <v>2</v>
      </c>
      <c r="C15">
        <v>1</v>
      </c>
      <c r="D15">
        <f t="shared" si="1"/>
        <v>1</v>
      </c>
      <c r="F15">
        <v>2.0604540641834799</v>
      </c>
      <c r="G15">
        <f t="shared" si="2"/>
        <v>2</v>
      </c>
      <c r="H15">
        <v>1</v>
      </c>
      <c r="I15">
        <f t="shared" si="3"/>
        <v>1</v>
      </c>
      <c r="K15">
        <v>1.20303827308966</v>
      </c>
      <c r="L15">
        <f t="shared" si="4"/>
        <v>2</v>
      </c>
      <c r="M15">
        <v>1</v>
      </c>
      <c r="N15">
        <f t="shared" si="5"/>
        <v>1</v>
      </c>
      <c r="P15">
        <v>1.2034675488042399</v>
      </c>
      <c r="Q15">
        <f t="shared" si="6"/>
        <v>2</v>
      </c>
      <c r="R15">
        <v>1</v>
      </c>
      <c r="S15">
        <f t="shared" si="7"/>
        <v>1</v>
      </c>
      <c r="U15">
        <v>1.21012130310055</v>
      </c>
      <c r="V15">
        <f t="shared" si="8"/>
        <v>2</v>
      </c>
      <c r="W15">
        <v>1</v>
      </c>
      <c r="X15">
        <f t="shared" si="9"/>
        <v>1</v>
      </c>
      <c r="Z15">
        <v>1.33645921696145</v>
      </c>
      <c r="AA15">
        <f t="shared" si="10"/>
        <v>2</v>
      </c>
      <c r="AB15">
        <v>1</v>
      </c>
      <c r="AC15">
        <f t="shared" si="11"/>
        <v>1</v>
      </c>
      <c r="AE15">
        <v>1.0000000122411701</v>
      </c>
      <c r="AF15">
        <f t="shared" si="12"/>
        <v>2</v>
      </c>
      <c r="AG15">
        <v>1</v>
      </c>
      <c r="AH15">
        <f t="shared" si="13"/>
        <v>1</v>
      </c>
    </row>
    <row r="16" spans="1:34" x14ac:dyDescent="0.25">
      <c r="A16">
        <v>-1.5633285511644099</v>
      </c>
      <c r="B16">
        <f t="shared" si="0"/>
        <v>1</v>
      </c>
      <c r="C16">
        <v>2</v>
      </c>
      <c r="D16">
        <f t="shared" si="1"/>
        <v>1</v>
      </c>
      <c r="F16">
        <v>-2.7136065040211501</v>
      </c>
      <c r="G16">
        <f t="shared" si="2"/>
        <v>1</v>
      </c>
      <c r="H16">
        <v>2</v>
      </c>
      <c r="I16">
        <f t="shared" si="3"/>
        <v>1</v>
      </c>
      <c r="K16">
        <v>-1.56330566858168</v>
      </c>
      <c r="L16">
        <f t="shared" si="4"/>
        <v>1</v>
      </c>
      <c r="M16">
        <v>2</v>
      </c>
      <c r="N16">
        <f t="shared" si="5"/>
        <v>1</v>
      </c>
      <c r="P16">
        <v>-1.5634140989371199</v>
      </c>
      <c r="Q16">
        <f t="shared" si="6"/>
        <v>1</v>
      </c>
      <c r="R16">
        <v>2</v>
      </c>
      <c r="S16">
        <f t="shared" si="7"/>
        <v>1</v>
      </c>
      <c r="U16">
        <v>-1.56583125680736</v>
      </c>
      <c r="V16">
        <f t="shared" si="8"/>
        <v>1</v>
      </c>
      <c r="W16">
        <v>2</v>
      </c>
      <c r="X16">
        <f t="shared" si="9"/>
        <v>1</v>
      </c>
      <c r="Z16">
        <v>-1.15589523738448</v>
      </c>
      <c r="AA16">
        <f t="shared" si="10"/>
        <v>1</v>
      </c>
      <c r="AB16">
        <v>2</v>
      </c>
      <c r="AC16">
        <f t="shared" si="11"/>
        <v>1</v>
      </c>
      <c r="AE16">
        <v>-0.836437665938779</v>
      </c>
      <c r="AF16">
        <f t="shared" si="12"/>
        <v>1</v>
      </c>
      <c r="AG16">
        <v>2</v>
      </c>
      <c r="AH16">
        <f t="shared" si="13"/>
        <v>1</v>
      </c>
    </row>
    <row r="17" spans="1:34" x14ac:dyDescent="0.25">
      <c r="A17">
        <v>-1.00000000432521</v>
      </c>
      <c r="B17">
        <f t="shared" si="0"/>
        <v>1</v>
      </c>
      <c r="C17">
        <v>2</v>
      </c>
      <c r="D17">
        <f t="shared" si="1"/>
        <v>1</v>
      </c>
      <c r="F17">
        <v>-2.0036895033326498</v>
      </c>
      <c r="G17">
        <f t="shared" si="2"/>
        <v>1</v>
      </c>
      <c r="H17">
        <v>2</v>
      </c>
      <c r="I17">
        <f t="shared" si="3"/>
        <v>1</v>
      </c>
      <c r="K17">
        <v>-1.0000000000478999</v>
      </c>
      <c r="L17">
        <f t="shared" si="4"/>
        <v>1</v>
      </c>
      <c r="M17">
        <v>2</v>
      </c>
      <c r="N17">
        <f t="shared" si="5"/>
        <v>1</v>
      </c>
      <c r="P17">
        <v>-1.00000001042464</v>
      </c>
      <c r="Q17">
        <f t="shared" si="6"/>
        <v>1</v>
      </c>
      <c r="R17">
        <v>2</v>
      </c>
      <c r="S17">
        <f t="shared" si="7"/>
        <v>1</v>
      </c>
      <c r="U17">
        <v>-1.00003622250771</v>
      </c>
      <c r="V17">
        <f t="shared" si="8"/>
        <v>1</v>
      </c>
      <c r="W17">
        <v>2</v>
      </c>
      <c r="X17">
        <f t="shared" si="9"/>
        <v>1</v>
      </c>
      <c r="Z17">
        <v>-0.71710427286126299</v>
      </c>
      <c r="AA17">
        <f t="shared" si="10"/>
        <v>1</v>
      </c>
      <c r="AB17">
        <v>2</v>
      </c>
      <c r="AC17">
        <f t="shared" si="11"/>
        <v>1</v>
      </c>
      <c r="AE17">
        <v>0.66142876753253899</v>
      </c>
      <c r="AF17">
        <f t="shared" si="12"/>
        <v>2</v>
      </c>
      <c r="AG17">
        <v>2</v>
      </c>
      <c r="AH17">
        <f t="shared" si="13"/>
        <v>0</v>
      </c>
    </row>
    <row r="18" spans="1:34" x14ac:dyDescent="0.25">
      <c r="A18">
        <v>-1.00000000270138</v>
      </c>
      <c r="B18">
        <f t="shared" si="0"/>
        <v>1</v>
      </c>
      <c r="C18">
        <v>2</v>
      </c>
      <c r="D18">
        <f t="shared" si="1"/>
        <v>1</v>
      </c>
      <c r="F18">
        <v>-1.98563302884717</v>
      </c>
      <c r="G18">
        <f t="shared" si="2"/>
        <v>1</v>
      </c>
      <c r="H18">
        <v>2</v>
      </c>
      <c r="I18">
        <f t="shared" si="3"/>
        <v>1</v>
      </c>
      <c r="K18">
        <v>-1.0000000000570901</v>
      </c>
      <c r="L18">
        <f t="shared" si="4"/>
        <v>1</v>
      </c>
      <c r="M18">
        <v>2</v>
      </c>
      <c r="N18">
        <f t="shared" si="5"/>
        <v>1</v>
      </c>
      <c r="P18">
        <v>-1.00000000176214</v>
      </c>
      <c r="Q18">
        <f t="shared" si="6"/>
        <v>1</v>
      </c>
      <c r="R18">
        <v>2</v>
      </c>
      <c r="S18">
        <f t="shared" si="7"/>
        <v>1</v>
      </c>
      <c r="U18">
        <v>-1.0000239269192901</v>
      </c>
      <c r="V18">
        <f t="shared" si="8"/>
        <v>1</v>
      </c>
      <c r="W18">
        <v>2</v>
      </c>
      <c r="X18">
        <f t="shared" si="9"/>
        <v>1</v>
      </c>
      <c r="Z18">
        <v>-0.739126410458679</v>
      </c>
      <c r="AA18">
        <f t="shared" si="10"/>
        <v>1</v>
      </c>
      <c r="AB18">
        <v>2</v>
      </c>
      <c r="AC18">
        <f t="shared" si="11"/>
        <v>1</v>
      </c>
      <c r="AE18">
        <v>-0.71338392034097997</v>
      </c>
      <c r="AF18">
        <f t="shared" si="12"/>
        <v>1</v>
      </c>
      <c r="AG18">
        <v>2</v>
      </c>
      <c r="AH18">
        <f t="shared" si="13"/>
        <v>1</v>
      </c>
    </row>
    <row r="19" spans="1:34" x14ac:dyDescent="0.25">
      <c r="A19">
        <v>-1.2542965743346299</v>
      </c>
      <c r="B19">
        <f t="shared" si="0"/>
        <v>1</v>
      </c>
      <c r="C19">
        <v>2</v>
      </c>
      <c r="D19">
        <f t="shared" si="1"/>
        <v>1</v>
      </c>
      <c r="F19">
        <v>-2.08684187110096</v>
      </c>
      <c r="G19">
        <f t="shared" si="2"/>
        <v>1</v>
      </c>
      <c r="H19">
        <v>2</v>
      </c>
      <c r="I19">
        <f t="shared" si="3"/>
        <v>1</v>
      </c>
      <c r="K19">
        <v>-1.2542664935591701</v>
      </c>
      <c r="L19">
        <f t="shared" si="4"/>
        <v>1</v>
      </c>
      <c r="M19">
        <v>2</v>
      </c>
      <c r="N19">
        <f t="shared" si="5"/>
        <v>1</v>
      </c>
      <c r="P19">
        <v>-1.25440693612648</v>
      </c>
      <c r="Q19">
        <f t="shared" si="6"/>
        <v>1</v>
      </c>
      <c r="R19">
        <v>2</v>
      </c>
      <c r="S19">
        <f t="shared" si="7"/>
        <v>1</v>
      </c>
      <c r="U19">
        <v>-1.25370390449084</v>
      </c>
      <c r="V19">
        <f t="shared" si="8"/>
        <v>1</v>
      </c>
      <c r="W19">
        <v>2</v>
      </c>
      <c r="X19">
        <f t="shared" si="9"/>
        <v>1</v>
      </c>
      <c r="Z19">
        <v>-1.0000000000910501</v>
      </c>
      <c r="AA19">
        <f t="shared" si="10"/>
        <v>1</v>
      </c>
      <c r="AB19">
        <v>2</v>
      </c>
      <c r="AC19">
        <f t="shared" si="11"/>
        <v>1</v>
      </c>
      <c r="AE19">
        <v>-0.80096972155401902</v>
      </c>
      <c r="AF19">
        <f t="shared" si="12"/>
        <v>1</v>
      </c>
      <c r="AG19">
        <v>2</v>
      </c>
      <c r="AH19">
        <f t="shared" si="13"/>
        <v>1</v>
      </c>
    </row>
    <row r="20" spans="1:34" x14ac:dyDescent="0.25">
      <c r="A20">
        <v>-1.2108290849596299</v>
      </c>
      <c r="B20">
        <f t="shared" si="0"/>
        <v>1</v>
      </c>
      <c r="C20">
        <v>2</v>
      </c>
      <c r="D20">
        <f t="shared" si="1"/>
        <v>1</v>
      </c>
      <c r="F20">
        <v>-2.13224416696282</v>
      </c>
      <c r="G20">
        <f t="shared" si="2"/>
        <v>1</v>
      </c>
      <c r="H20">
        <v>2</v>
      </c>
      <c r="I20">
        <f t="shared" si="3"/>
        <v>1</v>
      </c>
      <c r="K20">
        <v>-1.2106800056685101</v>
      </c>
      <c r="L20">
        <f t="shared" si="4"/>
        <v>1</v>
      </c>
      <c r="M20">
        <v>2</v>
      </c>
      <c r="N20">
        <f t="shared" si="5"/>
        <v>1</v>
      </c>
      <c r="P20">
        <v>-1.21149725403</v>
      </c>
      <c r="Q20">
        <f t="shared" si="6"/>
        <v>1</v>
      </c>
      <c r="R20">
        <v>2</v>
      </c>
      <c r="S20">
        <f t="shared" si="7"/>
        <v>1</v>
      </c>
      <c r="U20">
        <v>-1.2179690417030999</v>
      </c>
      <c r="V20">
        <f t="shared" si="8"/>
        <v>1</v>
      </c>
      <c r="W20">
        <v>2</v>
      </c>
      <c r="X20">
        <f t="shared" si="9"/>
        <v>1</v>
      </c>
      <c r="Z20">
        <v>-1.0978203370945001</v>
      </c>
      <c r="AA20">
        <f t="shared" si="10"/>
        <v>1</v>
      </c>
      <c r="AB20">
        <v>2</v>
      </c>
      <c r="AC20">
        <f t="shared" si="11"/>
        <v>1</v>
      </c>
      <c r="AE20">
        <v>-1.0005215107355201</v>
      </c>
      <c r="AF20">
        <f t="shared" si="12"/>
        <v>1</v>
      </c>
      <c r="AG20">
        <v>2</v>
      </c>
      <c r="AH20">
        <f t="shared" si="13"/>
        <v>1</v>
      </c>
    </row>
    <row r="21" spans="1:34" x14ac:dyDescent="0.25">
      <c r="A21">
        <v>1.6564503580544401</v>
      </c>
      <c r="B21">
        <f t="shared" si="0"/>
        <v>2</v>
      </c>
      <c r="C21">
        <v>1</v>
      </c>
      <c r="D21">
        <f t="shared" si="1"/>
        <v>1</v>
      </c>
      <c r="F21">
        <v>2.05181470473903</v>
      </c>
      <c r="G21">
        <f t="shared" si="2"/>
        <v>2</v>
      </c>
      <c r="H21">
        <v>1</v>
      </c>
      <c r="I21">
        <f t="shared" si="3"/>
        <v>1</v>
      </c>
      <c r="K21">
        <v>1.6564001015785701</v>
      </c>
      <c r="L21">
        <f t="shared" si="4"/>
        <v>2</v>
      </c>
      <c r="M21">
        <v>1</v>
      </c>
      <c r="N21">
        <f t="shared" si="5"/>
        <v>1</v>
      </c>
      <c r="P21">
        <v>1.65667136873316</v>
      </c>
      <c r="Q21">
        <f t="shared" si="6"/>
        <v>2</v>
      </c>
      <c r="R21">
        <v>1</v>
      </c>
      <c r="S21">
        <f t="shared" si="7"/>
        <v>1</v>
      </c>
      <c r="U21">
        <v>1.6608525077407199</v>
      </c>
      <c r="V21">
        <f t="shared" si="8"/>
        <v>2</v>
      </c>
      <c r="W21">
        <v>1</v>
      </c>
      <c r="X21">
        <f t="shared" si="9"/>
        <v>1</v>
      </c>
      <c r="Z21">
        <v>1.4945902883123501</v>
      </c>
      <c r="AA21">
        <f t="shared" si="10"/>
        <v>2</v>
      </c>
      <c r="AB21">
        <v>1</v>
      </c>
      <c r="AC21">
        <f t="shared" si="11"/>
        <v>1</v>
      </c>
      <c r="AE21">
        <v>1.1277818652349301</v>
      </c>
      <c r="AF21">
        <f t="shared" si="12"/>
        <v>2</v>
      </c>
      <c r="AG21">
        <v>1</v>
      </c>
      <c r="AH21">
        <f t="shared" si="13"/>
        <v>1</v>
      </c>
    </row>
    <row r="22" spans="1:34" x14ac:dyDescent="0.25">
      <c r="A22">
        <v>1.9561191316028099</v>
      </c>
      <c r="B22">
        <f t="shared" si="0"/>
        <v>2</v>
      </c>
      <c r="C22">
        <v>1</v>
      </c>
      <c r="D22">
        <f t="shared" si="1"/>
        <v>1</v>
      </c>
      <c r="F22">
        <v>1.94167336687131</v>
      </c>
      <c r="G22">
        <f t="shared" si="2"/>
        <v>2</v>
      </c>
      <c r="H22">
        <v>1</v>
      </c>
      <c r="I22">
        <f t="shared" si="3"/>
        <v>1</v>
      </c>
      <c r="K22">
        <v>1.95605648704156</v>
      </c>
      <c r="L22">
        <f t="shared" si="4"/>
        <v>2</v>
      </c>
      <c r="M22">
        <v>1</v>
      </c>
      <c r="N22">
        <f t="shared" si="5"/>
        <v>1</v>
      </c>
      <c r="P22">
        <v>1.95641802879655</v>
      </c>
      <c r="Q22">
        <f t="shared" si="6"/>
        <v>2</v>
      </c>
      <c r="R22">
        <v>1</v>
      </c>
      <c r="S22">
        <f t="shared" si="7"/>
        <v>1</v>
      </c>
      <c r="U22">
        <v>1.95840132435176</v>
      </c>
      <c r="V22">
        <f t="shared" si="8"/>
        <v>2</v>
      </c>
      <c r="W22">
        <v>1</v>
      </c>
      <c r="X22">
        <f t="shared" si="9"/>
        <v>1</v>
      </c>
      <c r="Z22">
        <v>1.26468090928086</v>
      </c>
      <c r="AA22">
        <f t="shared" si="10"/>
        <v>2</v>
      </c>
      <c r="AB22">
        <v>1</v>
      </c>
      <c r="AC22">
        <f t="shared" si="11"/>
        <v>1</v>
      </c>
      <c r="AE22">
        <v>0.88638204251588004</v>
      </c>
      <c r="AF22">
        <f t="shared" si="12"/>
        <v>2</v>
      </c>
      <c r="AG22">
        <v>1</v>
      </c>
      <c r="AH22">
        <f t="shared" si="13"/>
        <v>1</v>
      </c>
    </row>
    <row r="23" spans="1:34" x14ac:dyDescent="0.25">
      <c r="A23">
        <v>1.43241354894644</v>
      </c>
      <c r="B23">
        <f t="shared" si="0"/>
        <v>2</v>
      </c>
      <c r="C23">
        <v>1</v>
      </c>
      <c r="D23">
        <f t="shared" si="1"/>
        <v>1</v>
      </c>
      <c r="F23">
        <v>1.9853109332875301</v>
      </c>
      <c r="G23">
        <f t="shared" si="2"/>
        <v>2</v>
      </c>
      <c r="H23">
        <v>1</v>
      </c>
      <c r="I23">
        <f t="shared" si="3"/>
        <v>1</v>
      </c>
      <c r="K23">
        <v>1.4324298778040301</v>
      </c>
      <c r="L23">
        <f t="shared" si="4"/>
        <v>2</v>
      </c>
      <c r="M23">
        <v>1</v>
      </c>
      <c r="N23">
        <f t="shared" si="5"/>
        <v>1</v>
      </c>
      <c r="P23">
        <v>1.43232574508472</v>
      </c>
      <c r="Q23">
        <f t="shared" si="6"/>
        <v>2</v>
      </c>
      <c r="R23">
        <v>1</v>
      </c>
      <c r="S23">
        <f t="shared" si="7"/>
        <v>1</v>
      </c>
      <c r="U23">
        <v>1.43469100559025</v>
      </c>
      <c r="V23">
        <f t="shared" si="8"/>
        <v>2</v>
      </c>
      <c r="W23">
        <v>1</v>
      </c>
      <c r="X23">
        <f t="shared" si="9"/>
        <v>1</v>
      </c>
      <c r="Z23">
        <v>1.31795308286185</v>
      </c>
      <c r="AA23">
        <f t="shared" si="10"/>
        <v>2</v>
      </c>
      <c r="AB23">
        <v>1</v>
      </c>
      <c r="AC23">
        <f t="shared" si="11"/>
        <v>1</v>
      </c>
      <c r="AE23">
        <v>0.99999962616147398</v>
      </c>
      <c r="AF23">
        <f t="shared" si="12"/>
        <v>2</v>
      </c>
      <c r="AG23">
        <v>1</v>
      </c>
      <c r="AH23">
        <f t="shared" si="13"/>
        <v>1</v>
      </c>
    </row>
    <row r="24" spans="1:34" x14ac:dyDescent="0.25">
      <c r="A24">
        <v>2.2439022547410499</v>
      </c>
      <c r="B24">
        <f t="shared" si="0"/>
        <v>2</v>
      </c>
      <c r="C24">
        <v>1</v>
      </c>
      <c r="D24">
        <f t="shared" si="1"/>
        <v>1</v>
      </c>
      <c r="F24">
        <v>1.90474209588654</v>
      </c>
      <c r="G24">
        <f t="shared" si="2"/>
        <v>2</v>
      </c>
      <c r="H24">
        <v>1</v>
      </c>
      <c r="I24">
        <f t="shared" si="3"/>
        <v>1</v>
      </c>
      <c r="K24">
        <v>2.2437115477650198</v>
      </c>
      <c r="L24">
        <f t="shared" si="4"/>
        <v>2</v>
      </c>
      <c r="M24">
        <v>1</v>
      </c>
      <c r="N24">
        <f t="shared" si="5"/>
        <v>1</v>
      </c>
      <c r="P24">
        <v>2.2447643889249198</v>
      </c>
      <c r="Q24">
        <f t="shared" si="6"/>
        <v>2</v>
      </c>
      <c r="R24">
        <v>1</v>
      </c>
      <c r="S24">
        <f t="shared" si="7"/>
        <v>1</v>
      </c>
      <c r="U24">
        <v>2.2508651484793201</v>
      </c>
      <c r="V24">
        <f t="shared" si="8"/>
        <v>2</v>
      </c>
      <c r="W24">
        <v>1</v>
      </c>
      <c r="X24">
        <f t="shared" si="9"/>
        <v>1</v>
      </c>
      <c r="Z24">
        <v>2.0470375853663199</v>
      </c>
      <c r="AA24">
        <f t="shared" si="10"/>
        <v>2</v>
      </c>
      <c r="AB24">
        <v>1</v>
      </c>
      <c r="AC24">
        <f t="shared" si="11"/>
        <v>1</v>
      </c>
      <c r="AE24">
        <v>1.04661652896857</v>
      </c>
      <c r="AF24">
        <f t="shared" si="12"/>
        <v>2</v>
      </c>
      <c r="AG24">
        <v>1</v>
      </c>
      <c r="AH24">
        <f t="shared" si="13"/>
        <v>1</v>
      </c>
    </row>
    <row r="25" spans="1:34" x14ac:dyDescent="0.25">
      <c r="A25">
        <v>2.20997425076993</v>
      </c>
      <c r="B25">
        <f t="shared" si="0"/>
        <v>2</v>
      </c>
      <c r="C25">
        <v>1</v>
      </c>
      <c r="D25">
        <f t="shared" si="1"/>
        <v>1</v>
      </c>
      <c r="F25">
        <v>2.20588906140779</v>
      </c>
      <c r="G25">
        <f t="shared" si="2"/>
        <v>2</v>
      </c>
      <c r="H25">
        <v>1</v>
      </c>
      <c r="I25">
        <f t="shared" si="3"/>
        <v>1</v>
      </c>
      <c r="K25">
        <v>2.2098685185585398</v>
      </c>
      <c r="L25">
        <f t="shared" si="4"/>
        <v>2</v>
      </c>
      <c r="M25">
        <v>1</v>
      </c>
      <c r="N25">
        <f t="shared" si="5"/>
        <v>1</v>
      </c>
      <c r="P25">
        <v>2.2104319647978099</v>
      </c>
      <c r="Q25">
        <f t="shared" si="6"/>
        <v>2</v>
      </c>
      <c r="R25">
        <v>1</v>
      </c>
      <c r="S25">
        <f t="shared" si="7"/>
        <v>1</v>
      </c>
      <c r="U25">
        <v>2.2118172447497599</v>
      </c>
      <c r="V25">
        <f t="shared" si="8"/>
        <v>2</v>
      </c>
      <c r="W25">
        <v>1</v>
      </c>
      <c r="X25">
        <f t="shared" si="9"/>
        <v>1</v>
      </c>
      <c r="Z25">
        <v>1.5417856453013501</v>
      </c>
      <c r="AA25">
        <f t="shared" si="10"/>
        <v>2</v>
      </c>
      <c r="AB25">
        <v>1</v>
      </c>
      <c r="AC25">
        <f t="shared" si="11"/>
        <v>1</v>
      </c>
      <c r="AE25">
        <v>1.1929585328674299</v>
      </c>
      <c r="AF25">
        <f t="shared" si="12"/>
        <v>2</v>
      </c>
      <c r="AG25">
        <v>1</v>
      </c>
      <c r="AH25">
        <f t="shared" si="13"/>
        <v>1</v>
      </c>
    </row>
    <row r="26" spans="1:34" x14ac:dyDescent="0.25">
      <c r="A26">
        <v>-2.2681892883884398</v>
      </c>
      <c r="B26">
        <f t="shared" si="0"/>
        <v>1</v>
      </c>
      <c r="C26">
        <v>2</v>
      </c>
      <c r="D26">
        <f t="shared" si="1"/>
        <v>1</v>
      </c>
      <c r="F26">
        <v>-2.2079271890518499</v>
      </c>
      <c r="G26">
        <f t="shared" si="2"/>
        <v>1</v>
      </c>
      <c r="H26">
        <v>2</v>
      </c>
      <c r="I26">
        <f t="shared" si="3"/>
        <v>1</v>
      </c>
      <c r="K26">
        <v>-2.2680530442578202</v>
      </c>
      <c r="L26">
        <f t="shared" si="4"/>
        <v>1</v>
      </c>
      <c r="M26">
        <v>2</v>
      </c>
      <c r="N26">
        <f t="shared" si="5"/>
        <v>1</v>
      </c>
      <c r="P26">
        <v>-2.2687888515755898</v>
      </c>
      <c r="Q26">
        <f t="shared" si="6"/>
        <v>1</v>
      </c>
      <c r="R26">
        <v>2</v>
      </c>
      <c r="S26">
        <f t="shared" si="7"/>
        <v>1</v>
      </c>
      <c r="U26">
        <v>-2.2738478676463298</v>
      </c>
      <c r="V26">
        <f t="shared" si="8"/>
        <v>1</v>
      </c>
      <c r="W26">
        <v>2</v>
      </c>
      <c r="X26">
        <f t="shared" si="9"/>
        <v>1</v>
      </c>
      <c r="Z26">
        <v>-1.997282802467</v>
      </c>
      <c r="AA26">
        <f t="shared" si="10"/>
        <v>1</v>
      </c>
      <c r="AB26">
        <v>2</v>
      </c>
      <c r="AC26">
        <f t="shared" si="11"/>
        <v>1</v>
      </c>
      <c r="AE26">
        <v>-1.10797928962225</v>
      </c>
      <c r="AF26">
        <f t="shared" si="12"/>
        <v>1</v>
      </c>
      <c r="AG26">
        <v>2</v>
      </c>
      <c r="AH26">
        <f t="shared" si="13"/>
        <v>1</v>
      </c>
    </row>
    <row r="27" spans="1:34" x14ac:dyDescent="0.25">
      <c r="A27">
        <v>-1.7093828227209</v>
      </c>
      <c r="B27">
        <f t="shared" si="0"/>
        <v>1</v>
      </c>
      <c r="C27">
        <v>2</v>
      </c>
      <c r="D27">
        <f t="shared" si="1"/>
        <v>1</v>
      </c>
      <c r="F27">
        <v>-1.9267996432888701</v>
      </c>
      <c r="G27">
        <f t="shared" si="2"/>
        <v>1</v>
      </c>
      <c r="H27">
        <v>2</v>
      </c>
      <c r="I27">
        <f t="shared" si="3"/>
        <v>1</v>
      </c>
      <c r="K27">
        <v>-1.7092016971066499</v>
      </c>
      <c r="L27">
        <f t="shared" si="4"/>
        <v>1</v>
      </c>
      <c r="M27">
        <v>2</v>
      </c>
      <c r="N27">
        <f t="shared" si="5"/>
        <v>1</v>
      </c>
      <c r="P27">
        <v>-1.71019216864491</v>
      </c>
      <c r="Q27">
        <f t="shared" si="6"/>
        <v>1</v>
      </c>
      <c r="R27">
        <v>2</v>
      </c>
      <c r="S27">
        <f t="shared" si="7"/>
        <v>1</v>
      </c>
      <c r="U27">
        <v>-1.7135518916425501</v>
      </c>
      <c r="V27">
        <f t="shared" si="8"/>
        <v>1</v>
      </c>
      <c r="W27">
        <v>2</v>
      </c>
      <c r="X27">
        <f t="shared" si="9"/>
        <v>1</v>
      </c>
      <c r="Z27">
        <v>-1.6380639252395901</v>
      </c>
      <c r="AA27">
        <f t="shared" si="10"/>
        <v>1</v>
      </c>
      <c r="AB27">
        <v>2</v>
      </c>
      <c r="AC27">
        <f t="shared" si="11"/>
        <v>1</v>
      </c>
      <c r="AE27">
        <v>-1.1047703192192799</v>
      </c>
      <c r="AF27">
        <f t="shared" si="12"/>
        <v>1</v>
      </c>
      <c r="AG27">
        <v>2</v>
      </c>
      <c r="AH27">
        <f t="shared" si="13"/>
        <v>1</v>
      </c>
    </row>
    <row r="28" spans="1:34" x14ac:dyDescent="0.25">
      <c r="A28">
        <v>1.0000000056515701</v>
      </c>
      <c r="B28">
        <f t="shared" si="0"/>
        <v>2</v>
      </c>
      <c r="C28">
        <v>1</v>
      </c>
      <c r="D28">
        <f t="shared" si="1"/>
        <v>1</v>
      </c>
      <c r="F28">
        <v>1.9589315248717101</v>
      </c>
      <c r="G28">
        <f t="shared" si="2"/>
        <v>2</v>
      </c>
      <c r="H28">
        <v>1</v>
      </c>
      <c r="I28">
        <f t="shared" si="3"/>
        <v>1</v>
      </c>
      <c r="K28">
        <v>0.99999999995731603</v>
      </c>
      <c r="L28">
        <f t="shared" si="4"/>
        <v>2</v>
      </c>
      <c r="M28">
        <v>1</v>
      </c>
      <c r="N28">
        <f t="shared" si="5"/>
        <v>1</v>
      </c>
      <c r="P28">
        <v>1.0000000026609701</v>
      </c>
      <c r="Q28">
        <f t="shared" si="6"/>
        <v>2</v>
      </c>
      <c r="R28">
        <v>1</v>
      </c>
      <c r="S28">
        <f t="shared" si="7"/>
        <v>1</v>
      </c>
      <c r="U28">
        <v>1.0000697896677699</v>
      </c>
      <c r="V28">
        <f t="shared" si="8"/>
        <v>2</v>
      </c>
      <c r="W28">
        <v>1</v>
      </c>
      <c r="X28">
        <f t="shared" si="9"/>
        <v>1</v>
      </c>
      <c r="Z28">
        <v>0.71617565593602295</v>
      </c>
      <c r="AA28">
        <f t="shared" si="10"/>
        <v>2</v>
      </c>
      <c r="AB28">
        <v>1</v>
      </c>
      <c r="AC28">
        <f t="shared" si="11"/>
        <v>1</v>
      </c>
      <c r="AE28">
        <v>0.89167584038820602</v>
      </c>
      <c r="AF28">
        <f t="shared" si="12"/>
        <v>2</v>
      </c>
      <c r="AG28">
        <v>1</v>
      </c>
      <c r="AH28">
        <f t="shared" si="13"/>
        <v>1</v>
      </c>
    </row>
    <row r="29" spans="1:34" x14ac:dyDescent="0.25">
      <c r="A29">
        <v>1.32475640960387</v>
      </c>
      <c r="B29">
        <f t="shared" si="0"/>
        <v>2</v>
      </c>
      <c r="C29">
        <v>1</v>
      </c>
      <c r="D29">
        <f t="shared" si="1"/>
        <v>1</v>
      </c>
      <c r="F29">
        <v>1.9790161484017801</v>
      </c>
      <c r="G29">
        <f t="shared" si="2"/>
        <v>2</v>
      </c>
      <c r="H29">
        <v>1</v>
      </c>
      <c r="I29">
        <f t="shared" si="3"/>
        <v>1</v>
      </c>
      <c r="K29">
        <v>1.32466123975053</v>
      </c>
      <c r="L29">
        <f t="shared" si="4"/>
        <v>2</v>
      </c>
      <c r="M29">
        <v>1</v>
      </c>
      <c r="N29">
        <f t="shared" si="5"/>
        <v>1</v>
      </c>
      <c r="P29">
        <v>1.32517786860582</v>
      </c>
      <c r="Q29">
        <f t="shared" si="6"/>
        <v>2</v>
      </c>
      <c r="R29">
        <v>1</v>
      </c>
      <c r="S29">
        <f t="shared" si="7"/>
        <v>1</v>
      </c>
      <c r="U29">
        <v>1.3285311373333499</v>
      </c>
      <c r="V29">
        <f t="shared" si="8"/>
        <v>2</v>
      </c>
      <c r="W29">
        <v>1</v>
      </c>
      <c r="X29">
        <f t="shared" si="9"/>
        <v>1</v>
      </c>
      <c r="Z29">
        <v>1.0000000000034299</v>
      </c>
      <c r="AA29">
        <f t="shared" si="10"/>
        <v>2</v>
      </c>
      <c r="AB29">
        <v>1</v>
      </c>
      <c r="AC29">
        <f t="shared" si="11"/>
        <v>1</v>
      </c>
      <c r="AE29">
        <v>1.0000000015461299</v>
      </c>
      <c r="AF29">
        <f t="shared" si="12"/>
        <v>2</v>
      </c>
      <c r="AG29">
        <v>1</v>
      </c>
      <c r="AH29">
        <f t="shared" si="13"/>
        <v>1</v>
      </c>
    </row>
    <row r="30" spans="1:34" x14ac:dyDescent="0.25">
      <c r="A30">
        <v>1.00000000424019</v>
      </c>
      <c r="B30">
        <f t="shared" si="0"/>
        <v>2</v>
      </c>
      <c r="C30">
        <v>1</v>
      </c>
      <c r="D30">
        <f t="shared" si="1"/>
        <v>1</v>
      </c>
      <c r="F30">
        <v>1.9890621890714599</v>
      </c>
      <c r="G30">
        <f t="shared" si="2"/>
        <v>2</v>
      </c>
      <c r="H30">
        <v>1</v>
      </c>
      <c r="I30">
        <f t="shared" si="3"/>
        <v>1</v>
      </c>
      <c r="K30">
        <v>0.99999999993892497</v>
      </c>
      <c r="L30">
        <f t="shared" si="4"/>
        <v>2</v>
      </c>
      <c r="M30">
        <v>1</v>
      </c>
      <c r="N30">
        <f t="shared" si="5"/>
        <v>1</v>
      </c>
      <c r="P30">
        <v>1.0000000061640499</v>
      </c>
      <c r="Q30">
        <f t="shared" si="6"/>
        <v>2</v>
      </c>
      <c r="R30">
        <v>1</v>
      </c>
      <c r="S30">
        <f t="shared" si="7"/>
        <v>1</v>
      </c>
      <c r="U30">
        <v>1.0000438456468701</v>
      </c>
      <c r="V30">
        <f t="shared" si="8"/>
        <v>2</v>
      </c>
      <c r="W30">
        <v>1</v>
      </c>
      <c r="X30">
        <f t="shared" si="9"/>
        <v>1</v>
      </c>
      <c r="Z30">
        <v>0.14708897318418901</v>
      </c>
      <c r="AA30">
        <f t="shared" si="10"/>
        <v>2</v>
      </c>
      <c r="AB30">
        <v>1</v>
      </c>
      <c r="AC30">
        <f t="shared" si="11"/>
        <v>1</v>
      </c>
      <c r="AE30">
        <v>-0.76596501719543397</v>
      </c>
      <c r="AF30">
        <f t="shared" si="12"/>
        <v>1</v>
      </c>
      <c r="AG30">
        <v>1</v>
      </c>
      <c r="AH30">
        <f t="shared" si="13"/>
        <v>0</v>
      </c>
    </row>
    <row r="31" spans="1:34" x14ac:dyDescent="0.25">
      <c r="A31">
        <v>-1.0000000077439899</v>
      </c>
      <c r="B31">
        <f t="shared" si="0"/>
        <v>1</v>
      </c>
      <c r="C31">
        <v>2</v>
      </c>
      <c r="D31">
        <f t="shared" si="1"/>
        <v>1</v>
      </c>
      <c r="F31">
        <v>-1.92481860711913</v>
      </c>
      <c r="G31">
        <f t="shared" si="2"/>
        <v>1</v>
      </c>
      <c r="H31">
        <v>2</v>
      </c>
      <c r="I31">
        <f t="shared" si="3"/>
        <v>1</v>
      </c>
      <c r="K31">
        <v>-1.0000000000687901</v>
      </c>
      <c r="L31">
        <f t="shared" si="4"/>
        <v>1</v>
      </c>
      <c r="M31">
        <v>2</v>
      </c>
      <c r="N31">
        <f t="shared" si="5"/>
        <v>1</v>
      </c>
      <c r="P31">
        <v>-1.0000000026201401</v>
      </c>
      <c r="Q31">
        <f t="shared" si="6"/>
        <v>1</v>
      </c>
      <c r="R31">
        <v>2</v>
      </c>
      <c r="S31">
        <f t="shared" si="7"/>
        <v>1</v>
      </c>
      <c r="U31">
        <v>-1.00007680264473</v>
      </c>
      <c r="V31">
        <f t="shared" si="8"/>
        <v>1</v>
      </c>
      <c r="W31">
        <v>2</v>
      </c>
      <c r="X31">
        <f t="shared" si="9"/>
        <v>1</v>
      </c>
      <c r="Z31">
        <v>-0.71576349395444905</v>
      </c>
      <c r="AA31">
        <f t="shared" si="10"/>
        <v>1</v>
      </c>
      <c r="AB31">
        <v>2</v>
      </c>
      <c r="AC31">
        <f t="shared" si="11"/>
        <v>1</v>
      </c>
      <c r="AE31">
        <v>0.51175609331511895</v>
      </c>
      <c r="AF31">
        <f t="shared" si="12"/>
        <v>2</v>
      </c>
      <c r="AG31">
        <v>2</v>
      </c>
      <c r="AH31">
        <f t="shared" si="13"/>
        <v>0</v>
      </c>
    </row>
    <row r="32" spans="1:34" x14ac:dyDescent="0.25">
      <c r="A32">
        <v>-1.96391538319899</v>
      </c>
      <c r="B32">
        <f t="shared" si="0"/>
        <v>1</v>
      </c>
      <c r="C32">
        <v>2</v>
      </c>
      <c r="D32">
        <f t="shared" si="1"/>
        <v>1</v>
      </c>
      <c r="F32">
        <v>-2.1532097904015699</v>
      </c>
      <c r="G32">
        <f t="shared" si="2"/>
        <v>1</v>
      </c>
      <c r="H32">
        <v>2</v>
      </c>
      <c r="I32">
        <f t="shared" si="3"/>
        <v>1</v>
      </c>
      <c r="K32">
        <v>-1.9640028323112699</v>
      </c>
      <c r="L32">
        <f t="shared" si="4"/>
        <v>1</v>
      </c>
      <c r="M32">
        <v>2</v>
      </c>
      <c r="N32">
        <f t="shared" si="5"/>
        <v>1</v>
      </c>
      <c r="P32">
        <v>-1.96349963507471</v>
      </c>
      <c r="Q32">
        <f t="shared" si="6"/>
        <v>1</v>
      </c>
      <c r="R32">
        <v>2</v>
      </c>
      <c r="S32">
        <f t="shared" si="7"/>
        <v>1</v>
      </c>
      <c r="U32">
        <v>-1.96335150101524</v>
      </c>
      <c r="V32">
        <f t="shared" si="8"/>
        <v>1</v>
      </c>
      <c r="W32">
        <v>2</v>
      </c>
      <c r="X32">
        <f t="shared" si="9"/>
        <v>1</v>
      </c>
      <c r="Z32">
        <v>-1.51203725962389</v>
      </c>
      <c r="AA32">
        <f t="shared" si="10"/>
        <v>1</v>
      </c>
      <c r="AB32">
        <v>2</v>
      </c>
      <c r="AC32">
        <f t="shared" si="11"/>
        <v>1</v>
      </c>
      <c r="AE32">
        <v>-1.0943929637737499</v>
      </c>
      <c r="AF32">
        <f t="shared" si="12"/>
        <v>1</v>
      </c>
      <c r="AG32">
        <v>2</v>
      </c>
      <c r="AH32">
        <f t="shared" si="13"/>
        <v>1</v>
      </c>
    </row>
    <row r="33" spans="1:34" x14ac:dyDescent="0.25">
      <c r="A33">
        <v>-1.0000000746008399</v>
      </c>
      <c r="B33">
        <f t="shared" si="0"/>
        <v>1</v>
      </c>
      <c r="C33">
        <v>2</v>
      </c>
      <c r="D33">
        <f t="shared" si="1"/>
        <v>1</v>
      </c>
      <c r="F33">
        <v>-2.00236762554053</v>
      </c>
      <c r="G33">
        <f t="shared" si="2"/>
        <v>1</v>
      </c>
      <c r="H33">
        <v>2</v>
      </c>
      <c r="I33">
        <f t="shared" si="3"/>
        <v>1</v>
      </c>
      <c r="K33">
        <v>-1.0000000005033201</v>
      </c>
      <c r="L33">
        <f t="shared" si="4"/>
        <v>1</v>
      </c>
      <c r="M33">
        <v>2</v>
      </c>
      <c r="N33">
        <f t="shared" si="5"/>
        <v>1</v>
      </c>
      <c r="P33">
        <v>-1.0000144561937401</v>
      </c>
      <c r="Q33">
        <f t="shared" si="6"/>
        <v>1</v>
      </c>
      <c r="R33">
        <v>2</v>
      </c>
      <c r="S33">
        <f t="shared" si="7"/>
        <v>1</v>
      </c>
      <c r="U33">
        <v>-1.00212784319947</v>
      </c>
      <c r="V33">
        <f t="shared" si="8"/>
        <v>1</v>
      </c>
      <c r="W33">
        <v>2</v>
      </c>
      <c r="X33">
        <f t="shared" si="9"/>
        <v>1</v>
      </c>
      <c r="Z33">
        <v>-1.05530816114635</v>
      </c>
      <c r="AA33">
        <f t="shared" si="10"/>
        <v>1</v>
      </c>
      <c r="AB33">
        <v>2</v>
      </c>
      <c r="AC33">
        <f t="shared" si="11"/>
        <v>1</v>
      </c>
      <c r="AE33">
        <v>-0.99999817968874305</v>
      </c>
      <c r="AF33">
        <f t="shared" si="12"/>
        <v>1</v>
      </c>
      <c r="AG33">
        <v>2</v>
      </c>
      <c r="AH33">
        <f t="shared" si="13"/>
        <v>1</v>
      </c>
    </row>
    <row r="34" spans="1:34" x14ac:dyDescent="0.25">
      <c r="A34">
        <v>1.07811128638023</v>
      </c>
      <c r="B34">
        <f t="shared" si="0"/>
        <v>2</v>
      </c>
      <c r="C34">
        <v>1</v>
      </c>
      <c r="D34">
        <f t="shared" si="1"/>
        <v>1</v>
      </c>
      <c r="F34">
        <v>2.1436742271951101</v>
      </c>
      <c r="G34">
        <f t="shared" si="2"/>
        <v>2</v>
      </c>
      <c r="H34">
        <v>1</v>
      </c>
      <c r="I34">
        <f t="shared" si="3"/>
        <v>1</v>
      </c>
      <c r="K34">
        <v>1.07794654404218</v>
      </c>
      <c r="L34">
        <f t="shared" si="4"/>
        <v>2</v>
      </c>
      <c r="M34">
        <v>1</v>
      </c>
      <c r="N34">
        <f t="shared" si="5"/>
        <v>1</v>
      </c>
      <c r="P34">
        <v>1.0789861653858901</v>
      </c>
      <c r="Q34">
        <f t="shared" si="6"/>
        <v>2</v>
      </c>
      <c r="R34">
        <v>1</v>
      </c>
      <c r="S34">
        <f t="shared" si="7"/>
        <v>1</v>
      </c>
      <c r="U34">
        <v>1.09230742394634</v>
      </c>
      <c r="V34">
        <f t="shared" si="8"/>
        <v>2</v>
      </c>
      <c r="W34">
        <v>1</v>
      </c>
      <c r="X34">
        <f t="shared" si="9"/>
        <v>1</v>
      </c>
      <c r="Z34">
        <v>1.3401796947491</v>
      </c>
      <c r="AA34">
        <f t="shared" si="10"/>
        <v>2</v>
      </c>
      <c r="AB34">
        <v>1</v>
      </c>
      <c r="AC34">
        <f t="shared" si="11"/>
        <v>1</v>
      </c>
      <c r="AE34">
        <v>1.0000000012735599</v>
      </c>
      <c r="AF34">
        <f t="shared" si="12"/>
        <v>2</v>
      </c>
      <c r="AG34">
        <v>1</v>
      </c>
      <c r="AH34">
        <f t="shared" si="13"/>
        <v>1</v>
      </c>
    </row>
    <row r="35" spans="1:34" x14ac:dyDescent="0.25">
      <c r="A35">
        <v>-1.0000000101494899</v>
      </c>
      <c r="B35">
        <f t="shared" si="0"/>
        <v>1</v>
      </c>
      <c r="C35">
        <v>2</v>
      </c>
      <c r="D35">
        <f t="shared" si="1"/>
        <v>1</v>
      </c>
      <c r="F35">
        <v>-1.9825142089572301</v>
      </c>
      <c r="G35">
        <f t="shared" si="2"/>
        <v>1</v>
      </c>
      <c r="H35">
        <v>2</v>
      </c>
      <c r="I35">
        <f t="shared" si="3"/>
        <v>1</v>
      </c>
      <c r="K35">
        <v>-1.0000000001126901</v>
      </c>
      <c r="L35">
        <f t="shared" si="4"/>
        <v>1</v>
      </c>
      <c r="M35">
        <v>2</v>
      </c>
      <c r="N35">
        <f t="shared" si="5"/>
        <v>1</v>
      </c>
      <c r="P35">
        <v>-1.0000000075147299</v>
      </c>
      <c r="Q35">
        <f t="shared" si="6"/>
        <v>1</v>
      </c>
      <c r="R35">
        <v>2</v>
      </c>
      <c r="S35">
        <f t="shared" si="7"/>
        <v>1</v>
      </c>
      <c r="U35">
        <v>-1.0000921244419401</v>
      </c>
      <c r="V35">
        <f t="shared" si="8"/>
        <v>1</v>
      </c>
      <c r="W35">
        <v>2</v>
      </c>
      <c r="X35">
        <f t="shared" si="9"/>
        <v>1</v>
      </c>
      <c r="Z35">
        <v>-1.00000000026471</v>
      </c>
      <c r="AA35">
        <f t="shared" si="10"/>
        <v>1</v>
      </c>
      <c r="AB35">
        <v>2</v>
      </c>
      <c r="AC35">
        <f t="shared" si="11"/>
        <v>1</v>
      </c>
      <c r="AE35">
        <v>0.49499610659326998</v>
      </c>
      <c r="AF35">
        <f t="shared" si="12"/>
        <v>2</v>
      </c>
      <c r="AG35">
        <v>2</v>
      </c>
      <c r="AH35">
        <f t="shared" si="13"/>
        <v>0</v>
      </c>
    </row>
    <row r="36" spans="1:34" x14ac:dyDescent="0.25">
      <c r="A36">
        <v>-1.99518635682408</v>
      </c>
      <c r="B36">
        <f t="shared" si="0"/>
        <v>1</v>
      </c>
      <c r="C36">
        <v>2</v>
      </c>
      <c r="D36">
        <f t="shared" si="1"/>
        <v>1</v>
      </c>
      <c r="F36">
        <v>-1.9827255127138399</v>
      </c>
      <c r="G36">
        <f t="shared" si="2"/>
        <v>1</v>
      </c>
      <c r="H36">
        <v>2</v>
      </c>
      <c r="I36">
        <f t="shared" si="3"/>
        <v>1</v>
      </c>
      <c r="K36">
        <v>-1.99502506294908</v>
      </c>
      <c r="L36">
        <f t="shared" si="4"/>
        <v>1</v>
      </c>
      <c r="M36">
        <v>2</v>
      </c>
      <c r="N36">
        <f t="shared" si="5"/>
        <v>1</v>
      </c>
      <c r="P36">
        <v>-1.99590982287145</v>
      </c>
      <c r="Q36">
        <f t="shared" si="6"/>
        <v>1</v>
      </c>
      <c r="R36">
        <v>2</v>
      </c>
      <c r="S36">
        <f t="shared" si="7"/>
        <v>1</v>
      </c>
      <c r="U36">
        <v>-2.00611841097597</v>
      </c>
      <c r="V36">
        <f t="shared" si="8"/>
        <v>1</v>
      </c>
      <c r="W36">
        <v>2</v>
      </c>
      <c r="X36">
        <f t="shared" si="9"/>
        <v>1</v>
      </c>
      <c r="Z36">
        <v>-2.3853101264407202</v>
      </c>
      <c r="AA36">
        <f t="shared" si="10"/>
        <v>1</v>
      </c>
      <c r="AB36">
        <v>2</v>
      </c>
      <c r="AC36">
        <f t="shared" si="11"/>
        <v>1</v>
      </c>
      <c r="AE36">
        <v>-1.59925945155202</v>
      </c>
      <c r="AF36">
        <f t="shared" si="12"/>
        <v>1</v>
      </c>
      <c r="AG36">
        <v>2</v>
      </c>
      <c r="AH36">
        <f t="shared" si="13"/>
        <v>1</v>
      </c>
    </row>
    <row r="37" spans="1:34" x14ac:dyDescent="0.25">
      <c r="A37">
        <v>-2.8739844498447402</v>
      </c>
      <c r="B37">
        <f t="shared" si="0"/>
        <v>1</v>
      </c>
      <c r="C37">
        <v>2</v>
      </c>
      <c r="D37">
        <f t="shared" si="1"/>
        <v>1</v>
      </c>
      <c r="F37">
        <v>-2.16815958352423</v>
      </c>
      <c r="G37">
        <f t="shared" si="2"/>
        <v>1</v>
      </c>
      <c r="H37">
        <v>2</v>
      </c>
      <c r="I37">
        <f t="shared" si="3"/>
        <v>1</v>
      </c>
      <c r="K37">
        <v>-2.8737518109567399</v>
      </c>
      <c r="L37">
        <f t="shared" si="4"/>
        <v>1</v>
      </c>
      <c r="M37">
        <v>2</v>
      </c>
      <c r="N37">
        <f t="shared" si="5"/>
        <v>1</v>
      </c>
      <c r="P37">
        <v>-2.8750074444315699</v>
      </c>
      <c r="Q37">
        <f t="shared" si="6"/>
        <v>1</v>
      </c>
      <c r="R37">
        <v>2</v>
      </c>
      <c r="S37">
        <f t="shared" si="7"/>
        <v>1</v>
      </c>
      <c r="U37">
        <v>-2.8818846011114898</v>
      </c>
      <c r="V37">
        <f t="shared" si="8"/>
        <v>1</v>
      </c>
      <c r="W37">
        <v>2</v>
      </c>
      <c r="X37">
        <f t="shared" si="9"/>
        <v>1</v>
      </c>
      <c r="Z37">
        <v>-2.4640807388402499</v>
      </c>
      <c r="AA37">
        <f t="shared" si="10"/>
        <v>1</v>
      </c>
      <c r="AB37">
        <v>2</v>
      </c>
      <c r="AC37">
        <f t="shared" si="11"/>
        <v>1</v>
      </c>
      <c r="AE37">
        <v>-1.3871306861072199</v>
      </c>
      <c r="AF37">
        <f t="shared" si="12"/>
        <v>1</v>
      </c>
      <c r="AG37">
        <v>2</v>
      </c>
      <c r="AH37">
        <f t="shared" si="13"/>
        <v>1</v>
      </c>
    </row>
    <row r="38" spans="1:34" x14ac:dyDescent="0.25">
      <c r="A38">
        <v>-1.2012753624983901</v>
      </c>
      <c r="B38">
        <f t="shared" si="0"/>
        <v>1</v>
      </c>
      <c r="C38">
        <v>2</v>
      </c>
      <c r="D38">
        <f t="shared" si="1"/>
        <v>1</v>
      </c>
      <c r="F38">
        <v>-2.3840283447271302</v>
      </c>
      <c r="G38">
        <f t="shared" si="2"/>
        <v>1</v>
      </c>
      <c r="H38">
        <v>2</v>
      </c>
      <c r="I38">
        <f t="shared" si="3"/>
        <v>1</v>
      </c>
      <c r="K38">
        <v>-1.20123652934942</v>
      </c>
      <c r="L38">
        <f t="shared" si="4"/>
        <v>1</v>
      </c>
      <c r="M38">
        <v>2</v>
      </c>
      <c r="N38">
        <f t="shared" si="5"/>
        <v>1</v>
      </c>
      <c r="P38">
        <v>-1.2014456087495899</v>
      </c>
      <c r="Q38">
        <f t="shared" si="6"/>
        <v>1</v>
      </c>
      <c r="R38">
        <v>2</v>
      </c>
      <c r="S38">
        <f t="shared" si="7"/>
        <v>1</v>
      </c>
      <c r="U38">
        <v>-1.2020611291721299</v>
      </c>
      <c r="V38">
        <f t="shared" si="8"/>
        <v>1</v>
      </c>
      <c r="W38">
        <v>2</v>
      </c>
      <c r="X38">
        <f t="shared" si="9"/>
        <v>1</v>
      </c>
      <c r="Z38">
        <v>-1.14429803540069</v>
      </c>
      <c r="AA38">
        <f t="shared" si="10"/>
        <v>1</v>
      </c>
      <c r="AB38">
        <v>2</v>
      </c>
      <c r="AC38">
        <f t="shared" si="11"/>
        <v>1</v>
      </c>
      <c r="AE38">
        <v>-0.955977532763162</v>
      </c>
      <c r="AF38">
        <f t="shared" si="12"/>
        <v>1</v>
      </c>
      <c r="AG38">
        <v>2</v>
      </c>
      <c r="AH38">
        <f t="shared" si="13"/>
        <v>1</v>
      </c>
    </row>
    <row r="39" spans="1:34" x14ac:dyDescent="0.25">
      <c r="A39">
        <v>-1.2243650395641701</v>
      </c>
      <c r="B39">
        <f t="shared" si="0"/>
        <v>1</v>
      </c>
      <c r="C39">
        <v>2</v>
      </c>
      <c r="D39">
        <f t="shared" si="1"/>
        <v>1</v>
      </c>
      <c r="F39">
        <v>-1.9780420396770999</v>
      </c>
      <c r="G39">
        <f t="shared" si="2"/>
        <v>1</v>
      </c>
      <c r="H39">
        <v>2</v>
      </c>
      <c r="I39">
        <f t="shared" si="3"/>
        <v>1</v>
      </c>
      <c r="K39">
        <v>-1.2240339571869101</v>
      </c>
      <c r="L39">
        <f t="shared" si="4"/>
        <v>1</v>
      </c>
      <c r="M39">
        <v>2</v>
      </c>
      <c r="N39">
        <f t="shared" si="5"/>
        <v>1</v>
      </c>
      <c r="P39">
        <v>-1.2258826171269299</v>
      </c>
      <c r="Q39">
        <f t="shared" si="6"/>
        <v>1</v>
      </c>
      <c r="R39">
        <v>2</v>
      </c>
      <c r="S39">
        <f t="shared" si="7"/>
        <v>1</v>
      </c>
      <c r="U39">
        <v>-1.2385468225299201</v>
      </c>
      <c r="V39">
        <f t="shared" si="8"/>
        <v>1</v>
      </c>
      <c r="W39">
        <v>2</v>
      </c>
      <c r="X39">
        <f t="shared" si="9"/>
        <v>1</v>
      </c>
      <c r="Z39">
        <v>-1.7497534612279</v>
      </c>
      <c r="AA39">
        <f t="shared" si="10"/>
        <v>1</v>
      </c>
      <c r="AB39">
        <v>2</v>
      </c>
      <c r="AC39">
        <f t="shared" si="11"/>
        <v>1</v>
      </c>
      <c r="AE39">
        <v>-1.6072738194385601</v>
      </c>
      <c r="AF39">
        <f t="shared" si="12"/>
        <v>1</v>
      </c>
      <c r="AG39">
        <v>2</v>
      </c>
      <c r="AH39">
        <f t="shared" si="13"/>
        <v>1</v>
      </c>
    </row>
    <row r="40" spans="1:34" x14ac:dyDescent="0.25">
      <c r="A40">
        <v>-1.1147651876718001</v>
      </c>
      <c r="B40">
        <f t="shared" si="0"/>
        <v>1</v>
      </c>
      <c r="C40">
        <v>2</v>
      </c>
      <c r="D40">
        <f t="shared" si="1"/>
        <v>1</v>
      </c>
      <c r="F40">
        <v>-2.0601279215314201</v>
      </c>
      <c r="G40">
        <f t="shared" si="2"/>
        <v>1</v>
      </c>
      <c r="H40">
        <v>2</v>
      </c>
      <c r="I40">
        <f t="shared" si="3"/>
        <v>1</v>
      </c>
      <c r="K40">
        <v>-1.1147476586622</v>
      </c>
      <c r="L40">
        <f t="shared" si="4"/>
        <v>1</v>
      </c>
      <c r="M40">
        <v>2</v>
      </c>
      <c r="N40">
        <f t="shared" si="5"/>
        <v>1</v>
      </c>
      <c r="P40">
        <v>-1.1148396892928201</v>
      </c>
      <c r="Q40">
        <f t="shared" si="6"/>
        <v>1</v>
      </c>
      <c r="R40">
        <v>2</v>
      </c>
      <c r="S40">
        <f t="shared" si="7"/>
        <v>1</v>
      </c>
      <c r="U40">
        <v>-1.1171142270485199</v>
      </c>
      <c r="V40">
        <f t="shared" si="8"/>
        <v>1</v>
      </c>
      <c r="W40">
        <v>2</v>
      </c>
      <c r="X40">
        <f t="shared" si="9"/>
        <v>1</v>
      </c>
      <c r="Z40">
        <v>-0.99108646005603496</v>
      </c>
      <c r="AA40">
        <f t="shared" si="10"/>
        <v>1</v>
      </c>
      <c r="AB40">
        <v>2</v>
      </c>
      <c r="AC40">
        <f t="shared" si="11"/>
        <v>1</v>
      </c>
      <c r="AE40">
        <v>0.79642126060975005</v>
      </c>
      <c r="AF40">
        <f t="shared" si="12"/>
        <v>2</v>
      </c>
      <c r="AG40">
        <v>2</v>
      </c>
      <c r="AH40">
        <f t="shared" si="13"/>
        <v>0</v>
      </c>
    </row>
    <row r="41" spans="1:34" x14ac:dyDescent="0.25">
      <c r="A41">
        <v>-1.0000000086491201</v>
      </c>
      <c r="B41">
        <f t="shared" si="0"/>
        <v>1</v>
      </c>
      <c r="C41">
        <v>2</v>
      </c>
      <c r="D41">
        <f t="shared" si="1"/>
        <v>1</v>
      </c>
      <c r="F41">
        <v>-2.3087500679622801</v>
      </c>
      <c r="G41">
        <f t="shared" si="2"/>
        <v>1</v>
      </c>
      <c r="H41">
        <v>2</v>
      </c>
      <c r="I41">
        <f t="shared" si="3"/>
        <v>1</v>
      </c>
      <c r="K41">
        <v>-1.00000000009616</v>
      </c>
      <c r="L41">
        <f t="shared" si="4"/>
        <v>1</v>
      </c>
      <c r="M41">
        <v>2</v>
      </c>
      <c r="N41">
        <f t="shared" si="5"/>
        <v>1</v>
      </c>
      <c r="P41">
        <v>-1.00000000468219</v>
      </c>
      <c r="Q41">
        <f t="shared" si="6"/>
        <v>1</v>
      </c>
      <c r="R41">
        <v>2</v>
      </c>
      <c r="S41">
        <f t="shared" si="7"/>
        <v>1</v>
      </c>
      <c r="U41">
        <v>-1.00010655566879</v>
      </c>
      <c r="V41">
        <f t="shared" si="8"/>
        <v>1</v>
      </c>
      <c r="W41">
        <v>2</v>
      </c>
      <c r="X41">
        <f t="shared" si="9"/>
        <v>1</v>
      </c>
      <c r="Z41">
        <v>-1.0000000002071201</v>
      </c>
      <c r="AA41">
        <f t="shared" si="10"/>
        <v>1</v>
      </c>
      <c r="AB41">
        <v>2</v>
      </c>
      <c r="AC41">
        <f t="shared" si="11"/>
        <v>1</v>
      </c>
      <c r="AE41">
        <v>-0.99999999833499598</v>
      </c>
      <c r="AF41">
        <f t="shared" si="12"/>
        <v>1</v>
      </c>
      <c r="AG41">
        <v>2</v>
      </c>
      <c r="AH41">
        <f t="shared" si="13"/>
        <v>1</v>
      </c>
    </row>
    <row r="42" spans="1:34" x14ac:dyDescent="0.25">
      <c r="A42">
        <v>-2.1427672957390702</v>
      </c>
      <c r="B42">
        <f t="shared" si="0"/>
        <v>1</v>
      </c>
      <c r="C42">
        <v>2</v>
      </c>
      <c r="D42">
        <f t="shared" si="1"/>
        <v>1</v>
      </c>
      <c r="F42">
        <v>-1.98529589102978</v>
      </c>
      <c r="G42">
        <f t="shared" si="2"/>
        <v>1</v>
      </c>
      <c r="H42">
        <v>2</v>
      </c>
      <c r="I42">
        <f t="shared" si="3"/>
        <v>1</v>
      </c>
      <c r="K42">
        <v>-2.1425596521127499</v>
      </c>
      <c r="L42">
        <f t="shared" si="4"/>
        <v>1</v>
      </c>
      <c r="M42">
        <v>2</v>
      </c>
      <c r="N42">
        <f t="shared" si="5"/>
        <v>1</v>
      </c>
      <c r="P42">
        <v>-2.1436880461419299</v>
      </c>
      <c r="Q42">
        <f t="shared" si="6"/>
        <v>1</v>
      </c>
      <c r="R42">
        <v>2</v>
      </c>
      <c r="S42">
        <f t="shared" si="7"/>
        <v>1</v>
      </c>
      <c r="U42">
        <v>-2.1508816606282899</v>
      </c>
      <c r="V42">
        <f t="shared" si="8"/>
        <v>1</v>
      </c>
      <c r="W42">
        <v>2</v>
      </c>
      <c r="X42">
        <f t="shared" si="9"/>
        <v>1</v>
      </c>
      <c r="Z42">
        <v>-2.1728932251146098</v>
      </c>
      <c r="AA42">
        <f t="shared" si="10"/>
        <v>1</v>
      </c>
      <c r="AB42">
        <v>2</v>
      </c>
      <c r="AC42">
        <f t="shared" si="11"/>
        <v>1</v>
      </c>
      <c r="AE42">
        <v>-1.305098740714</v>
      </c>
      <c r="AF42">
        <f t="shared" si="12"/>
        <v>1</v>
      </c>
      <c r="AG42">
        <v>2</v>
      </c>
      <c r="AH42">
        <f t="shared" si="13"/>
        <v>1</v>
      </c>
    </row>
    <row r="43" spans="1:34" x14ac:dyDescent="0.25">
      <c r="A43">
        <v>1.00000001381592</v>
      </c>
      <c r="B43">
        <f t="shared" si="0"/>
        <v>2</v>
      </c>
      <c r="C43">
        <v>1</v>
      </c>
      <c r="D43">
        <f t="shared" si="1"/>
        <v>1</v>
      </c>
      <c r="F43">
        <v>2.28731196558059</v>
      </c>
      <c r="G43">
        <f t="shared" si="2"/>
        <v>2</v>
      </c>
      <c r="H43">
        <v>1</v>
      </c>
      <c r="I43">
        <f t="shared" si="3"/>
        <v>1</v>
      </c>
      <c r="K43">
        <v>0.99999999989385802</v>
      </c>
      <c r="L43">
        <f t="shared" si="4"/>
        <v>2</v>
      </c>
      <c r="M43">
        <v>1</v>
      </c>
      <c r="N43">
        <f t="shared" si="5"/>
        <v>1</v>
      </c>
      <c r="P43">
        <v>1.00000000179792</v>
      </c>
      <c r="Q43">
        <f t="shared" si="6"/>
        <v>2</v>
      </c>
      <c r="R43">
        <v>1</v>
      </c>
      <c r="S43">
        <f t="shared" si="7"/>
        <v>1</v>
      </c>
      <c r="U43">
        <v>1.0000089766051501</v>
      </c>
      <c r="V43">
        <f t="shared" si="8"/>
        <v>2</v>
      </c>
      <c r="W43">
        <v>1</v>
      </c>
      <c r="X43">
        <f t="shared" si="9"/>
        <v>1</v>
      </c>
      <c r="Z43">
        <v>1.0000000008554299</v>
      </c>
      <c r="AA43">
        <f t="shared" si="10"/>
        <v>2</v>
      </c>
      <c r="AB43">
        <v>1</v>
      </c>
      <c r="AC43">
        <f t="shared" si="11"/>
        <v>1</v>
      </c>
      <c r="AE43">
        <v>0.88215205049367196</v>
      </c>
      <c r="AF43">
        <f t="shared" si="12"/>
        <v>2</v>
      </c>
      <c r="AG43">
        <v>1</v>
      </c>
      <c r="AH43">
        <f t="shared" si="13"/>
        <v>1</v>
      </c>
    </row>
    <row r="44" spans="1:34" x14ac:dyDescent="0.25">
      <c r="A44">
        <v>2.4787077846782299</v>
      </c>
      <c r="B44">
        <f t="shared" si="0"/>
        <v>2</v>
      </c>
      <c r="C44">
        <v>1</v>
      </c>
      <c r="D44">
        <f t="shared" si="1"/>
        <v>1</v>
      </c>
      <c r="F44">
        <v>2.3376679944176302</v>
      </c>
      <c r="G44">
        <f t="shared" si="2"/>
        <v>2</v>
      </c>
      <c r="H44">
        <v>1</v>
      </c>
      <c r="I44">
        <f t="shared" si="3"/>
        <v>1</v>
      </c>
      <c r="K44">
        <v>2.478612902554</v>
      </c>
      <c r="L44">
        <f t="shared" si="4"/>
        <v>2</v>
      </c>
      <c r="M44">
        <v>1</v>
      </c>
      <c r="N44">
        <f t="shared" si="5"/>
        <v>1</v>
      </c>
      <c r="P44">
        <v>2.4791630464205299</v>
      </c>
      <c r="Q44">
        <f t="shared" si="6"/>
        <v>2</v>
      </c>
      <c r="R44">
        <v>1</v>
      </c>
      <c r="S44">
        <f t="shared" si="7"/>
        <v>1</v>
      </c>
      <c r="U44">
        <v>2.4805885996985499</v>
      </c>
      <c r="V44">
        <f t="shared" si="8"/>
        <v>2</v>
      </c>
      <c r="W44">
        <v>1</v>
      </c>
      <c r="X44">
        <f t="shared" si="9"/>
        <v>1</v>
      </c>
      <c r="Z44">
        <v>1.7239321028619301</v>
      </c>
      <c r="AA44">
        <f t="shared" si="10"/>
        <v>2</v>
      </c>
      <c r="AB44">
        <v>1</v>
      </c>
      <c r="AC44">
        <f t="shared" si="11"/>
        <v>1</v>
      </c>
      <c r="AE44">
        <v>1.05990022469471</v>
      </c>
      <c r="AF44">
        <f t="shared" si="12"/>
        <v>2</v>
      </c>
      <c r="AG44">
        <v>1</v>
      </c>
      <c r="AH44">
        <f t="shared" si="13"/>
        <v>1</v>
      </c>
    </row>
    <row r="45" spans="1:34" x14ac:dyDescent="0.25">
      <c r="A45">
        <v>1.00000000314649</v>
      </c>
      <c r="B45">
        <f t="shared" si="0"/>
        <v>2</v>
      </c>
      <c r="C45">
        <v>1</v>
      </c>
      <c r="D45">
        <f t="shared" si="1"/>
        <v>1</v>
      </c>
      <c r="F45">
        <v>1.9419461100902</v>
      </c>
      <c r="G45">
        <f t="shared" si="2"/>
        <v>2</v>
      </c>
      <c r="H45">
        <v>1</v>
      </c>
      <c r="I45">
        <f t="shared" si="3"/>
        <v>1</v>
      </c>
      <c r="K45">
        <v>0.99999999996356403</v>
      </c>
      <c r="L45">
        <f t="shared" si="4"/>
        <v>2</v>
      </c>
      <c r="M45">
        <v>1</v>
      </c>
      <c r="N45">
        <f t="shared" si="5"/>
        <v>1</v>
      </c>
      <c r="P45">
        <v>1.00000000357256</v>
      </c>
      <c r="Q45">
        <f t="shared" si="6"/>
        <v>2</v>
      </c>
      <c r="R45">
        <v>1</v>
      </c>
      <c r="S45">
        <f t="shared" si="7"/>
        <v>1</v>
      </c>
      <c r="U45">
        <v>1.0000319313666399</v>
      </c>
      <c r="V45">
        <f t="shared" si="8"/>
        <v>2</v>
      </c>
      <c r="W45">
        <v>1</v>
      </c>
      <c r="X45">
        <f t="shared" si="9"/>
        <v>1</v>
      </c>
      <c r="Z45">
        <v>-0.197204379870422</v>
      </c>
      <c r="AA45">
        <f t="shared" si="10"/>
        <v>1</v>
      </c>
      <c r="AB45">
        <v>1</v>
      </c>
      <c r="AC45">
        <f t="shared" si="11"/>
        <v>0</v>
      </c>
      <c r="AE45">
        <v>-0.99566239017805502</v>
      </c>
      <c r="AF45">
        <f t="shared" si="12"/>
        <v>1</v>
      </c>
      <c r="AG45">
        <v>1</v>
      </c>
      <c r="AH45">
        <f t="shared" si="13"/>
        <v>0</v>
      </c>
    </row>
    <row r="46" spans="1:34" x14ac:dyDescent="0.25">
      <c r="A46">
        <v>2.5317414035497698</v>
      </c>
      <c r="B46">
        <f t="shared" si="0"/>
        <v>2</v>
      </c>
      <c r="C46">
        <v>1</v>
      </c>
      <c r="D46">
        <f t="shared" si="1"/>
        <v>1</v>
      </c>
      <c r="F46">
        <v>3.1931476728517501</v>
      </c>
      <c r="G46">
        <f t="shared" si="2"/>
        <v>2</v>
      </c>
      <c r="H46">
        <v>1</v>
      </c>
      <c r="I46">
        <f t="shared" si="3"/>
        <v>1</v>
      </c>
      <c r="K46">
        <v>2.5317757370115399</v>
      </c>
      <c r="L46">
        <f t="shared" si="4"/>
        <v>2</v>
      </c>
      <c r="M46">
        <v>1</v>
      </c>
      <c r="N46">
        <f t="shared" si="5"/>
        <v>1</v>
      </c>
      <c r="P46">
        <v>2.5315512923238499</v>
      </c>
      <c r="Q46">
        <f t="shared" si="6"/>
        <v>2</v>
      </c>
      <c r="R46">
        <v>1</v>
      </c>
      <c r="S46">
        <f t="shared" si="7"/>
        <v>1</v>
      </c>
      <c r="U46">
        <v>2.5317150546404301</v>
      </c>
      <c r="V46">
        <f t="shared" si="8"/>
        <v>2</v>
      </c>
      <c r="W46">
        <v>1</v>
      </c>
      <c r="X46">
        <f t="shared" si="9"/>
        <v>1</v>
      </c>
      <c r="Z46">
        <v>1.8220497802843501</v>
      </c>
      <c r="AA46">
        <f t="shared" si="10"/>
        <v>2</v>
      </c>
      <c r="AB46">
        <v>1</v>
      </c>
      <c r="AC46">
        <f t="shared" si="11"/>
        <v>1</v>
      </c>
      <c r="AE46">
        <v>1.1540743757515799</v>
      </c>
      <c r="AF46">
        <f t="shared" si="12"/>
        <v>2</v>
      </c>
      <c r="AG46">
        <v>1</v>
      </c>
      <c r="AH46">
        <f t="shared" si="13"/>
        <v>1</v>
      </c>
    </row>
    <row r="47" spans="1:34" x14ac:dyDescent="0.25">
      <c r="A47">
        <v>2.0781685785809598</v>
      </c>
      <c r="B47">
        <f t="shared" si="0"/>
        <v>2</v>
      </c>
      <c r="C47">
        <v>1</v>
      </c>
      <c r="D47">
        <f t="shared" si="1"/>
        <v>1</v>
      </c>
      <c r="F47">
        <v>2.0254197374939502</v>
      </c>
      <c r="G47">
        <f t="shared" si="2"/>
        <v>2</v>
      </c>
      <c r="H47">
        <v>1</v>
      </c>
      <c r="I47">
        <f t="shared" si="3"/>
        <v>1</v>
      </c>
      <c r="K47">
        <v>2.07820865275677</v>
      </c>
      <c r="L47">
        <f t="shared" si="4"/>
        <v>2</v>
      </c>
      <c r="M47">
        <v>1</v>
      </c>
      <c r="N47">
        <f t="shared" si="5"/>
        <v>1</v>
      </c>
      <c r="P47">
        <v>2.0779484091976701</v>
      </c>
      <c r="Q47">
        <f t="shared" si="6"/>
        <v>2</v>
      </c>
      <c r="R47">
        <v>1</v>
      </c>
      <c r="S47">
        <f t="shared" si="7"/>
        <v>1</v>
      </c>
      <c r="U47">
        <v>2.0825551915490901</v>
      </c>
      <c r="V47">
        <f t="shared" si="8"/>
        <v>2</v>
      </c>
      <c r="W47">
        <v>1</v>
      </c>
      <c r="X47">
        <f t="shared" si="9"/>
        <v>1</v>
      </c>
      <c r="Z47">
        <v>1.3871639778418501</v>
      </c>
      <c r="AA47">
        <f t="shared" si="10"/>
        <v>2</v>
      </c>
      <c r="AB47">
        <v>1</v>
      </c>
      <c r="AC47">
        <f t="shared" si="11"/>
        <v>1</v>
      </c>
      <c r="AE47">
        <v>0.95342782780379198</v>
      </c>
      <c r="AF47">
        <f t="shared" si="12"/>
        <v>2</v>
      </c>
      <c r="AG47">
        <v>1</v>
      </c>
      <c r="AH47">
        <f t="shared" si="13"/>
        <v>1</v>
      </c>
    </row>
    <row r="48" spans="1:34" x14ac:dyDescent="0.25">
      <c r="A48">
        <v>2.9250262854545599</v>
      </c>
      <c r="B48">
        <f t="shared" si="0"/>
        <v>2</v>
      </c>
      <c r="C48">
        <v>1</v>
      </c>
      <c r="D48">
        <f t="shared" si="1"/>
        <v>1</v>
      </c>
      <c r="F48">
        <v>2.9412815186054302</v>
      </c>
      <c r="G48">
        <f t="shared" si="2"/>
        <v>2</v>
      </c>
      <c r="H48">
        <v>1</v>
      </c>
      <c r="I48">
        <f t="shared" si="3"/>
        <v>1</v>
      </c>
      <c r="K48">
        <v>2.9250932159130101</v>
      </c>
      <c r="L48">
        <f t="shared" si="4"/>
        <v>2</v>
      </c>
      <c r="M48">
        <v>1</v>
      </c>
      <c r="N48">
        <f t="shared" si="5"/>
        <v>1</v>
      </c>
      <c r="P48">
        <v>2.9247417577834298</v>
      </c>
      <c r="Q48">
        <f t="shared" si="6"/>
        <v>2</v>
      </c>
      <c r="R48">
        <v>1</v>
      </c>
      <c r="S48">
        <f t="shared" si="7"/>
        <v>1</v>
      </c>
      <c r="U48">
        <v>2.9294298779711201</v>
      </c>
      <c r="V48">
        <f t="shared" si="8"/>
        <v>2</v>
      </c>
      <c r="W48">
        <v>1</v>
      </c>
      <c r="X48">
        <f t="shared" si="9"/>
        <v>1</v>
      </c>
      <c r="Z48">
        <v>2.3076320219909601</v>
      </c>
      <c r="AA48">
        <f t="shared" si="10"/>
        <v>2</v>
      </c>
      <c r="AB48">
        <v>1</v>
      </c>
      <c r="AC48">
        <f t="shared" si="11"/>
        <v>1</v>
      </c>
      <c r="AE48">
        <v>1.15849598105137</v>
      </c>
      <c r="AF48">
        <f t="shared" si="12"/>
        <v>2</v>
      </c>
      <c r="AG48">
        <v>1</v>
      </c>
      <c r="AH48">
        <f t="shared" si="13"/>
        <v>1</v>
      </c>
    </row>
    <row r="49" spans="1:34" x14ac:dyDescent="0.25">
      <c r="A49">
        <v>1.00000000857666</v>
      </c>
      <c r="B49">
        <f t="shared" si="0"/>
        <v>2</v>
      </c>
      <c r="C49">
        <v>1</v>
      </c>
      <c r="D49">
        <f t="shared" si="1"/>
        <v>1</v>
      </c>
      <c r="F49">
        <v>2.0603108562598602</v>
      </c>
      <c r="G49">
        <f t="shared" si="2"/>
        <v>2</v>
      </c>
      <c r="H49">
        <v>1</v>
      </c>
      <c r="I49">
        <f t="shared" si="3"/>
        <v>1</v>
      </c>
      <c r="K49">
        <v>1.00000000003414</v>
      </c>
      <c r="L49">
        <f t="shared" si="4"/>
        <v>2</v>
      </c>
      <c r="M49">
        <v>1</v>
      </c>
      <c r="N49">
        <f t="shared" si="5"/>
        <v>1</v>
      </c>
      <c r="P49">
        <v>1.0000000101605999</v>
      </c>
      <c r="Q49">
        <f t="shared" si="6"/>
        <v>2</v>
      </c>
      <c r="R49">
        <v>1</v>
      </c>
      <c r="S49">
        <f t="shared" si="7"/>
        <v>1</v>
      </c>
      <c r="U49">
        <v>1.0000831271822599</v>
      </c>
      <c r="V49">
        <f t="shared" si="8"/>
        <v>2</v>
      </c>
      <c r="W49">
        <v>1</v>
      </c>
      <c r="X49">
        <f t="shared" si="9"/>
        <v>1</v>
      </c>
      <c r="Z49">
        <v>0.70263477438335897</v>
      </c>
      <c r="AA49">
        <f t="shared" si="10"/>
        <v>2</v>
      </c>
      <c r="AB49">
        <v>1</v>
      </c>
      <c r="AC49">
        <f t="shared" si="11"/>
        <v>1</v>
      </c>
      <c r="AE49">
        <v>-0.78415401409681296</v>
      </c>
      <c r="AF49">
        <f t="shared" si="12"/>
        <v>1</v>
      </c>
      <c r="AG49">
        <v>1</v>
      </c>
      <c r="AH49">
        <f t="shared" si="13"/>
        <v>0</v>
      </c>
    </row>
    <row r="50" spans="1:34" x14ac:dyDescent="0.25">
      <c r="A50">
        <v>1.0000000056665601</v>
      </c>
      <c r="B50">
        <f t="shared" si="0"/>
        <v>2</v>
      </c>
      <c r="C50">
        <v>1</v>
      </c>
      <c r="D50">
        <f t="shared" si="1"/>
        <v>1</v>
      </c>
      <c r="F50">
        <v>1.99341271169892</v>
      </c>
      <c r="G50">
        <f t="shared" si="2"/>
        <v>2</v>
      </c>
      <c r="H50">
        <v>1</v>
      </c>
      <c r="I50">
        <f t="shared" si="3"/>
        <v>1</v>
      </c>
      <c r="K50">
        <v>0.99999999994281596</v>
      </c>
      <c r="L50">
        <f t="shared" si="4"/>
        <v>2</v>
      </c>
      <c r="M50">
        <v>1</v>
      </c>
      <c r="N50">
        <f t="shared" si="5"/>
        <v>1</v>
      </c>
      <c r="P50">
        <v>1.0000000036876699</v>
      </c>
      <c r="Q50">
        <f t="shared" si="6"/>
        <v>2</v>
      </c>
      <c r="R50">
        <v>1</v>
      </c>
      <c r="S50">
        <f t="shared" si="7"/>
        <v>1</v>
      </c>
      <c r="U50">
        <v>1.0000551928680199</v>
      </c>
      <c r="V50">
        <f t="shared" si="8"/>
        <v>2</v>
      </c>
      <c r="W50">
        <v>1</v>
      </c>
      <c r="X50">
        <f t="shared" si="9"/>
        <v>1</v>
      </c>
      <c r="Z50">
        <v>0.99999999946745399</v>
      </c>
      <c r="AA50">
        <f t="shared" si="10"/>
        <v>2</v>
      </c>
      <c r="AB50">
        <v>1</v>
      </c>
      <c r="AC50">
        <f t="shared" si="11"/>
        <v>1</v>
      </c>
      <c r="AE50">
        <v>0.90095540218017001</v>
      </c>
      <c r="AF50">
        <f t="shared" si="12"/>
        <v>2</v>
      </c>
      <c r="AG50">
        <v>1</v>
      </c>
      <c r="AH50">
        <f t="shared" si="13"/>
        <v>1</v>
      </c>
    </row>
    <row r="51" spans="1:34" x14ac:dyDescent="0.25">
      <c r="A51">
        <v>-1.00000011328286</v>
      </c>
      <c r="B51">
        <f t="shared" si="0"/>
        <v>1</v>
      </c>
      <c r="C51">
        <v>2</v>
      </c>
      <c r="D51">
        <f t="shared" si="1"/>
        <v>1</v>
      </c>
      <c r="F51">
        <v>-2.1358913279769101</v>
      </c>
      <c r="G51">
        <f t="shared" si="2"/>
        <v>1</v>
      </c>
      <c r="H51">
        <v>2</v>
      </c>
      <c r="I51">
        <f t="shared" si="3"/>
        <v>1</v>
      </c>
      <c r="K51">
        <v>-1.00000000152317</v>
      </c>
      <c r="L51">
        <f t="shared" si="4"/>
        <v>1</v>
      </c>
      <c r="M51">
        <v>2</v>
      </c>
      <c r="N51">
        <f t="shared" si="5"/>
        <v>1</v>
      </c>
      <c r="P51">
        <v>-1.0000006942304001</v>
      </c>
      <c r="Q51">
        <f t="shared" si="6"/>
        <v>1</v>
      </c>
      <c r="R51">
        <v>2</v>
      </c>
      <c r="S51">
        <f t="shared" si="7"/>
        <v>1</v>
      </c>
      <c r="U51">
        <v>-1.0002143144997599</v>
      </c>
      <c r="V51">
        <f t="shared" si="8"/>
        <v>1</v>
      </c>
      <c r="W51">
        <v>2</v>
      </c>
      <c r="X51">
        <f t="shared" si="9"/>
        <v>1</v>
      </c>
      <c r="Z51">
        <v>-1.0000000000218701</v>
      </c>
      <c r="AA51">
        <f t="shared" si="10"/>
        <v>1</v>
      </c>
      <c r="AB51">
        <v>2</v>
      </c>
      <c r="AC51">
        <f t="shared" si="11"/>
        <v>1</v>
      </c>
      <c r="AE51">
        <v>-0.40608245960994199</v>
      </c>
      <c r="AF51">
        <f t="shared" si="12"/>
        <v>1</v>
      </c>
      <c r="AG51">
        <v>2</v>
      </c>
      <c r="AH51">
        <f t="shared" si="13"/>
        <v>1</v>
      </c>
    </row>
    <row r="52" spans="1:34" x14ac:dyDescent="0.25">
      <c r="A52">
        <v>1.78786167036093</v>
      </c>
      <c r="B52">
        <f t="shared" si="0"/>
        <v>2</v>
      </c>
      <c r="C52">
        <v>1</v>
      </c>
      <c r="D52">
        <f t="shared" si="1"/>
        <v>1</v>
      </c>
      <c r="F52">
        <v>2.25246335407593</v>
      </c>
      <c r="G52">
        <f t="shared" si="2"/>
        <v>2</v>
      </c>
      <c r="H52">
        <v>1</v>
      </c>
      <c r="I52">
        <f t="shared" si="3"/>
        <v>1</v>
      </c>
      <c r="K52">
        <v>1.78781065376009</v>
      </c>
      <c r="L52">
        <f t="shared" si="4"/>
        <v>2</v>
      </c>
      <c r="M52">
        <v>1</v>
      </c>
      <c r="N52">
        <f t="shared" si="5"/>
        <v>1</v>
      </c>
      <c r="P52">
        <v>1.7880772595866301</v>
      </c>
      <c r="Q52">
        <f t="shared" si="6"/>
        <v>2</v>
      </c>
      <c r="R52">
        <v>1</v>
      </c>
      <c r="S52">
        <f t="shared" si="7"/>
        <v>1</v>
      </c>
      <c r="U52">
        <v>1.7904913568693299</v>
      </c>
      <c r="V52">
        <f t="shared" si="8"/>
        <v>2</v>
      </c>
      <c r="W52">
        <v>1</v>
      </c>
      <c r="X52">
        <f t="shared" si="9"/>
        <v>1</v>
      </c>
      <c r="Z52">
        <v>1.4893395616835401</v>
      </c>
      <c r="AA52">
        <f t="shared" si="10"/>
        <v>2</v>
      </c>
      <c r="AB52">
        <v>1</v>
      </c>
      <c r="AC52">
        <f t="shared" si="11"/>
        <v>1</v>
      </c>
      <c r="AE52">
        <v>1.07656875724</v>
      </c>
      <c r="AF52">
        <f t="shared" si="12"/>
        <v>2</v>
      </c>
      <c r="AG52">
        <v>1</v>
      </c>
      <c r="AH52">
        <f t="shared" si="13"/>
        <v>1</v>
      </c>
    </row>
    <row r="53" spans="1:34" x14ac:dyDescent="0.25">
      <c r="A53">
        <v>1.4035278937206801</v>
      </c>
      <c r="B53">
        <f t="shared" si="0"/>
        <v>2</v>
      </c>
      <c r="C53">
        <v>1</v>
      </c>
      <c r="D53">
        <f t="shared" si="1"/>
        <v>1</v>
      </c>
      <c r="F53">
        <v>2.0153609015712401</v>
      </c>
      <c r="G53">
        <f t="shared" si="2"/>
        <v>2</v>
      </c>
      <c r="H53">
        <v>1</v>
      </c>
      <c r="I53">
        <f t="shared" si="3"/>
        <v>1</v>
      </c>
      <c r="K53">
        <v>1.4034884292955601</v>
      </c>
      <c r="L53">
        <f t="shared" si="4"/>
        <v>2</v>
      </c>
      <c r="M53">
        <v>1</v>
      </c>
      <c r="N53">
        <f t="shared" si="5"/>
        <v>1</v>
      </c>
      <c r="P53">
        <v>1.4037057494979801</v>
      </c>
      <c r="Q53">
        <f t="shared" si="6"/>
        <v>2</v>
      </c>
      <c r="R53">
        <v>1</v>
      </c>
      <c r="S53">
        <f t="shared" si="7"/>
        <v>1</v>
      </c>
      <c r="U53">
        <v>1.40583235629234</v>
      </c>
      <c r="V53">
        <f t="shared" si="8"/>
        <v>2</v>
      </c>
      <c r="W53">
        <v>1</v>
      </c>
      <c r="X53">
        <f t="shared" si="9"/>
        <v>1</v>
      </c>
      <c r="Z53">
        <v>1.13840439187912</v>
      </c>
      <c r="AA53">
        <f t="shared" si="10"/>
        <v>2</v>
      </c>
      <c r="AB53">
        <v>1</v>
      </c>
      <c r="AC53">
        <f t="shared" si="11"/>
        <v>1</v>
      </c>
      <c r="AE53">
        <v>1.1551318412199401</v>
      </c>
      <c r="AF53">
        <f t="shared" si="12"/>
        <v>2</v>
      </c>
      <c r="AG53">
        <v>1</v>
      </c>
      <c r="AH53">
        <f t="shared" si="13"/>
        <v>1</v>
      </c>
    </row>
    <row r="54" spans="1:34" x14ac:dyDescent="0.25">
      <c r="A54">
        <v>1.8946269146770101</v>
      </c>
      <c r="B54">
        <f t="shared" si="0"/>
        <v>2</v>
      </c>
      <c r="C54">
        <v>1</v>
      </c>
      <c r="D54">
        <f t="shared" si="1"/>
        <v>1</v>
      </c>
      <c r="F54">
        <v>2.0503894804013298</v>
      </c>
      <c r="G54">
        <f t="shared" si="2"/>
        <v>2</v>
      </c>
      <c r="H54">
        <v>1</v>
      </c>
      <c r="I54">
        <f t="shared" si="3"/>
        <v>1</v>
      </c>
      <c r="K54">
        <v>1.89465620804692</v>
      </c>
      <c r="L54">
        <f t="shared" si="4"/>
        <v>2</v>
      </c>
      <c r="M54">
        <v>1</v>
      </c>
      <c r="N54">
        <f t="shared" si="5"/>
        <v>1</v>
      </c>
      <c r="P54">
        <v>1.89452906018783</v>
      </c>
      <c r="Q54">
        <f t="shared" si="6"/>
        <v>2</v>
      </c>
      <c r="R54">
        <v>1</v>
      </c>
      <c r="S54">
        <f t="shared" si="7"/>
        <v>1</v>
      </c>
      <c r="U54">
        <v>1.89339167787137</v>
      </c>
      <c r="V54">
        <f t="shared" si="8"/>
        <v>2</v>
      </c>
      <c r="W54">
        <v>1</v>
      </c>
      <c r="X54">
        <f t="shared" si="9"/>
        <v>1</v>
      </c>
      <c r="Z54">
        <v>1.32071780862832</v>
      </c>
      <c r="AA54">
        <f t="shared" si="10"/>
        <v>2</v>
      </c>
      <c r="AB54">
        <v>1</v>
      </c>
      <c r="AC54">
        <f t="shared" si="11"/>
        <v>1</v>
      </c>
      <c r="AE54">
        <v>1.0937768670693</v>
      </c>
      <c r="AF54">
        <f t="shared" si="12"/>
        <v>2</v>
      </c>
      <c r="AG54">
        <v>1</v>
      </c>
      <c r="AH54">
        <f t="shared" si="13"/>
        <v>1</v>
      </c>
    </row>
    <row r="55" spans="1:34" x14ac:dyDescent="0.25">
      <c r="A55">
        <v>-1.00001412882128</v>
      </c>
      <c r="B55">
        <f t="shared" si="0"/>
        <v>1</v>
      </c>
      <c r="C55">
        <v>2</v>
      </c>
      <c r="D55">
        <f t="shared" si="1"/>
        <v>1</v>
      </c>
      <c r="F55">
        <v>-2.09483201076451</v>
      </c>
      <c r="G55">
        <f t="shared" si="2"/>
        <v>1</v>
      </c>
      <c r="H55">
        <v>2</v>
      </c>
      <c r="I55">
        <f t="shared" si="3"/>
        <v>1</v>
      </c>
      <c r="K55">
        <v>-1.0000002108722399</v>
      </c>
      <c r="L55">
        <f t="shared" si="4"/>
        <v>1</v>
      </c>
      <c r="M55">
        <v>2</v>
      </c>
      <c r="N55">
        <f t="shared" si="5"/>
        <v>1</v>
      </c>
      <c r="P55">
        <v>-1.00009658221842</v>
      </c>
      <c r="Q55">
        <f t="shared" si="6"/>
        <v>1</v>
      </c>
      <c r="R55">
        <v>2</v>
      </c>
      <c r="S55">
        <f t="shared" si="7"/>
        <v>1</v>
      </c>
      <c r="U55">
        <v>-1.0104842996621199</v>
      </c>
      <c r="V55">
        <f t="shared" si="8"/>
        <v>1</v>
      </c>
      <c r="W55">
        <v>2</v>
      </c>
      <c r="X55">
        <f t="shared" si="9"/>
        <v>1</v>
      </c>
      <c r="Z55">
        <v>-1.00000000028644</v>
      </c>
      <c r="AA55">
        <f t="shared" si="10"/>
        <v>1</v>
      </c>
      <c r="AB55">
        <v>2</v>
      </c>
      <c r="AC55">
        <f t="shared" si="11"/>
        <v>1</v>
      </c>
      <c r="AE55">
        <v>0.43144483823123903</v>
      </c>
      <c r="AF55">
        <f t="shared" si="12"/>
        <v>2</v>
      </c>
      <c r="AG55">
        <v>2</v>
      </c>
      <c r="AH55">
        <f t="shared" si="13"/>
        <v>0</v>
      </c>
    </row>
    <row r="56" spans="1:34" x14ac:dyDescent="0.25">
      <c r="A56">
        <v>-3.1603320897495499</v>
      </c>
      <c r="B56">
        <f t="shared" si="0"/>
        <v>1</v>
      </c>
      <c r="C56">
        <v>2</v>
      </c>
      <c r="D56">
        <f t="shared" si="1"/>
        <v>1</v>
      </c>
      <c r="F56">
        <v>-1.96974918179523</v>
      </c>
      <c r="G56">
        <f t="shared" si="2"/>
        <v>1</v>
      </c>
      <c r="H56">
        <v>2</v>
      </c>
      <c r="I56">
        <f t="shared" si="3"/>
        <v>1</v>
      </c>
      <c r="K56">
        <v>-3.1602840266299701</v>
      </c>
      <c r="L56">
        <f t="shared" si="4"/>
        <v>1</v>
      </c>
      <c r="M56">
        <v>2</v>
      </c>
      <c r="N56">
        <f t="shared" si="5"/>
        <v>1</v>
      </c>
      <c r="P56">
        <v>-3.16054296581237</v>
      </c>
      <c r="Q56">
        <f t="shared" si="6"/>
        <v>1</v>
      </c>
      <c r="R56">
        <v>2</v>
      </c>
      <c r="S56">
        <f t="shared" si="7"/>
        <v>1</v>
      </c>
      <c r="U56">
        <v>-3.1665131317294999</v>
      </c>
      <c r="V56">
        <f t="shared" si="8"/>
        <v>1</v>
      </c>
      <c r="W56">
        <v>2</v>
      </c>
      <c r="X56">
        <f t="shared" si="9"/>
        <v>1</v>
      </c>
      <c r="Z56">
        <v>-2.64880123225227</v>
      </c>
      <c r="AA56">
        <f t="shared" si="10"/>
        <v>1</v>
      </c>
      <c r="AB56">
        <v>2</v>
      </c>
      <c r="AC56">
        <f t="shared" si="11"/>
        <v>1</v>
      </c>
      <c r="AE56">
        <v>-1.58076179130311</v>
      </c>
      <c r="AF56">
        <f t="shared" si="12"/>
        <v>1</v>
      </c>
      <c r="AG56">
        <v>2</v>
      </c>
      <c r="AH56">
        <f t="shared" si="13"/>
        <v>1</v>
      </c>
    </row>
    <row r="57" spans="1:34" x14ac:dyDescent="0.25">
      <c r="A57">
        <v>1.0000000031087699</v>
      </c>
      <c r="B57">
        <f t="shared" si="0"/>
        <v>2</v>
      </c>
      <c r="C57">
        <v>1</v>
      </c>
      <c r="D57">
        <f t="shared" si="1"/>
        <v>1</v>
      </c>
      <c r="F57">
        <v>2.0376941538271098</v>
      </c>
      <c r="G57">
        <f t="shared" si="2"/>
        <v>2</v>
      </c>
      <c r="H57">
        <v>1</v>
      </c>
      <c r="I57">
        <f t="shared" si="3"/>
        <v>1</v>
      </c>
      <c r="K57">
        <v>1.00000000000912</v>
      </c>
      <c r="L57">
        <f t="shared" si="4"/>
        <v>2</v>
      </c>
      <c r="M57">
        <v>1</v>
      </c>
      <c r="N57">
        <f t="shared" si="5"/>
        <v>1</v>
      </c>
      <c r="P57">
        <v>1.00000000635091</v>
      </c>
      <c r="Q57">
        <f t="shared" si="6"/>
        <v>2</v>
      </c>
      <c r="R57">
        <v>1</v>
      </c>
      <c r="S57">
        <f t="shared" si="7"/>
        <v>1</v>
      </c>
      <c r="U57">
        <v>1.00002610964426</v>
      </c>
      <c r="V57">
        <f t="shared" si="8"/>
        <v>2</v>
      </c>
      <c r="W57">
        <v>1</v>
      </c>
      <c r="X57">
        <f t="shared" si="9"/>
        <v>1</v>
      </c>
      <c r="Z57">
        <v>0.87531984374077199</v>
      </c>
      <c r="AA57">
        <f t="shared" si="10"/>
        <v>2</v>
      </c>
      <c r="AB57">
        <v>1</v>
      </c>
      <c r="AC57">
        <f t="shared" si="11"/>
        <v>1</v>
      </c>
      <c r="AE57">
        <v>0.93598848256310097</v>
      </c>
      <c r="AF57">
        <f t="shared" si="12"/>
        <v>2</v>
      </c>
      <c r="AG57">
        <v>1</v>
      </c>
      <c r="AH57">
        <f t="shared" si="13"/>
        <v>1</v>
      </c>
    </row>
    <row r="58" spans="1:34" x14ac:dyDescent="0.25">
      <c r="A58">
        <v>-3.77500656601672</v>
      </c>
      <c r="B58">
        <f t="shared" si="0"/>
        <v>1</v>
      </c>
      <c r="C58">
        <v>2</v>
      </c>
      <c r="D58">
        <f t="shared" si="1"/>
        <v>1</v>
      </c>
      <c r="F58">
        <v>-2.0089015414210598</v>
      </c>
      <c r="G58">
        <f t="shared" si="2"/>
        <v>1</v>
      </c>
      <c r="H58">
        <v>2</v>
      </c>
      <c r="I58">
        <f t="shared" si="3"/>
        <v>1</v>
      </c>
      <c r="K58">
        <v>-3.7748671294796199</v>
      </c>
      <c r="L58">
        <f t="shared" si="4"/>
        <v>1</v>
      </c>
      <c r="M58">
        <v>2</v>
      </c>
      <c r="N58">
        <f t="shared" si="5"/>
        <v>1</v>
      </c>
      <c r="P58">
        <v>-3.7756326744157902</v>
      </c>
      <c r="Q58">
        <f t="shared" si="6"/>
        <v>1</v>
      </c>
      <c r="R58">
        <v>2</v>
      </c>
      <c r="S58">
        <f t="shared" si="7"/>
        <v>1</v>
      </c>
      <c r="U58">
        <v>-3.77950935297268</v>
      </c>
      <c r="V58">
        <f t="shared" si="8"/>
        <v>1</v>
      </c>
      <c r="W58">
        <v>2</v>
      </c>
      <c r="X58">
        <f t="shared" si="9"/>
        <v>1</v>
      </c>
      <c r="Z58">
        <v>-3.0040264980704898</v>
      </c>
      <c r="AA58">
        <f t="shared" si="10"/>
        <v>1</v>
      </c>
      <c r="AB58">
        <v>2</v>
      </c>
      <c r="AC58">
        <f t="shared" si="11"/>
        <v>1</v>
      </c>
      <c r="AE58">
        <v>-1.5581587002161601</v>
      </c>
      <c r="AF58">
        <f t="shared" si="12"/>
        <v>1</v>
      </c>
      <c r="AG58">
        <v>2</v>
      </c>
      <c r="AH58">
        <f t="shared" si="13"/>
        <v>1</v>
      </c>
    </row>
    <row r="59" spans="1:34" x14ac:dyDescent="0.25">
      <c r="A59">
        <v>1.11309424009264</v>
      </c>
      <c r="B59">
        <f t="shared" si="0"/>
        <v>2</v>
      </c>
      <c r="C59">
        <v>1</v>
      </c>
      <c r="D59">
        <f t="shared" si="1"/>
        <v>1</v>
      </c>
      <c r="F59">
        <v>1.99286642082912</v>
      </c>
      <c r="G59">
        <f t="shared" si="2"/>
        <v>2</v>
      </c>
      <c r="H59">
        <v>1</v>
      </c>
      <c r="I59">
        <f t="shared" si="3"/>
        <v>1</v>
      </c>
      <c r="K59">
        <v>1.1130085582103599</v>
      </c>
      <c r="L59">
        <f t="shared" si="4"/>
        <v>2</v>
      </c>
      <c r="M59">
        <v>1</v>
      </c>
      <c r="N59">
        <f t="shared" si="5"/>
        <v>1</v>
      </c>
      <c r="P59">
        <v>1.1134920652353999</v>
      </c>
      <c r="Q59">
        <f t="shared" si="6"/>
        <v>2</v>
      </c>
      <c r="R59">
        <v>1</v>
      </c>
      <c r="S59">
        <f t="shared" si="7"/>
        <v>1</v>
      </c>
      <c r="U59">
        <v>1.11761194040782</v>
      </c>
      <c r="V59">
        <f t="shared" si="8"/>
        <v>2</v>
      </c>
      <c r="W59">
        <v>1</v>
      </c>
      <c r="X59">
        <f t="shared" si="9"/>
        <v>1</v>
      </c>
      <c r="Z59">
        <v>1.23491424002746</v>
      </c>
      <c r="AA59">
        <f t="shared" si="10"/>
        <v>2</v>
      </c>
      <c r="AB59">
        <v>1</v>
      </c>
      <c r="AC59">
        <f t="shared" si="11"/>
        <v>1</v>
      </c>
      <c r="AE59">
        <v>1.1004756153597499</v>
      </c>
      <c r="AF59">
        <f t="shared" si="12"/>
        <v>2</v>
      </c>
      <c r="AG59">
        <v>1</v>
      </c>
      <c r="AH59">
        <f t="shared" si="13"/>
        <v>1</v>
      </c>
    </row>
    <row r="60" spans="1:34" x14ac:dyDescent="0.25">
      <c r="A60">
        <v>3.2419976588227302</v>
      </c>
      <c r="B60">
        <f t="shared" si="0"/>
        <v>2</v>
      </c>
      <c r="C60">
        <v>1</v>
      </c>
      <c r="D60">
        <f t="shared" si="1"/>
        <v>1</v>
      </c>
      <c r="F60">
        <v>2.2417689847953199</v>
      </c>
      <c r="G60">
        <f t="shared" si="2"/>
        <v>2</v>
      </c>
      <c r="H60">
        <v>1</v>
      </c>
      <c r="I60">
        <f t="shared" si="3"/>
        <v>1</v>
      </c>
      <c r="K60">
        <v>3.2420588900104002</v>
      </c>
      <c r="L60">
        <f t="shared" si="4"/>
        <v>2</v>
      </c>
      <c r="M60">
        <v>1</v>
      </c>
      <c r="N60">
        <f t="shared" si="5"/>
        <v>1</v>
      </c>
      <c r="P60">
        <v>3.2416950842715502</v>
      </c>
      <c r="Q60">
        <f t="shared" si="6"/>
        <v>2</v>
      </c>
      <c r="R60">
        <v>1</v>
      </c>
      <c r="S60">
        <f t="shared" si="7"/>
        <v>1</v>
      </c>
      <c r="U60">
        <v>3.2463366356842198</v>
      </c>
      <c r="V60">
        <f t="shared" si="8"/>
        <v>2</v>
      </c>
      <c r="W60">
        <v>1</v>
      </c>
      <c r="X60">
        <f t="shared" si="9"/>
        <v>1</v>
      </c>
      <c r="Z60">
        <v>2.5815685819633698</v>
      </c>
      <c r="AA60">
        <f t="shared" si="10"/>
        <v>2</v>
      </c>
      <c r="AB60">
        <v>1</v>
      </c>
      <c r="AC60">
        <f t="shared" si="11"/>
        <v>1</v>
      </c>
      <c r="AE60">
        <v>1.29815035129853</v>
      </c>
      <c r="AF60">
        <f t="shared" si="12"/>
        <v>2</v>
      </c>
      <c r="AG60">
        <v>1</v>
      </c>
      <c r="AH60">
        <f t="shared" si="13"/>
        <v>1</v>
      </c>
    </row>
    <row r="61" spans="1:34" x14ac:dyDescent="0.25">
      <c r="A61">
        <v>-1.77132590753982</v>
      </c>
      <c r="B61">
        <f t="shared" si="0"/>
        <v>1</v>
      </c>
      <c r="C61">
        <v>2</v>
      </c>
      <c r="D61">
        <f t="shared" si="1"/>
        <v>1</v>
      </c>
      <c r="F61">
        <v>-4.2633742669604802</v>
      </c>
      <c r="G61">
        <f t="shared" si="2"/>
        <v>1</v>
      </c>
      <c r="H61">
        <v>2</v>
      </c>
      <c r="I61">
        <f t="shared" si="3"/>
        <v>1</v>
      </c>
      <c r="K61">
        <v>-1.7713997405956901</v>
      </c>
      <c r="L61">
        <f t="shared" si="4"/>
        <v>1</v>
      </c>
      <c r="M61">
        <v>2</v>
      </c>
      <c r="N61">
        <f t="shared" si="5"/>
        <v>1</v>
      </c>
      <c r="P61">
        <v>-1.77099222840153</v>
      </c>
      <c r="Q61">
        <f t="shared" si="6"/>
        <v>1</v>
      </c>
      <c r="R61">
        <v>2</v>
      </c>
      <c r="S61">
        <f t="shared" si="7"/>
        <v>1</v>
      </c>
      <c r="U61">
        <v>-1.77322910402816</v>
      </c>
      <c r="V61">
        <f t="shared" si="8"/>
        <v>1</v>
      </c>
      <c r="W61">
        <v>2</v>
      </c>
      <c r="X61">
        <f t="shared" si="9"/>
        <v>1</v>
      </c>
      <c r="Z61">
        <v>-1.65661348918528</v>
      </c>
      <c r="AA61">
        <f t="shared" si="10"/>
        <v>1</v>
      </c>
      <c r="AB61">
        <v>2</v>
      </c>
      <c r="AC61">
        <f t="shared" si="11"/>
        <v>1</v>
      </c>
      <c r="AE61">
        <v>-1.0666321337167599</v>
      </c>
      <c r="AF61">
        <f t="shared" si="12"/>
        <v>1</v>
      </c>
      <c r="AG61">
        <v>2</v>
      </c>
      <c r="AH61">
        <f t="shared" si="13"/>
        <v>1</v>
      </c>
    </row>
    <row r="62" spans="1:34" x14ac:dyDescent="0.25">
      <c r="A62">
        <v>2.2565554967955599</v>
      </c>
      <c r="B62">
        <f t="shared" si="0"/>
        <v>2</v>
      </c>
      <c r="C62">
        <v>1</v>
      </c>
      <c r="D62">
        <f t="shared" si="1"/>
        <v>1</v>
      </c>
      <c r="F62">
        <v>2.1277216442417499</v>
      </c>
      <c r="G62">
        <f t="shared" si="2"/>
        <v>2</v>
      </c>
      <c r="H62">
        <v>1</v>
      </c>
      <c r="I62">
        <f t="shared" si="3"/>
        <v>1</v>
      </c>
      <c r="K62">
        <v>2.2565698268508299</v>
      </c>
      <c r="L62">
        <f t="shared" si="4"/>
        <v>2</v>
      </c>
      <c r="M62">
        <v>1</v>
      </c>
      <c r="N62">
        <f t="shared" si="5"/>
        <v>1</v>
      </c>
      <c r="P62">
        <v>2.2564847364906502</v>
      </c>
      <c r="Q62">
        <f t="shared" si="6"/>
        <v>2</v>
      </c>
      <c r="R62">
        <v>1</v>
      </c>
      <c r="S62">
        <f t="shared" si="7"/>
        <v>1</v>
      </c>
      <c r="U62">
        <v>2.2612831021356499</v>
      </c>
      <c r="V62">
        <f t="shared" si="8"/>
        <v>2</v>
      </c>
      <c r="W62">
        <v>1</v>
      </c>
      <c r="X62">
        <f t="shared" si="9"/>
        <v>1</v>
      </c>
      <c r="Z62">
        <v>1.58189237449055</v>
      </c>
      <c r="AA62">
        <f t="shared" si="10"/>
        <v>2</v>
      </c>
      <c r="AB62">
        <v>1</v>
      </c>
      <c r="AC62">
        <f t="shared" si="11"/>
        <v>1</v>
      </c>
      <c r="AE62">
        <v>0.97200236816319696</v>
      </c>
      <c r="AF62">
        <f t="shared" si="12"/>
        <v>2</v>
      </c>
      <c r="AG62">
        <v>1</v>
      </c>
      <c r="AH62">
        <f t="shared" si="13"/>
        <v>1</v>
      </c>
    </row>
    <row r="63" spans="1:34" x14ac:dyDescent="0.25">
      <c r="A63">
        <v>-1.4621794715947101</v>
      </c>
      <c r="B63">
        <f t="shared" si="0"/>
        <v>1</v>
      </c>
      <c r="C63">
        <v>2</v>
      </c>
      <c r="D63">
        <f t="shared" si="1"/>
        <v>1</v>
      </c>
      <c r="F63">
        <v>-1.9859724928275999</v>
      </c>
      <c r="G63">
        <f t="shared" si="2"/>
        <v>1</v>
      </c>
      <c r="H63">
        <v>2</v>
      </c>
      <c r="I63">
        <f t="shared" si="3"/>
        <v>1</v>
      </c>
      <c r="K63">
        <v>-1.46227113264526</v>
      </c>
      <c r="L63">
        <f t="shared" si="4"/>
        <v>1</v>
      </c>
      <c r="M63">
        <v>2</v>
      </c>
      <c r="N63">
        <f t="shared" si="5"/>
        <v>1</v>
      </c>
      <c r="P63">
        <v>-1.4617980093029099</v>
      </c>
      <c r="Q63">
        <f t="shared" si="6"/>
        <v>1</v>
      </c>
      <c r="R63">
        <v>2</v>
      </c>
      <c r="S63">
        <f t="shared" si="7"/>
        <v>1</v>
      </c>
      <c r="U63">
        <v>-1.46043409555464</v>
      </c>
      <c r="V63">
        <f t="shared" si="8"/>
        <v>1</v>
      </c>
      <c r="W63">
        <v>2</v>
      </c>
      <c r="X63">
        <f t="shared" si="9"/>
        <v>1</v>
      </c>
      <c r="Z63">
        <v>-1.41966582466505</v>
      </c>
      <c r="AA63">
        <f t="shared" si="10"/>
        <v>1</v>
      </c>
      <c r="AB63">
        <v>2</v>
      </c>
      <c r="AC63">
        <f t="shared" si="11"/>
        <v>1</v>
      </c>
      <c r="AE63">
        <v>-1.13235324971155</v>
      </c>
      <c r="AF63">
        <f t="shared" si="12"/>
        <v>1</v>
      </c>
      <c r="AG63">
        <v>2</v>
      </c>
      <c r="AH63">
        <f t="shared" si="13"/>
        <v>1</v>
      </c>
    </row>
    <row r="64" spans="1:34" x14ac:dyDescent="0.25">
      <c r="A64">
        <v>1.08324131456555</v>
      </c>
      <c r="B64">
        <f t="shared" si="0"/>
        <v>2</v>
      </c>
      <c r="C64">
        <v>1</v>
      </c>
      <c r="D64">
        <f t="shared" si="1"/>
        <v>1</v>
      </c>
      <c r="F64">
        <v>2.3120695156635098</v>
      </c>
      <c r="G64">
        <f t="shared" si="2"/>
        <v>2</v>
      </c>
      <c r="H64">
        <v>1</v>
      </c>
      <c r="I64">
        <f t="shared" si="3"/>
        <v>1</v>
      </c>
      <c r="K64">
        <v>1.08313112970209</v>
      </c>
      <c r="L64">
        <f t="shared" si="4"/>
        <v>2</v>
      </c>
      <c r="M64">
        <v>1</v>
      </c>
      <c r="N64">
        <f t="shared" si="5"/>
        <v>1</v>
      </c>
      <c r="P64">
        <v>1.08376414625534</v>
      </c>
      <c r="Q64">
        <f t="shared" si="6"/>
        <v>2</v>
      </c>
      <c r="R64">
        <v>1</v>
      </c>
      <c r="S64">
        <f t="shared" si="7"/>
        <v>1</v>
      </c>
      <c r="U64">
        <v>1.0840461922711799</v>
      </c>
      <c r="V64">
        <f t="shared" si="8"/>
        <v>2</v>
      </c>
      <c r="W64">
        <v>1</v>
      </c>
      <c r="X64">
        <f t="shared" si="9"/>
        <v>1</v>
      </c>
      <c r="Z64">
        <v>1.0000000015949</v>
      </c>
      <c r="AA64">
        <f t="shared" si="10"/>
        <v>2</v>
      </c>
      <c r="AB64">
        <v>1</v>
      </c>
      <c r="AC64">
        <f t="shared" si="11"/>
        <v>1</v>
      </c>
      <c r="AE64">
        <v>0.99999999959247698</v>
      </c>
      <c r="AF64">
        <f t="shared" si="12"/>
        <v>2</v>
      </c>
      <c r="AG64">
        <v>1</v>
      </c>
      <c r="AH64">
        <f t="shared" si="13"/>
        <v>1</v>
      </c>
    </row>
    <row r="65" spans="1:34" x14ac:dyDescent="0.25">
      <c r="A65">
        <v>3.1070609052773102</v>
      </c>
      <c r="B65">
        <f t="shared" si="0"/>
        <v>2</v>
      </c>
      <c r="C65">
        <v>1</v>
      </c>
      <c r="D65">
        <f t="shared" si="1"/>
        <v>1</v>
      </c>
      <c r="F65">
        <v>2.0509240819640899</v>
      </c>
      <c r="G65">
        <f t="shared" si="2"/>
        <v>2</v>
      </c>
      <c r="H65">
        <v>1</v>
      </c>
      <c r="I65">
        <f t="shared" si="3"/>
        <v>1</v>
      </c>
      <c r="K65">
        <v>3.1070541981324502</v>
      </c>
      <c r="L65">
        <f t="shared" si="4"/>
        <v>2</v>
      </c>
      <c r="M65">
        <v>1</v>
      </c>
      <c r="N65">
        <f t="shared" si="5"/>
        <v>1</v>
      </c>
      <c r="P65">
        <v>3.1070819457766299</v>
      </c>
      <c r="Q65">
        <f t="shared" si="6"/>
        <v>2</v>
      </c>
      <c r="R65">
        <v>1</v>
      </c>
      <c r="S65">
        <f t="shared" si="7"/>
        <v>1</v>
      </c>
      <c r="U65">
        <v>3.1093580078736101</v>
      </c>
      <c r="V65">
        <f t="shared" si="8"/>
        <v>2</v>
      </c>
      <c r="W65">
        <v>1</v>
      </c>
      <c r="X65">
        <f t="shared" si="9"/>
        <v>1</v>
      </c>
      <c r="Z65">
        <v>2.5034119049994099</v>
      </c>
      <c r="AA65">
        <f t="shared" si="10"/>
        <v>2</v>
      </c>
      <c r="AB65">
        <v>1</v>
      </c>
      <c r="AC65">
        <f t="shared" si="11"/>
        <v>1</v>
      </c>
      <c r="AE65">
        <v>1.43202562505155</v>
      </c>
      <c r="AF65">
        <f t="shared" si="12"/>
        <v>2</v>
      </c>
      <c r="AG65">
        <v>1</v>
      </c>
      <c r="AH65">
        <f t="shared" si="13"/>
        <v>1</v>
      </c>
    </row>
    <row r="66" spans="1:34" x14ac:dyDescent="0.25">
      <c r="A66">
        <v>-1.0001039100028799</v>
      </c>
      <c r="B66">
        <f t="shared" si="0"/>
        <v>1</v>
      </c>
      <c r="C66">
        <v>2</v>
      </c>
      <c r="D66">
        <f t="shared" si="1"/>
        <v>1</v>
      </c>
      <c r="F66">
        <v>-1.9703378596515999</v>
      </c>
      <c r="G66">
        <f t="shared" si="2"/>
        <v>1</v>
      </c>
      <c r="H66">
        <v>2</v>
      </c>
      <c r="I66">
        <f t="shared" si="3"/>
        <v>1</v>
      </c>
      <c r="K66">
        <v>-1.0000021064504601</v>
      </c>
      <c r="L66">
        <f t="shared" si="4"/>
        <v>1</v>
      </c>
      <c r="M66">
        <v>2</v>
      </c>
      <c r="N66">
        <f t="shared" si="5"/>
        <v>1</v>
      </c>
      <c r="P66">
        <v>-1.0005066303246399</v>
      </c>
      <c r="Q66">
        <f t="shared" si="6"/>
        <v>1</v>
      </c>
      <c r="R66">
        <v>2</v>
      </c>
      <c r="S66">
        <f t="shared" si="7"/>
        <v>1</v>
      </c>
      <c r="U66">
        <v>-1.0057092989010099</v>
      </c>
      <c r="V66">
        <f t="shared" si="8"/>
        <v>1</v>
      </c>
      <c r="W66">
        <v>2</v>
      </c>
      <c r="X66">
        <f t="shared" si="9"/>
        <v>1</v>
      </c>
      <c r="Z66">
        <v>-1.0000000000510201</v>
      </c>
      <c r="AA66">
        <f t="shared" si="10"/>
        <v>1</v>
      </c>
      <c r="AB66">
        <v>2</v>
      </c>
      <c r="AC66">
        <f t="shared" si="11"/>
        <v>1</v>
      </c>
      <c r="AE66">
        <v>-0.92780274660148099</v>
      </c>
      <c r="AF66">
        <f t="shared" si="12"/>
        <v>1</v>
      </c>
      <c r="AG66">
        <v>2</v>
      </c>
      <c r="AH66">
        <f t="shared" si="13"/>
        <v>1</v>
      </c>
    </row>
    <row r="67" spans="1:34" x14ac:dyDescent="0.25">
      <c r="A67">
        <v>1.0000000230008601</v>
      </c>
      <c r="B67">
        <f t="shared" ref="B67:B87" si="14">IF(A67&lt;0,1,2)</f>
        <v>2</v>
      </c>
      <c r="C67">
        <v>1</v>
      </c>
      <c r="D67">
        <f t="shared" ref="D67:D87" si="15">IF(C67=B67,0,1)</f>
        <v>1</v>
      </c>
      <c r="F67">
        <v>2.0127533806892601</v>
      </c>
      <c r="G67">
        <f t="shared" ref="G67:G87" si="16">IF(F67&lt;0,1,2)</f>
        <v>2</v>
      </c>
      <c r="H67">
        <v>1</v>
      </c>
      <c r="I67">
        <f t="shared" ref="I67:I87" si="17">IF(H67=G67,0,1)</f>
        <v>1</v>
      </c>
      <c r="K67">
        <v>0.99999999998578504</v>
      </c>
      <c r="L67">
        <f t="shared" ref="L67:L87" si="18">IF(K67&lt;0,1,2)</f>
        <v>2</v>
      </c>
      <c r="M67">
        <v>1</v>
      </c>
      <c r="N67">
        <f t="shared" ref="N67:N87" si="19">IF(M67=L67,0,1)</f>
        <v>1</v>
      </c>
      <c r="P67">
        <v>1.00000002018071</v>
      </c>
      <c r="Q67">
        <f t="shared" ref="Q67:Q87" si="20">IF(P67&lt;0,1,2)</f>
        <v>2</v>
      </c>
      <c r="R67">
        <v>1</v>
      </c>
      <c r="S67">
        <f t="shared" ref="S67:S87" si="21">IF(R67=Q67,0,1)</f>
        <v>1</v>
      </c>
      <c r="U67">
        <v>1.00015399854651</v>
      </c>
      <c r="V67">
        <f t="shared" ref="V67:V87" si="22">IF(U67&lt;0,1,2)</f>
        <v>2</v>
      </c>
      <c r="W67">
        <v>1</v>
      </c>
      <c r="X67">
        <f t="shared" ref="X67:X87" si="23">IF(W67=V67,0,1)</f>
        <v>1</v>
      </c>
      <c r="Z67">
        <v>0.99999999960544095</v>
      </c>
      <c r="AA67">
        <f t="shared" ref="AA67:AA87" si="24">IF(Z67&lt;0,1,2)</f>
        <v>2</v>
      </c>
      <c r="AB67">
        <v>1</v>
      </c>
      <c r="AC67">
        <f t="shared" ref="AC67:AC87" si="25">IF(AB67=AA67,0,1)</f>
        <v>1</v>
      </c>
      <c r="AE67">
        <v>0.90740784299268695</v>
      </c>
      <c r="AF67">
        <f t="shared" ref="AF67:AF87" si="26">IF(AE67&lt;0,1,2)</f>
        <v>2</v>
      </c>
      <c r="AG67">
        <v>1</v>
      </c>
      <c r="AH67">
        <f t="shared" ref="AH67:AH87" si="27">IF(AG67=AF67,0,1)</f>
        <v>1</v>
      </c>
    </row>
    <row r="68" spans="1:34" x14ac:dyDescent="0.25">
      <c r="A68">
        <v>1.12710951301636</v>
      </c>
      <c r="B68">
        <f t="shared" si="14"/>
        <v>2</v>
      </c>
      <c r="C68">
        <v>1</v>
      </c>
      <c r="D68">
        <f t="shared" si="15"/>
        <v>1</v>
      </c>
      <c r="F68">
        <v>2.7475330489982102</v>
      </c>
      <c r="G68">
        <f t="shared" si="16"/>
        <v>2</v>
      </c>
      <c r="H68">
        <v>1</v>
      </c>
      <c r="I68">
        <f t="shared" si="17"/>
        <v>1</v>
      </c>
      <c r="K68">
        <v>1.1270847100174901</v>
      </c>
      <c r="L68">
        <f t="shared" si="18"/>
        <v>2</v>
      </c>
      <c r="M68">
        <v>1</v>
      </c>
      <c r="N68">
        <f t="shared" si="19"/>
        <v>1</v>
      </c>
      <c r="P68">
        <v>1.1272246661291601</v>
      </c>
      <c r="Q68">
        <f t="shared" si="20"/>
        <v>2</v>
      </c>
      <c r="R68">
        <v>1</v>
      </c>
      <c r="S68">
        <f t="shared" si="21"/>
        <v>1</v>
      </c>
      <c r="U68">
        <v>1.1307945756526701</v>
      </c>
      <c r="V68">
        <f t="shared" si="22"/>
        <v>2</v>
      </c>
      <c r="W68">
        <v>1</v>
      </c>
      <c r="X68">
        <f t="shared" si="23"/>
        <v>1</v>
      </c>
      <c r="Z68">
        <v>0.99999999963179398</v>
      </c>
      <c r="AA68">
        <f t="shared" si="24"/>
        <v>2</v>
      </c>
      <c r="AB68">
        <v>1</v>
      </c>
      <c r="AC68">
        <f t="shared" si="25"/>
        <v>1</v>
      </c>
      <c r="AE68">
        <v>0.91225226427029005</v>
      </c>
      <c r="AF68">
        <f t="shared" si="26"/>
        <v>2</v>
      </c>
      <c r="AG68">
        <v>1</v>
      </c>
      <c r="AH68">
        <f t="shared" si="27"/>
        <v>1</v>
      </c>
    </row>
    <row r="69" spans="1:34" x14ac:dyDescent="0.25">
      <c r="A69">
        <v>-1.7690913618950499</v>
      </c>
      <c r="B69">
        <f t="shared" si="14"/>
        <v>1</v>
      </c>
      <c r="C69">
        <v>2</v>
      </c>
      <c r="D69">
        <f t="shared" si="15"/>
        <v>1</v>
      </c>
      <c r="F69">
        <v>-2.4834141329090098</v>
      </c>
      <c r="G69">
        <f t="shared" si="16"/>
        <v>1</v>
      </c>
      <c r="H69">
        <v>2</v>
      </c>
      <c r="I69">
        <f t="shared" si="17"/>
        <v>1</v>
      </c>
      <c r="K69">
        <v>-1.76877221713276</v>
      </c>
      <c r="L69">
        <f t="shared" si="18"/>
        <v>1</v>
      </c>
      <c r="M69">
        <v>2</v>
      </c>
      <c r="N69">
        <f t="shared" si="19"/>
        <v>1</v>
      </c>
      <c r="P69">
        <v>-1.77049474875999</v>
      </c>
      <c r="Q69">
        <f t="shared" si="20"/>
        <v>1</v>
      </c>
      <c r="R69">
        <v>2</v>
      </c>
      <c r="S69">
        <f t="shared" si="21"/>
        <v>1</v>
      </c>
      <c r="U69">
        <v>-1.77950931819041</v>
      </c>
      <c r="V69">
        <f t="shared" si="22"/>
        <v>1</v>
      </c>
      <c r="W69">
        <v>2</v>
      </c>
      <c r="X69">
        <f t="shared" si="23"/>
        <v>1</v>
      </c>
      <c r="Z69">
        <v>-1.89698239557925</v>
      </c>
      <c r="AA69">
        <f t="shared" si="24"/>
        <v>1</v>
      </c>
      <c r="AB69">
        <v>2</v>
      </c>
      <c r="AC69">
        <f t="shared" si="25"/>
        <v>1</v>
      </c>
      <c r="AE69">
        <v>-1.2827926246988599</v>
      </c>
      <c r="AF69">
        <f t="shared" si="26"/>
        <v>1</v>
      </c>
      <c r="AG69">
        <v>2</v>
      </c>
      <c r="AH69">
        <f t="shared" si="27"/>
        <v>1</v>
      </c>
    </row>
    <row r="70" spans="1:34" x14ac:dyDescent="0.25">
      <c r="A70">
        <v>-1.0000000067844399</v>
      </c>
      <c r="B70">
        <f t="shared" si="14"/>
        <v>1</v>
      </c>
      <c r="C70">
        <v>2</v>
      </c>
      <c r="D70">
        <f t="shared" si="15"/>
        <v>1</v>
      </c>
      <c r="F70">
        <v>-1.9759959221282299</v>
      </c>
      <c r="G70">
        <f t="shared" si="16"/>
        <v>1</v>
      </c>
      <c r="H70">
        <v>2</v>
      </c>
      <c r="I70">
        <f t="shared" si="17"/>
        <v>1</v>
      </c>
      <c r="K70">
        <v>-1.00000000004804</v>
      </c>
      <c r="L70">
        <f t="shared" si="18"/>
        <v>1</v>
      </c>
      <c r="M70">
        <v>2</v>
      </c>
      <c r="N70">
        <f t="shared" si="19"/>
        <v>1</v>
      </c>
      <c r="P70">
        <v>-1.00000000331373</v>
      </c>
      <c r="Q70">
        <f t="shared" si="20"/>
        <v>1</v>
      </c>
      <c r="R70">
        <v>2</v>
      </c>
      <c r="S70">
        <f t="shared" si="21"/>
        <v>1</v>
      </c>
      <c r="U70">
        <v>-1.0000709066090201</v>
      </c>
      <c r="V70">
        <f t="shared" si="22"/>
        <v>1</v>
      </c>
      <c r="W70">
        <v>2</v>
      </c>
      <c r="X70">
        <f t="shared" si="23"/>
        <v>1</v>
      </c>
      <c r="Z70">
        <v>-1.1967796841929901</v>
      </c>
      <c r="AA70">
        <f t="shared" si="24"/>
        <v>1</v>
      </c>
      <c r="AB70">
        <v>2</v>
      </c>
      <c r="AC70">
        <f t="shared" si="25"/>
        <v>1</v>
      </c>
      <c r="AE70">
        <v>-1.2024876272361</v>
      </c>
      <c r="AF70">
        <f t="shared" si="26"/>
        <v>1</v>
      </c>
      <c r="AG70">
        <v>2</v>
      </c>
      <c r="AH70">
        <f t="shared" si="27"/>
        <v>1</v>
      </c>
    </row>
    <row r="71" spans="1:34" x14ac:dyDescent="0.25">
      <c r="A71">
        <v>1.00000000582808</v>
      </c>
      <c r="B71">
        <f t="shared" si="14"/>
        <v>2</v>
      </c>
      <c r="C71">
        <v>1</v>
      </c>
      <c r="D71">
        <f t="shared" si="15"/>
        <v>1</v>
      </c>
      <c r="F71">
        <v>1.98376292357091</v>
      </c>
      <c r="G71">
        <f t="shared" si="16"/>
        <v>2</v>
      </c>
      <c r="H71">
        <v>1</v>
      </c>
      <c r="I71">
        <f t="shared" si="17"/>
        <v>1</v>
      </c>
      <c r="K71">
        <v>0.99999999994119004</v>
      </c>
      <c r="L71">
        <f t="shared" si="18"/>
        <v>2</v>
      </c>
      <c r="M71">
        <v>1</v>
      </c>
      <c r="N71">
        <f t="shared" si="19"/>
        <v>1</v>
      </c>
      <c r="P71">
        <v>1.0000000054846701</v>
      </c>
      <c r="Q71">
        <f t="shared" si="20"/>
        <v>2</v>
      </c>
      <c r="R71">
        <v>1</v>
      </c>
      <c r="S71">
        <f t="shared" si="21"/>
        <v>1</v>
      </c>
      <c r="U71">
        <v>1.0000570889542799</v>
      </c>
      <c r="V71">
        <f t="shared" si="22"/>
        <v>2</v>
      </c>
      <c r="W71">
        <v>1</v>
      </c>
      <c r="X71">
        <f t="shared" si="23"/>
        <v>1</v>
      </c>
      <c r="Z71">
        <v>0.88604266130203102</v>
      </c>
      <c r="AA71">
        <f t="shared" si="24"/>
        <v>2</v>
      </c>
      <c r="AB71">
        <v>1</v>
      </c>
      <c r="AC71">
        <f t="shared" si="25"/>
        <v>1</v>
      </c>
      <c r="AE71">
        <v>0.87351340018249202</v>
      </c>
      <c r="AF71">
        <f t="shared" si="26"/>
        <v>2</v>
      </c>
      <c r="AG71">
        <v>1</v>
      </c>
      <c r="AH71">
        <f t="shared" si="27"/>
        <v>1</v>
      </c>
    </row>
    <row r="72" spans="1:34" x14ac:dyDescent="0.25">
      <c r="A72">
        <v>-1.6453643808116101</v>
      </c>
      <c r="B72">
        <f t="shared" si="14"/>
        <v>1</v>
      </c>
      <c r="C72">
        <v>2</v>
      </c>
      <c r="D72">
        <f t="shared" si="15"/>
        <v>1</v>
      </c>
      <c r="F72">
        <v>-2.4401420161880698</v>
      </c>
      <c r="G72">
        <f t="shared" si="16"/>
        <v>1</v>
      </c>
      <c r="H72">
        <v>2</v>
      </c>
      <c r="I72">
        <f t="shared" si="17"/>
        <v>1</v>
      </c>
      <c r="K72">
        <v>-1.64535199432648</v>
      </c>
      <c r="L72">
        <f t="shared" si="18"/>
        <v>1</v>
      </c>
      <c r="M72">
        <v>2</v>
      </c>
      <c r="N72">
        <f t="shared" si="19"/>
        <v>1</v>
      </c>
      <c r="P72">
        <v>-1.6454341889494799</v>
      </c>
      <c r="Q72">
        <f t="shared" si="20"/>
        <v>1</v>
      </c>
      <c r="R72">
        <v>2</v>
      </c>
      <c r="S72">
        <f t="shared" si="21"/>
        <v>1</v>
      </c>
      <c r="U72">
        <v>-1.6462725280675701</v>
      </c>
      <c r="V72">
        <f t="shared" si="22"/>
        <v>1</v>
      </c>
      <c r="W72">
        <v>2</v>
      </c>
      <c r="X72">
        <f t="shared" si="23"/>
        <v>1</v>
      </c>
      <c r="Z72">
        <v>-1.19522516522508</v>
      </c>
      <c r="AA72">
        <f t="shared" si="24"/>
        <v>1</v>
      </c>
      <c r="AB72">
        <v>2</v>
      </c>
      <c r="AC72">
        <f t="shared" si="25"/>
        <v>1</v>
      </c>
      <c r="AE72">
        <v>0.43069317797921602</v>
      </c>
      <c r="AF72">
        <f t="shared" si="26"/>
        <v>2</v>
      </c>
      <c r="AG72">
        <v>2</v>
      </c>
      <c r="AH72">
        <f t="shared" si="27"/>
        <v>0</v>
      </c>
    </row>
    <row r="73" spans="1:34" x14ac:dyDescent="0.25">
      <c r="A73">
        <v>1.0870391502250101</v>
      </c>
      <c r="B73">
        <f t="shared" si="14"/>
        <v>2</v>
      </c>
      <c r="C73">
        <v>1</v>
      </c>
      <c r="D73">
        <f t="shared" si="15"/>
        <v>1</v>
      </c>
      <c r="F73">
        <v>2.00594885820222</v>
      </c>
      <c r="G73">
        <f t="shared" si="16"/>
        <v>2</v>
      </c>
      <c r="H73">
        <v>1</v>
      </c>
      <c r="I73">
        <f t="shared" si="17"/>
        <v>1</v>
      </c>
      <c r="K73">
        <v>1.08707868949332</v>
      </c>
      <c r="L73">
        <f t="shared" si="18"/>
        <v>2</v>
      </c>
      <c r="M73">
        <v>1</v>
      </c>
      <c r="N73">
        <f t="shared" si="19"/>
        <v>1</v>
      </c>
      <c r="P73">
        <v>1.08684584315654</v>
      </c>
      <c r="Q73">
        <f t="shared" si="20"/>
        <v>2</v>
      </c>
      <c r="R73">
        <v>1</v>
      </c>
      <c r="S73">
        <f t="shared" si="21"/>
        <v>1</v>
      </c>
      <c r="U73">
        <v>1.09104361986133</v>
      </c>
      <c r="V73">
        <f t="shared" si="22"/>
        <v>2</v>
      </c>
      <c r="W73">
        <v>1</v>
      </c>
      <c r="X73">
        <f t="shared" si="23"/>
        <v>1</v>
      </c>
      <c r="Z73">
        <v>0.99999999978791598</v>
      </c>
      <c r="AA73">
        <f t="shared" si="24"/>
        <v>2</v>
      </c>
      <c r="AB73">
        <v>1</v>
      </c>
      <c r="AC73">
        <f t="shared" si="25"/>
        <v>1</v>
      </c>
      <c r="AE73">
        <v>1.09829232101745</v>
      </c>
      <c r="AF73">
        <f t="shared" si="26"/>
        <v>2</v>
      </c>
      <c r="AG73">
        <v>1</v>
      </c>
      <c r="AH73">
        <f t="shared" si="27"/>
        <v>1</v>
      </c>
    </row>
    <row r="74" spans="1:34" x14ac:dyDescent="0.25">
      <c r="A74">
        <v>1.81866539605732</v>
      </c>
      <c r="B74">
        <f t="shared" si="14"/>
        <v>2</v>
      </c>
      <c r="C74">
        <v>1</v>
      </c>
      <c r="D74">
        <f t="shared" si="15"/>
        <v>1</v>
      </c>
      <c r="F74">
        <v>2.4145786144218602</v>
      </c>
      <c r="G74">
        <f t="shared" si="16"/>
        <v>2</v>
      </c>
      <c r="H74">
        <v>1</v>
      </c>
      <c r="I74">
        <f t="shared" si="17"/>
        <v>1</v>
      </c>
      <c r="K74">
        <v>1.81859381260373</v>
      </c>
      <c r="L74">
        <f t="shared" si="18"/>
        <v>2</v>
      </c>
      <c r="M74">
        <v>1</v>
      </c>
      <c r="N74">
        <f t="shared" si="19"/>
        <v>1</v>
      </c>
      <c r="P74">
        <v>1.8189844359445899</v>
      </c>
      <c r="Q74">
        <f t="shared" si="20"/>
        <v>2</v>
      </c>
      <c r="R74">
        <v>1</v>
      </c>
      <c r="S74">
        <f t="shared" si="21"/>
        <v>1</v>
      </c>
      <c r="U74">
        <v>1.8235069726177799</v>
      </c>
      <c r="V74">
        <f t="shared" si="22"/>
        <v>2</v>
      </c>
      <c r="W74">
        <v>1</v>
      </c>
      <c r="X74">
        <f t="shared" si="23"/>
        <v>1</v>
      </c>
      <c r="Z74">
        <v>1.4062195929888901</v>
      </c>
      <c r="AA74">
        <f t="shared" si="24"/>
        <v>2</v>
      </c>
      <c r="AB74">
        <v>1</v>
      </c>
      <c r="AC74">
        <f t="shared" si="25"/>
        <v>1</v>
      </c>
      <c r="AE74">
        <v>0.99551458443741203</v>
      </c>
      <c r="AF74">
        <f t="shared" si="26"/>
        <v>2</v>
      </c>
      <c r="AG74">
        <v>1</v>
      </c>
      <c r="AH74">
        <f t="shared" si="27"/>
        <v>1</v>
      </c>
    </row>
    <row r="75" spans="1:34" x14ac:dyDescent="0.25">
      <c r="A75">
        <v>1.31179802882027</v>
      </c>
      <c r="B75">
        <f t="shared" si="14"/>
        <v>2</v>
      </c>
      <c r="C75">
        <v>1</v>
      </c>
      <c r="D75">
        <f t="shared" si="15"/>
        <v>1</v>
      </c>
      <c r="F75">
        <v>2.2148207427670998</v>
      </c>
      <c r="G75">
        <f t="shared" si="16"/>
        <v>2</v>
      </c>
      <c r="H75">
        <v>1</v>
      </c>
      <c r="I75">
        <f t="shared" si="17"/>
        <v>1</v>
      </c>
      <c r="K75">
        <v>1.3118003179939599</v>
      </c>
      <c r="L75">
        <f t="shared" si="18"/>
        <v>2</v>
      </c>
      <c r="M75">
        <v>1</v>
      </c>
      <c r="N75">
        <f t="shared" si="19"/>
        <v>1</v>
      </c>
      <c r="P75">
        <v>1.3117963113791</v>
      </c>
      <c r="Q75">
        <f t="shared" si="20"/>
        <v>2</v>
      </c>
      <c r="R75">
        <v>1</v>
      </c>
      <c r="S75">
        <f t="shared" si="21"/>
        <v>1</v>
      </c>
      <c r="U75">
        <v>1.3155748304285899</v>
      </c>
      <c r="V75">
        <f t="shared" si="22"/>
        <v>2</v>
      </c>
      <c r="W75">
        <v>1</v>
      </c>
      <c r="X75">
        <f t="shared" si="23"/>
        <v>1</v>
      </c>
      <c r="Z75">
        <v>1.0320751337510199</v>
      </c>
      <c r="AA75">
        <f t="shared" si="24"/>
        <v>2</v>
      </c>
      <c r="AB75">
        <v>1</v>
      </c>
      <c r="AC75">
        <f t="shared" si="25"/>
        <v>1</v>
      </c>
      <c r="AE75">
        <v>0.97355786053441196</v>
      </c>
      <c r="AF75">
        <f t="shared" si="26"/>
        <v>2</v>
      </c>
      <c r="AG75">
        <v>1</v>
      </c>
      <c r="AH75">
        <f t="shared" si="27"/>
        <v>1</v>
      </c>
    </row>
    <row r="76" spans="1:34" x14ac:dyDescent="0.25">
      <c r="A76">
        <v>-1.9071398247449201</v>
      </c>
      <c r="B76">
        <f t="shared" si="14"/>
        <v>1</v>
      </c>
      <c r="C76">
        <v>2</v>
      </c>
      <c r="D76">
        <f t="shared" si="15"/>
        <v>1</v>
      </c>
      <c r="F76">
        <v>-2.1346981302094798</v>
      </c>
      <c r="G76">
        <f t="shared" si="16"/>
        <v>1</v>
      </c>
      <c r="H76">
        <v>2</v>
      </c>
      <c r="I76">
        <f t="shared" si="17"/>
        <v>1</v>
      </c>
      <c r="K76">
        <v>-1.9071503345287999</v>
      </c>
      <c r="L76">
        <f t="shared" si="18"/>
        <v>1</v>
      </c>
      <c r="M76">
        <v>2</v>
      </c>
      <c r="N76">
        <f t="shared" si="19"/>
        <v>1</v>
      </c>
      <c r="P76">
        <v>-1.9070518147028801</v>
      </c>
      <c r="Q76">
        <f t="shared" si="20"/>
        <v>1</v>
      </c>
      <c r="R76">
        <v>2</v>
      </c>
      <c r="S76">
        <f t="shared" si="21"/>
        <v>1</v>
      </c>
      <c r="U76">
        <v>-1.9120995008024599</v>
      </c>
      <c r="V76">
        <f t="shared" si="22"/>
        <v>1</v>
      </c>
      <c r="W76">
        <v>2</v>
      </c>
      <c r="X76">
        <f t="shared" si="23"/>
        <v>1</v>
      </c>
      <c r="Z76">
        <v>-2.1071009370384699</v>
      </c>
      <c r="AA76">
        <f t="shared" si="24"/>
        <v>1</v>
      </c>
      <c r="AB76">
        <v>2</v>
      </c>
      <c r="AC76">
        <f t="shared" si="25"/>
        <v>1</v>
      </c>
      <c r="AE76">
        <v>-1.4486769699206601</v>
      </c>
      <c r="AF76">
        <f t="shared" si="26"/>
        <v>1</v>
      </c>
      <c r="AG76">
        <v>2</v>
      </c>
      <c r="AH76">
        <f t="shared" si="27"/>
        <v>1</v>
      </c>
    </row>
    <row r="77" spans="1:34" x14ac:dyDescent="0.25">
      <c r="A77">
        <v>-2.4052104977230901</v>
      </c>
      <c r="B77">
        <f t="shared" si="14"/>
        <v>1</v>
      </c>
      <c r="C77">
        <v>2</v>
      </c>
      <c r="D77">
        <f t="shared" si="15"/>
        <v>1</v>
      </c>
      <c r="F77">
        <v>-1.9878146722699299</v>
      </c>
      <c r="G77">
        <f t="shared" si="16"/>
        <v>1</v>
      </c>
      <c r="H77">
        <v>2</v>
      </c>
      <c r="I77">
        <f t="shared" si="17"/>
        <v>1</v>
      </c>
      <c r="K77">
        <v>-2.4053012885857701</v>
      </c>
      <c r="L77">
        <f t="shared" si="18"/>
        <v>1</v>
      </c>
      <c r="M77">
        <v>2</v>
      </c>
      <c r="N77">
        <f t="shared" si="19"/>
        <v>1</v>
      </c>
      <c r="P77">
        <v>-2.4047812035267602</v>
      </c>
      <c r="Q77">
        <f t="shared" si="20"/>
        <v>1</v>
      </c>
      <c r="R77">
        <v>2</v>
      </c>
      <c r="S77">
        <f t="shared" si="21"/>
        <v>1</v>
      </c>
      <c r="U77">
        <v>-2.4043135878737401</v>
      </c>
      <c r="V77">
        <f t="shared" si="22"/>
        <v>1</v>
      </c>
      <c r="W77">
        <v>2</v>
      </c>
      <c r="X77">
        <f t="shared" si="23"/>
        <v>1</v>
      </c>
      <c r="Z77">
        <v>-1.6819573624442099</v>
      </c>
      <c r="AA77">
        <f t="shared" si="24"/>
        <v>1</v>
      </c>
      <c r="AB77">
        <v>2</v>
      </c>
      <c r="AC77">
        <f t="shared" si="25"/>
        <v>1</v>
      </c>
      <c r="AE77">
        <v>-1.0000000002423699</v>
      </c>
      <c r="AF77">
        <f t="shared" si="26"/>
        <v>1</v>
      </c>
      <c r="AG77">
        <v>2</v>
      </c>
      <c r="AH77">
        <f t="shared" si="27"/>
        <v>1</v>
      </c>
    </row>
    <row r="78" spans="1:34" x14ac:dyDescent="0.25">
      <c r="A78">
        <v>1.00000003234059</v>
      </c>
      <c r="B78">
        <f t="shared" si="14"/>
        <v>2</v>
      </c>
      <c r="C78">
        <v>1</v>
      </c>
      <c r="D78">
        <f t="shared" si="15"/>
        <v>1</v>
      </c>
      <c r="F78">
        <v>1.97679469597084</v>
      </c>
      <c r="G78">
        <f t="shared" si="16"/>
        <v>2</v>
      </c>
      <c r="H78">
        <v>1</v>
      </c>
      <c r="I78">
        <f t="shared" si="17"/>
        <v>1</v>
      </c>
      <c r="K78">
        <v>1.0000000006534799</v>
      </c>
      <c r="L78">
        <f t="shared" si="18"/>
        <v>2</v>
      </c>
      <c r="M78">
        <v>1</v>
      </c>
      <c r="N78">
        <f t="shared" si="19"/>
        <v>1</v>
      </c>
      <c r="P78">
        <v>1.0000020084163701</v>
      </c>
      <c r="Q78">
        <f t="shared" si="20"/>
        <v>2</v>
      </c>
      <c r="R78">
        <v>1</v>
      </c>
      <c r="S78">
        <f t="shared" si="21"/>
        <v>1</v>
      </c>
      <c r="U78">
        <v>1.0002974678008201</v>
      </c>
      <c r="V78">
        <f t="shared" si="22"/>
        <v>2</v>
      </c>
      <c r="W78">
        <v>1</v>
      </c>
      <c r="X78">
        <f t="shared" si="23"/>
        <v>1</v>
      </c>
      <c r="Z78">
        <v>0.99999999988071697</v>
      </c>
      <c r="AA78">
        <f t="shared" si="24"/>
        <v>2</v>
      </c>
      <c r="AB78">
        <v>1</v>
      </c>
      <c r="AC78">
        <f t="shared" si="25"/>
        <v>1</v>
      </c>
      <c r="AE78">
        <v>0.99387402927805302</v>
      </c>
      <c r="AF78">
        <f t="shared" si="26"/>
        <v>2</v>
      </c>
      <c r="AG78">
        <v>1</v>
      </c>
      <c r="AH78">
        <f t="shared" si="27"/>
        <v>1</v>
      </c>
    </row>
    <row r="79" spans="1:34" x14ac:dyDescent="0.25">
      <c r="A79">
        <v>-1.9289125211657201</v>
      </c>
      <c r="B79">
        <f t="shared" si="14"/>
        <v>1</v>
      </c>
      <c r="C79">
        <v>2</v>
      </c>
      <c r="D79">
        <f t="shared" si="15"/>
        <v>1</v>
      </c>
      <c r="F79">
        <v>-2.0491778587404701</v>
      </c>
      <c r="G79">
        <f t="shared" si="16"/>
        <v>1</v>
      </c>
      <c r="H79">
        <v>2</v>
      </c>
      <c r="I79">
        <f t="shared" si="17"/>
        <v>1</v>
      </c>
      <c r="K79">
        <v>-1.9288830951095699</v>
      </c>
      <c r="L79">
        <f t="shared" si="18"/>
        <v>1</v>
      </c>
      <c r="M79">
        <v>2</v>
      </c>
      <c r="N79">
        <f t="shared" si="19"/>
        <v>1</v>
      </c>
      <c r="P79">
        <v>-1.9290178940396501</v>
      </c>
      <c r="Q79">
        <f t="shared" si="20"/>
        <v>1</v>
      </c>
      <c r="R79">
        <v>2</v>
      </c>
      <c r="S79">
        <f t="shared" si="21"/>
        <v>1</v>
      </c>
      <c r="U79">
        <v>-1.9303375534117699</v>
      </c>
      <c r="V79">
        <f t="shared" si="22"/>
        <v>1</v>
      </c>
      <c r="W79">
        <v>2</v>
      </c>
      <c r="X79">
        <f t="shared" si="23"/>
        <v>1</v>
      </c>
      <c r="Z79">
        <v>-1.78214500611467</v>
      </c>
      <c r="AA79">
        <f t="shared" si="24"/>
        <v>1</v>
      </c>
      <c r="AB79">
        <v>2</v>
      </c>
      <c r="AC79">
        <f t="shared" si="25"/>
        <v>1</v>
      </c>
      <c r="AE79">
        <v>-1.09426965335805</v>
      </c>
      <c r="AF79">
        <f t="shared" si="26"/>
        <v>1</v>
      </c>
      <c r="AG79">
        <v>2</v>
      </c>
      <c r="AH79">
        <f t="shared" si="27"/>
        <v>1</v>
      </c>
    </row>
    <row r="80" spans="1:34" x14ac:dyDescent="0.25">
      <c r="A80">
        <v>1.4973048334347001</v>
      </c>
      <c r="B80">
        <f t="shared" si="14"/>
        <v>2</v>
      </c>
      <c r="C80">
        <v>1</v>
      </c>
      <c r="D80">
        <f t="shared" si="15"/>
        <v>1</v>
      </c>
      <c r="F80">
        <v>2.12151592681096</v>
      </c>
      <c r="G80">
        <f t="shared" si="16"/>
        <v>2</v>
      </c>
      <c r="H80">
        <v>1</v>
      </c>
      <c r="I80">
        <f t="shared" si="17"/>
        <v>1</v>
      </c>
      <c r="K80">
        <v>1.49721971476519</v>
      </c>
      <c r="L80">
        <f t="shared" si="18"/>
        <v>2</v>
      </c>
      <c r="M80">
        <v>1</v>
      </c>
      <c r="N80">
        <f t="shared" si="19"/>
        <v>1</v>
      </c>
      <c r="P80">
        <v>1.4976659485097099</v>
      </c>
      <c r="Q80">
        <f t="shared" si="20"/>
        <v>2</v>
      </c>
      <c r="R80">
        <v>1</v>
      </c>
      <c r="S80">
        <f t="shared" si="21"/>
        <v>1</v>
      </c>
      <c r="U80">
        <v>1.50027840740028</v>
      </c>
      <c r="V80">
        <f t="shared" si="22"/>
        <v>2</v>
      </c>
      <c r="W80">
        <v>1</v>
      </c>
      <c r="X80">
        <f t="shared" si="23"/>
        <v>1</v>
      </c>
      <c r="Z80">
        <v>1.5230047537861799</v>
      </c>
      <c r="AA80">
        <f t="shared" si="24"/>
        <v>2</v>
      </c>
      <c r="AB80">
        <v>1</v>
      </c>
      <c r="AC80">
        <f t="shared" si="25"/>
        <v>1</v>
      </c>
      <c r="AE80">
        <v>1.0237299100260899</v>
      </c>
      <c r="AF80">
        <f t="shared" si="26"/>
        <v>2</v>
      </c>
      <c r="AG80">
        <v>1</v>
      </c>
      <c r="AH80">
        <f t="shared" si="27"/>
        <v>1</v>
      </c>
    </row>
    <row r="81" spans="1:34" x14ac:dyDescent="0.25">
      <c r="A81">
        <v>1.94172768190664</v>
      </c>
      <c r="B81">
        <f t="shared" si="14"/>
        <v>2</v>
      </c>
      <c r="C81">
        <v>1</v>
      </c>
      <c r="D81">
        <f t="shared" si="15"/>
        <v>1</v>
      </c>
      <c r="F81">
        <v>3.5986217933903601</v>
      </c>
      <c r="G81">
        <f t="shared" si="16"/>
        <v>2</v>
      </c>
      <c r="H81">
        <v>1</v>
      </c>
      <c r="I81">
        <f t="shared" si="17"/>
        <v>1</v>
      </c>
      <c r="K81">
        <v>1.9416179787011001</v>
      </c>
      <c r="L81">
        <f t="shared" si="18"/>
        <v>2</v>
      </c>
      <c r="M81">
        <v>1</v>
      </c>
      <c r="N81">
        <f t="shared" si="19"/>
        <v>1</v>
      </c>
      <c r="P81">
        <v>1.94220109497632</v>
      </c>
      <c r="Q81">
        <f t="shared" si="20"/>
        <v>2</v>
      </c>
      <c r="R81">
        <v>1</v>
      </c>
      <c r="S81">
        <f t="shared" si="21"/>
        <v>1</v>
      </c>
      <c r="U81">
        <v>1.9455692530705699</v>
      </c>
      <c r="V81">
        <f t="shared" si="22"/>
        <v>2</v>
      </c>
      <c r="W81">
        <v>1</v>
      </c>
      <c r="X81">
        <f t="shared" si="23"/>
        <v>1</v>
      </c>
      <c r="Z81">
        <v>1.80635371047703</v>
      </c>
      <c r="AA81">
        <f t="shared" si="24"/>
        <v>2</v>
      </c>
      <c r="AB81">
        <v>1</v>
      </c>
      <c r="AC81">
        <f t="shared" si="25"/>
        <v>1</v>
      </c>
      <c r="AE81">
        <v>1.0924102865452701</v>
      </c>
      <c r="AF81">
        <f t="shared" si="26"/>
        <v>2</v>
      </c>
      <c r="AG81">
        <v>1</v>
      </c>
      <c r="AH81">
        <f t="shared" si="27"/>
        <v>1</v>
      </c>
    </row>
    <row r="82" spans="1:34" x14ac:dyDescent="0.25">
      <c r="A82">
        <v>1.33926344158141</v>
      </c>
      <c r="B82">
        <f t="shared" si="14"/>
        <v>2</v>
      </c>
      <c r="C82">
        <v>1</v>
      </c>
      <c r="D82">
        <f t="shared" si="15"/>
        <v>1</v>
      </c>
      <c r="F82">
        <v>1.9611541521306699</v>
      </c>
      <c r="G82">
        <f t="shared" si="16"/>
        <v>2</v>
      </c>
      <c r="H82">
        <v>1</v>
      </c>
      <c r="I82">
        <f t="shared" si="17"/>
        <v>1</v>
      </c>
      <c r="K82">
        <v>1.3391652593965799</v>
      </c>
      <c r="L82">
        <f t="shared" si="18"/>
        <v>2</v>
      </c>
      <c r="M82">
        <v>1</v>
      </c>
      <c r="N82">
        <f t="shared" si="19"/>
        <v>1</v>
      </c>
      <c r="P82">
        <v>1.33969271789577</v>
      </c>
      <c r="Q82">
        <f t="shared" si="20"/>
        <v>2</v>
      </c>
      <c r="R82">
        <v>1</v>
      </c>
      <c r="S82">
        <f t="shared" si="21"/>
        <v>1</v>
      </c>
      <c r="U82">
        <v>1.3444674121047699</v>
      </c>
      <c r="V82">
        <f t="shared" si="22"/>
        <v>2</v>
      </c>
      <c r="W82">
        <v>1</v>
      </c>
      <c r="X82">
        <f t="shared" si="23"/>
        <v>1</v>
      </c>
      <c r="Z82">
        <v>1.33127286198699</v>
      </c>
      <c r="AA82">
        <f t="shared" si="24"/>
        <v>2</v>
      </c>
      <c r="AB82">
        <v>1</v>
      </c>
      <c r="AC82">
        <f t="shared" si="25"/>
        <v>1</v>
      </c>
      <c r="AE82">
        <v>1.00003571271632</v>
      </c>
      <c r="AF82">
        <f t="shared" si="26"/>
        <v>2</v>
      </c>
      <c r="AG82">
        <v>1</v>
      </c>
      <c r="AH82">
        <f t="shared" si="27"/>
        <v>1</v>
      </c>
    </row>
    <row r="83" spans="1:34" x14ac:dyDescent="0.25">
      <c r="A83">
        <v>-1.00000001779541</v>
      </c>
      <c r="B83">
        <f t="shared" si="14"/>
        <v>1</v>
      </c>
      <c r="C83">
        <v>2</v>
      </c>
      <c r="D83">
        <f t="shared" si="15"/>
        <v>1</v>
      </c>
      <c r="F83">
        <v>-2.08871972738589</v>
      </c>
      <c r="G83">
        <f t="shared" si="16"/>
        <v>1</v>
      </c>
      <c r="H83">
        <v>2</v>
      </c>
      <c r="I83">
        <f t="shared" si="17"/>
        <v>1</v>
      </c>
      <c r="K83">
        <v>-1.00000000020031</v>
      </c>
      <c r="L83">
        <f t="shared" si="18"/>
        <v>1</v>
      </c>
      <c r="M83">
        <v>2</v>
      </c>
      <c r="N83">
        <f t="shared" si="19"/>
        <v>1</v>
      </c>
      <c r="P83">
        <v>-1.00000006844186</v>
      </c>
      <c r="Q83">
        <f t="shared" si="20"/>
        <v>1</v>
      </c>
      <c r="R83">
        <v>2</v>
      </c>
      <c r="S83">
        <f t="shared" si="21"/>
        <v>1</v>
      </c>
      <c r="U83">
        <v>-1.0001657045174399</v>
      </c>
      <c r="V83">
        <f t="shared" si="22"/>
        <v>1</v>
      </c>
      <c r="W83">
        <v>2</v>
      </c>
      <c r="X83">
        <f t="shared" si="23"/>
        <v>1</v>
      </c>
      <c r="Z83">
        <v>-1.0000000001431799</v>
      </c>
      <c r="AA83">
        <f t="shared" si="24"/>
        <v>1</v>
      </c>
      <c r="AB83">
        <v>2</v>
      </c>
      <c r="AC83">
        <f t="shared" si="25"/>
        <v>1</v>
      </c>
      <c r="AE83">
        <v>0.40207275716208102</v>
      </c>
      <c r="AF83">
        <f t="shared" si="26"/>
        <v>2</v>
      </c>
      <c r="AG83">
        <v>2</v>
      </c>
      <c r="AH83">
        <f t="shared" si="27"/>
        <v>0</v>
      </c>
    </row>
    <row r="84" spans="1:34" x14ac:dyDescent="0.25">
      <c r="A84">
        <v>2.78744191444081</v>
      </c>
      <c r="B84">
        <f t="shared" si="14"/>
        <v>2</v>
      </c>
      <c r="C84">
        <v>1</v>
      </c>
      <c r="D84">
        <f t="shared" si="15"/>
        <v>1</v>
      </c>
      <c r="F84">
        <v>2.1347143013487302</v>
      </c>
      <c r="G84">
        <f t="shared" si="16"/>
        <v>2</v>
      </c>
      <c r="H84">
        <v>1</v>
      </c>
      <c r="I84">
        <f t="shared" si="17"/>
        <v>1</v>
      </c>
      <c r="K84">
        <v>2.7873672310274</v>
      </c>
      <c r="L84">
        <f t="shared" si="18"/>
        <v>2</v>
      </c>
      <c r="M84">
        <v>1</v>
      </c>
      <c r="N84">
        <f t="shared" si="19"/>
        <v>1</v>
      </c>
      <c r="P84">
        <v>2.7877701913309001</v>
      </c>
      <c r="Q84">
        <f t="shared" si="20"/>
        <v>2</v>
      </c>
      <c r="R84">
        <v>1</v>
      </c>
      <c r="S84">
        <f t="shared" si="21"/>
        <v>1</v>
      </c>
      <c r="U84">
        <v>2.7915229804019002</v>
      </c>
      <c r="V84">
        <f t="shared" si="22"/>
        <v>2</v>
      </c>
      <c r="W84">
        <v>1</v>
      </c>
      <c r="X84">
        <f t="shared" si="23"/>
        <v>1</v>
      </c>
      <c r="Z84">
        <v>2.5515084391479199</v>
      </c>
      <c r="AA84">
        <f t="shared" si="24"/>
        <v>2</v>
      </c>
      <c r="AB84">
        <v>1</v>
      </c>
      <c r="AC84">
        <f t="shared" si="25"/>
        <v>1</v>
      </c>
      <c r="AE84">
        <v>1.3649172062430399</v>
      </c>
      <c r="AF84">
        <f t="shared" si="26"/>
        <v>2</v>
      </c>
      <c r="AG84">
        <v>1</v>
      </c>
      <c r="AH84">
        <f t="shared" si="27"/>
        <v>1</v>
      </c>
    </row>
    <row r="85" spans="1:34" x14ac:dyDescent="0.25">
      <c r="A85">
        <v>-1.2461782852071901</v>
      </c>
      <c r="B85">
        <f t="shared" si="14"/>
        <v>1</v>
      </c>
      <c r="C85">
        <v>2</v>
      </c>
      <c r="D85">
        <f t="shared" si="15"/>
        <v>1</v>
      </c>
      <c r="F85">
        <v>-2.07426732909027</v>
      </c>
      <c r="G85">
        <f t="shared" si="16"/>
        <v>1</v>
      </c>
      <c r="H85">
        <v>2</v>
      </c>
      <c r="I85">
        <f t="shared" si="17"/>
        <v>1</v>
      </c>
      <c r="K85">
        <v>-1.24614371863713</v>
      </c>
      <c r="L85">
        <f t="shared" si="18"/>
        <v>1</v>
      </c>
      <c r="M85">
        <v>2</v>
      </c>
      <c r="N85">
        <f t="shared" si="19"/>
        <v>1</v>
      </c>
      <c r="P85">
        <v>-1.24634349659493</v>
      </c>
      <c r="Q85">
        <f t="shared" si="20"/>
        <v>1</v>
      </c>
      <c r="R85">
        <v>2</v>
      </c>
      <c r="S85">
        <f t="shared" si="21"/>
        <v>1</v>
      </c>
      <c r="U85">
        <v>-1.2466867261408701</v>
      </c>
      <c r="V85">
        <f t="shared" si="22"/>
        <v>1</v>
      </c>
      <c r="W85">
        <v>2</v>
      </c>
      <c r="X85">
        <f t="shared" si="23"/>
        <v>1</v>
      </c>
      <c r="Z85">
        <v>-1.0000000000773599</v>
      </c>
      <c r="AA85">
        <f t="shared" si="24"/>
        <v>1</v>
      </c>
      <c r="AB85">
        <v>2</v>
      </c>
      <c r="AC85">
        <f t="shared" si="25"/>
        <v>1</v>
      </c>
      <c r="AE85">
        <v>0.78714903312152595</v>
      </c>
      <c r="AF85">
        <f t="shared" si="26"/>
        <v>2</v>
      </c>
      <c r="AG85">
        <v>2</v>
      </c>
      <c r="AH85">
        <f t="shared" si="27"/>
        <v>0</v>
      </c>
    </row>
    <row r="86" spans="1:34" x14ac:dyDescent="0.25">
      <c r="A86">
        <v>3.4655248473233198</v>
      </c>
      <c r="B86">
        <f t="shared" si="14"/>
        <v>2</v>
      </c>
      <c r="C86">
        <v>1</v>
      </c>
      <c r="D86">
        <f t="shared" si="15"/>
        <v>1</v>
      </c>
      <c r="F86">
        <v>2.7027029672839999</v>
      </c>
      <c r="G86">
        <f t="shared" si="16"/>
        <v>2</v>
      </c>
      <c r="H86">
        <v>1</v>
      </c>
      <c r="I86">
        <f t="shared" si="17"/>
        <v>1</v>
      </c>
      <c r="K86">
        <v>3.4654471834094598</v>
      </c>
      <c r="L86">
        <f t="shared" si="18"/>
        <v>2</v>
      </c>
      <c r="M86">
        <v>1</v>
      </c>
      <c r="N86">
        <f t="shared" si="19"/>
        <v>1</v>
      </c>
      <c r="P86">
        <v>3.4658654930648298</v>
      </c>
      <c r="Q86">
        <f t="shared" si="20"/>
        <v>2</v>
      </c>
      <c r="R86">
        <v>1</v>
      </c>
      <c r="S86">
        <f t="shared" si="21"/>
        <v>1</v>
      </c>
      <c r="U86">
        <v>3.46658381778049</v>
      </c>
      <c r="V86">
        <f t="shared" si="22"/>
        <v>2</v>
      </c>
      <c r="W86">
        <v>1</v>
      </c>
      <c r="X86">
        <f t="shared" si="23"/>
        <v>1</v>
      </c>
      <c r="Z86">
        <v>2.51587961993304</v>
      </c>
      <c r="AA86">
        <f t="shared" si="24"/>
        <v>2</v>
      </c>
      <c r="AB86">
        <v>1</v>
      </c>
      <c r="AC86">
        <f t="shared" si="25"/>
        <v>1</v>
      </c>
      <c r="AE86">
        <v>1.1355694371191001</v>
      </c>
      <c r="AF86">
        <f t="shared" si="26"/>
        <v>2</v>
      </c>
      <c r="AG86">
        <v>1</v>
      </c>
      <c r="AH86">
        <f t="shared" si="27"/>
        <v>1</v>
      </c>
    </row>
    <row r="87" spans="1:34" x14ac:dyDescent="0.25">
      <c r="A87">
        <v>1.0000000064383701</v>
      </c>
      <c r="B87">
        <f t="shared" si="14"/>
        <v>2</v>
      </c>
      <c r="C87">
        <v>1</v>
      </c>
      <c r="D87">
        <f t="shared" si="15"/>
        <v>1</v>
      </c>
      <c r="F87">
        <v>1.9238673509314901</v>
      </c>
      <c r="G87">
        <f t="shared" si="16"/>
        <v>2</v>
      </c>
      <c r="H87">
        <v>1</v>
      </c>
      <c r="I87">
        <f t="shared" si="17"/>
        <v>1</v>
      </c>
      <c r="K87">
        <v>1.00000000005505</v>
      </c>
      <c r="L87">
        <f t="shared" si="18"/>
        <v>2</v>
      </c>
      <c r="M87">
        <v>1</v>
      </c>
      <c r="N87">
        <f t="shared" si="19"/>
        <v>1</v>
      </c>
      <c r="P87">
        <v>1.0000000038149699</v>
      </c>
      <c r="Q87">
        <f t="shared" si="20"/>
        <v>2</v>
      </c>
      <c r="R87">
        <v>1</v>
      </c>
      <c r="S87">
        <f t="shared" si="21"/>
        <v>1</v>
      </c>
      <c r="U87">
        <v>1.0000693932194999</v>
      </c>
      <c r="V87">
        <f t="shared" si="22"/>
        <v>2</v>
      </c>
      <c r="W87">
        <v>1</v>
      </c>
      <c r="X87">
        <f t="shared" si="23"/>
        <v>1</v>
      </c>
      <c r="Z87">
        <v>0.99999996891490595</v>
      </c>
      <c r="AA87">
        <f t="shared" si="24"/>
        <v>2</v>
      </c>
      <c r="AB87">
        <v>1</v>
      </c>
      <c r="AC87">
        <f t="shared" si="25"/>
        <v>1</v>
      </c>
      <c r="AE87">
        <v>0.91813376595701002</v>
      </c>
      <c r="AF87">
        <f t="shared" si="26"/>
        <v>2</v>
      </c>
      <c r="AG87">
        <v>1</v>
      </c>
      <c r="AH87">
        <f t="shared" si="27"/>
        <v>1</v>
      </c>
    </row>
    <row r="89" spans="1:34" x14ac:dyDescent="0.25">
      <c r="D89">
        <f>SUM(D2:D88)</f>
        <v>86</v>
      </c>
      <c r="I89">
        <f>SUM(I2:I88)</f>
        <v>86</v>
      </c>
      <c r="N89">
        <f>SUM(N2:N88)</f>
        <v>86</v>
      </c>
      <c r="S89">
        <f>SUM(S2:S88)</f>
        <v>86</v>
      </c>
      <c r="X89">
        <f>SUM(X2:X88)</f>
        <v>86</v>
      </c>
      <c r="AC89">
        <f>SUM(AC2:AC88)</f>
        <v>85</v>
      </c>
      <c r="AH89">
        <f>SUM(AH2:AH88)</f>
        <v>72</v>
      </c>
    </row>
    <row r="90" spans="1:34" x14ac:dyDescent="0.25">
      <c r="AC90">
        <f>86-AC89</f>
        <v>1</v>
      </c>
      <c r="AH90">
        <f>86-AH89</f>
        <v>14</v>
      </c>
    </row>
    <row r="91" spans="1:34" x14ac:dyDescent="0.25">
      <c r="AC91" t="s">
        <v>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4"/>
  <sheetViews>
    <sheetView topLeftCell="W1" workbookViewId="0">
      <selection activeCell="D24" sqref="D24"/>
    </sheetView>
  </sheetViews>
  <sheetFormatPr defaultRowHeight="15" x14ac:dyDescent="0.25"/>
  <cols>
    <col min="26" max="26" width="11" customWidth="1"/>
  </cols>
  <sheetData>
    <row r="1" spans="1:34" x14ac:dyDescent="0.25">
      <c r="A1" s="2" t="s">
        <v>22</v>
      </c>
      <c r="F1" s="2" t="s">
        <v>23</v>
      </c>
      <c r="K1" s="2" t="s">
        <v>24</v>
      </c>
      <c r="P1" s="2" t="s">
        <v>15</v>
      </c>
      <c r="U1" s="2" t="s">
        <v>25</v>
      </c>
      <c r="Z1" s="2" t="s">
        <v>26</v>
      </c>
      <c r="AE1" s="2" t="s">
        <v>16</v>
      </c>
    </row>
    <row r="2" spans="1:34" x14ac:dyDescent="0.25">
      <c r="A2">
        <v>-0.21230305066115601</v>
      </c>
      <c r="B2">
        <f>IF(A2&lt;0,1,2)</f>
        <v>1</v>
      </c>
      <c r="C2">
        <v>2</v>
      </c>
      <c r="D2">
        <f>IF(C2=B2,0,1)</f>
        <v>1</v>
      </c>
      <c r="F2">
        <v>0.56463804206645396</v>
      </c>
      <c r="G2">
        <f>IF(F2&lt;0,1,2)</f>
        <v>2</v>
      </c>
      <c r="H2">
        <v>2</v>
      </c>
      <c r="I2">
        <f>IF(H2=G2,0,1)</f>
        <v>0</v>
      </c>
      <c r="K2">
        <v>0.56463456293250103</v>
      </c>
      <c r="L2">
        <f>IF(K2&lt;0,1,2)</f>
        <v>2</v>
      </c>
      <c r="M2">
        <v>2</v>
      </c>
      <c r="N2">
        <f>IF(M2=L2,0,1)</f>
        <v>0</v>
      </c>
      <c r="P2">
        <v>0.56455479798746799</v>
      </c>
      <c r="Q2">
        <f>IF(P2&lt;0,1,2)</f>
        <v>2</v>
      </c>
      <c r="R2">
        <v>2</v>
      </c>
      <c r="S2">
        <f>IF(R2=Q2,0,1)</f>
        <v>0</v>
      </c>
      <c r="U2">
        <v>0.56378339203606298</v>
      </c>
      <c r="V2">
        <f>IF(U2&lt;0,1,2)</f>
        <v>2</v>
      </c>
      <c r="W2">
        <v>2</v>
      </c>
      <c r="X2">
        <f>IF(W2=V2,0,1)</f>
        <v>0</v>
      </c>
      <c r="Z2">
        <v>0.55890020383380401</v>
      </c>
      <c r="AA2">
        <f>IF(Z2&lt;0,1,2)</f>
        <v>2</v>
      </c>
      <c r="AB2">
        <v>2</v>
      </c>
      <c r="AC2">
        <f>IF(AB2=AA2,0,1)</f>
        <v>0</v>
      </c>
      <c r="AE2">
        <v>0.84549934237815405</v>
      </c>
      <c r="AF2">
        <f>IF(AE2&lt;0,1,2)</f>
        <v>2</v>
      </c>
      <c r="AG2">
        <v>2</v>
      </c>
      <c r="AH2">
        <f>IF(AG2=AF2,0,1)</f>
        <v>0</v>
      </c>
    </row>
    <row r="3" spans="1:34" x14ac:dyDescent="0.25">
      <c r="A3">
        <v>-0.44638820810843299</v>
      </c>
      <c r="B3">
        <f t="shared" ref="B3:B21" si="0">IF(A3&lt;0,1,2)</f>
        <v>1</v>
      </c>
      <c r="C3">
        <v>1</v>
      </c>
      <c r="D3">
        <f t="shared" ref="D3:D21" si="1">IF(C3=B3,0,1)</f>
        <v>0</v>
      </c>
      <c r="F3">
        <v>3.81761500555826E-2</v>
      </c>
      <c r="G3">
        <f t="shared" ref="G3:G21" si="2">IF(F3&lt;0,1,2)</f>
        <v>2</v>
      </c>
      <c r="H3">
        <v>1</v>
      </c>
      <c r="I3">
        <f t="shared" ref="I3:I21" si="3">IF(H3=G3,0,1)</f>
        <v>1</v>
      </c>
      <c r="K3">
        <v>3.8172840167344499E-2</v>
      </c>
      <c r="L3">
        <f t="shared" ref="L3:L21" si="4">IF(K3&lt;0,1,2)</f>
        <v>2</v>
      </c>
      <c r="M3">
        <v>1</v>
      </c>
      <c r="N3">
        <f t="shared" ref="N3:N21" si="5">IF(M3=L3,0,1)</f>
        <v>1</v>
      </c>
      <c r="P3">
        <v>3.80980835235376E-2</v>
      </c>
      <c r="Q3">
        <f t="shared" ref="Q3:Q21" si="6">IF(P3&lt;0,1,2)</f>
        <v>2</v>
      </c>
      <c r="R3">
        <v>1</v>
      </c>
      <c r="S3">
        <f t="shared" ref="S3:S21" si="7">IF(R3=Q3,0,1)</f>
        <v>1</v>
      </c>
      <c r="U3">
        <v>3.8366290312675598E-2</v>
      </c>
      <c r="V3">
        <f t="shared" ref="V3:V21" si="8">IF(U3&lt;0,1,2)</f>
        <v>2</v>
      </c>
      <c r="W3">
        <v>1</v>
      </c>
      <c r="X3">
        <f t="shared" ref="X3:X21" si="9">IF(W3=V3,0,1)</f>
        <v>1</v>
      </c>
      <c r="Z3">
        <v>4.1148433173035903E-2</v>
      </c>
      <c r="AA3">
        <f t="shared" ref="AA3:AA21" si="10">IF(Z3&lt;0,1,2)</f>
        <v>2</v>
      </c>
      <c r="AB3">
        <v>1</v>
      </c>
      <c r="AC3">
        <f t="shared" ref="AC3:AC21" si="11">IF(AB3=AA3,0,1)</f>
        <v>1</v>
      </c>
      <c r="AE3">
        <v>-0.58721359459500699</v>
      </c>
      <c r="AF3">
        <f t="shared" ref="AF3:AF21" si="12">IF(AE3&lt;0,1,2)</f>
        <v>1</v>
      </c>
      <c r="AG3">
        <v>1</v>
      </c>
      <c r="AH3">
        <f t="shared" ref="AH3:AH21" si="13">IF(AG3=AF3,0,1)</f>
        <v>0</v>
      </c>
    </row>
    <row r="4" spans="1:34" x14ac:dyDescent="0.25">
      <c r="A4">
        <v>-0.22728182896980501</v>
      </c>
      <c r="B4">
        <f t="shared" si="0"/>
        <v>1</v>
      </c>
      <c r="C4">
        <v>1</v>
      </c>
      <c r="D4">
        <f t="shared" si="1"/>
        <v>0</v>
      </c>
      <c r="F4">
        <v>-0.30382676690446098</v>
      </c>
      <c r="G4">
        <f t="shared" si="2"/>
        <v>1</v>
      </c>
      <c r="H4">
        <v>1</v>
      </c>
      <c r="I4">
        <f t="shared" si="3"/>
        <v>0</v>
      </c>
      <c r="K4">
        <v>-0.30382919473140102</v>
      </c>
      <c r="L4">
        <f t="shared" si="4"/>
        <v>1</v>
      </c>
      <c r="M4">
        <v>1</v>
      </c>
      <c r="N4">
        <f t="shared" si="5"/>
        <v>0</v>
      </c>
      <c r="P4">
        <v>-0.30388608088334101</v>
      </c>
      <c r="Q4">
        <f t="shared" si="6"/>
        <v>1</v>
      </c>
      <c r="R4">
        <v>1</v>
      </c>
      <c r="S4">
        <f t="shared" si="7"/>
        <v>0</v>
      </c>
      <c r="U4">
        <v>-0.30548639826780699</v>
      </c>
      <c r="V4">
        <f t="shared" si="8"/>
        <v>1</v>
      </c>
      <c r="W4">
        <v>1</v>
      </c>
      <c r="X4">
        <f t="shared" si="9"/>
        <v>0</v>
      </c>
      <c r="Z4">
        <v>-0.30999007758217501</v>
      </c>
      <c r="AA4">
        <f t="shared" si="10"/>
        <v>1</v>
      </c>
      <c r="AB4">
        <v>1</v>
      </c>
      <c r="AC4">
        <f t="shared" si="11"/>
        <v>0</v>
      </c>
      <c r="AE4">
        <v>-1.0346219072654601</v>
      </c>
      <c r="AF4">
        <f t="shared" si="12"/>
        <v>1</v>
      </c>
      <c r="AG4">
        <v>1</v>
      </c>
      <c r="AH4">
        <f t="shared" si="13"/>
        <v>0</v>
      </c>
    </row>
    <row r="5" spans="1:34" x14ac:dyDescent="0.25">
      <c r="A5">
        <v>-1.2121938401122001</v>
      </c>
      <c r="B5">
        <f t="shared" si="0"/>
        <v>1</v>
      </c>
      <c r="C5">
        <v>1</v>
      </c>
      <c r="D5">
        <f t="shared" si="1"/>
        <v>0</v>
      </c>
      <c r="F5">
        <v>-0.82304637593147101</v>
      </c>
      <c r="G5">
        <f t="shared" si="2"/>
        <v>1</v>
      </c>
      <c r="H5">
        <v>1</v>
      </c>
      <c r="I5">
        <f t="shared" si="3"/>
        <v>0</v>
      </c>
      <c r="K5">
        <v>-0.82305325483931602</v>
      </c>
      <c r="L5">
        <f t="shared" si="4"/>
        <v>1</v>
      </c>
      <c r="M5">
        <v>1</v>
      </c>
      <c r="N5">
        <f t="shared" si="5"/>
        <v>0</v>
      </c>
      <c r="P5">
        <v>-0.82321043454395604</v>
      </c>
      <c r="Q5">
        <f t="shared" si="6"/>
        <v>1</v>
      </c>
      <c r="R5">
        <v>1</v>
      </c>
      <c r="S5">
        <f t="shared" si="7"/>
        <v>0</v>
      </c>
      <c r="U5">
        <v>-0.82442501627985898</v>
      </c>
      <c r="V5">
        <f t="shared" si="8"/>
        <v>1</v>
      </c>
      <c r="W5">
        <v>1</v>
      </c>
      <c r="X5">
        <f t="shared" si="9"/>
        <v>0</v>
      </c>
      <c r="Z5">
        <v>-0.83687436079156496</v>
      </c>
      <c r="AA5">
        <f t="shared" si="10"/>
        <v>1</v>
      </c>
      <c r="AB5">
        <v>1</v>
      </c>
      <c r="AC5">
        <f t="shared" si="11"/>
        <v>0</v>
      </c>
      <c r="AE5">
        <v>-1.72319290487685</v>
      </c>
      <c r="AF5">
        <f t="shared" si="12"/>
        <v>1</v>
      </c>
      <c r="AG5">
        <v>1</v>
      </c>
      <c r="AH5">
        <f t="shared" si="13"/>
        <v>0</v>
      </c>
    </row>
    <row r="6" spans="1:34" x14ac:dyDescent="0.25">
      <c r="A6">
        <v>-0.40644905986667101</v>
      </c>
      <c r="B6">
        <f t="shared" si="0"/>
        <v>1</v>
      </c>
      <c r="C6">
        <v>1</v>
      </c>
      <c r="D6">
        <f t="shared" si="1"/>
        <v>0</v>
      </c>
      <c r="F6">
        <v>0.12064032993912301</v>
      </c>
      <c r="G6">
        <f t="shared" si="2"/>
        <v>2</v>
      </c>
      <c r="H6">
        <v>1</v>
      </c>
      <c r="I6">
        <f t="shared" si="3"/>
        <v>1</v>
      </c>
      <c r="K6">
        <v>0.120640697348374</v>
      </c>
      <c r="L6">
        <f t="shared" si="4"/>
        <v>2</v>
      </c>
      <c r="M6">
        <v>1</v>
      </c>
      <c r="N6">
        <f t="shared" si="5"/>
        <v>1</v>
      </c>
      <c r="P6">
        <v>0.120649373579144</v>
      </c>
      <c r="Q6">
        <f t="shared" si="6"/>
        <v>2</v>
      </c>
      <c r="R6">
        <v>1</v>
      </c>
      <c r="S6">
        <f t="shared" si="7"/>
        <v>1</v>
      </c>
      <c r="U6">
        <v>0.120868467006797</v>
      </c>
      <c r="V6">
        <f t="shared" si="8"/>
        <v>2</v>
      </c>
      <c r="W6">
        <v>1</v>
      </c>
      <c r="X6">
        <f t="shared" si="9"/>
        <v>1</v>
      </c>
      <c r="Z6">
        <v>0.11179292087050199</v>
      </c>
      <c r="AA6">
        <f t="shared" si="10"/>
        <v>2</v>
      </c>
      <c r="AB6">
        <v>1</v>
      </c>
      <c r="AC6">
        <f t="shared" si="11"/>
        <v>1</v>
      </c>
      <c r="AE6">
        <v>0.77851752547492303</v>
      </c>
      <c r="AF6">
        <f t="shared" si="12"/>
        <v>2</v>
      </c>
      <c r="AG6">
        <v>1</v>
      </c>
      <c r="AH6">
        <f t="shared" si="13"/>
        <v>1</v>
      </c>
    </row>
    <row r="7" spans="1:34" x14ac:dyDescent="0.25">
      <c r="A7">
        <v>-0.121283444481476</v>
      </c>
      <c r="B7">
        <f t="shared" si="0"/>
        <v>1</v>
      </c>
      <c r="C7">
        <v>2</v>
      </c>
      <c r="D7">
        <f t="shared" si="1"/>
        <v>1</v>
      </c>
      <c r="F7">
        <v>-5.7091932205960198E-2</v>
      </c>
      <c r="G7">
        <f t="shared" si="2"/>
        <v>1</v>
      </c>
      <c r="H7">
        <v>2</v>
      </c>
      <c r="I7">
        <f t="shared" si="3"/>
        <v>1</v>
      </c>
      <c r="K7">
        <v>-5.7088218525435303E-2</v>
      </c>
      <c r="L7">
        <f t="shared" si="4"/>
        <v>1</v>
      </c>
      <c r="M7">
        <v>2</v>
      </c>
      <c r="N7">
        <f t="shared" si="5"/>
        <v>1</v>
      </c>
      <c r="P7">
        <v>-5.7002310006668999E-2</v>
      </c>
      <c r="Q7">
        <f t="shared" si="6"/>
        <v>1</v>
      </c>
      <c r="R7">
        <v>2</v>
      </c>
      <c r="S7">
        <f t="shared" si="7"/>
        <v>1</v>
      </c>
      <c r="U7">
        <v>-5.5381630790560799E-2</v>
      </c>
      <c r="V7">
        <f t="shared" si="8"/>
        <v>1</v>
      </c>
      <c r="W7">
        <v>2</v>
      </c>
      <c r="X7">
        <f t="shared" si="9"/>
        <v>1</v>
      </c>
      <c r="Z7">
        <v>-4.6312671991399303E-2</v>
      </c>
      <c r="AA7">
        <f t="shared" si="10"/>
        <v>1</v>
      </c>
      <c r="AB7">
        <v>2</v>
      </c>
      <c r="AC7">
        <f t="shared" si="11"/>
        <v>1</v>
      </c>
      <c r="AE7">
        <v>20.924233517387599</v>
      </c>
      <c r="AF7">
        <f t="shared" si="12"/>
        <v>2</v>
      </c>
      <c r="AG7">
        <v>2</v>
      </c>
      <c r="AH7">
        <f t="shared" si="13"/>
        <v>0</v>
      </c>
    </row>
    <row r="8" spans="1:34" x14ac:dyDescent="0.25">
      <c r="A8">
        <v>-0.72376052906350896</v>
      </c>
      <c r="B8">
        <f t="shared" si="0"/>
        <v>1</v>
      </c>
      <c r="C8">
        <v>2</v>
      </c>
      <c r="D8">
        <f t="shared" si="1"/>
        <v>1</v>
      </c>
      <c r="F8">
        <v>-0.37933739431291402</v>
      </c>
      <c r="G8">
        <f t="shared" si="2"/>
        <v>1</v>
      </c>
      <c r="H8">
        <v>2</v>
      </c>
      <c r="I8">
        <f t="shared" si="3"/>
        <v>1</v>
      </c>
      <c r="K8">
        <v>-0.37933902159974697</v>
      </c>
      <c r="L8">
        <f t="shared" si="4"/>
        <v>1</v>
      </c>
      <c r="M8">
        <v>2</v>
      </c>
      <c r="N8">
        <f t="shared" si="5"/>
        <v>1</v>
      </c>
      <c r="P8">
        <v>-0.37937672919305199</v>
      </c>
      <c r="Q8">
        <f t="shared" si="6"/>
        <v>1</v>
      </c>
      <c r="R8">
        <v>2</v>
      </c>
      <c r="S8">
        <f t="shared" si="7"/>
        <v>1</v>
      </c>
      <c r="U8">
        <v>-0.38005322486873699</v>
      </c>
      <c r="V8">
        <f t="shared" si="8"/>
        <v>1</v>
      </c>
      <c r="W8">
        <v>2</v>
      </c>
      <c r="X8">
        <f t="shared" si="9"/>
        <v>1</v>
      </c>
      <c r="Z8">
        <v>-0.386245397916126</v>
      </c>
      <c r="AA8">
        <f t="shared" si="10"/>
        <v>1</v>
      </c>
      <c r="AB8">
        <v>2</v>
      </c>
      <c r="AC8">
        <f t="shared" si="11"/>
        <v>1</v>
      </c>
      <c r="AE8">
        <v>-0.66552676674202704</v>
      </c>
      <c r="AF8">
        <f t="shared" si="12"/>
        <v>1</v>
      </c>
      <c r="AG8">
        <v>2</v>
      </c>
      <c r="AH8">
        <f t="shared" si="13"/>
        <v>1</v>
      </c>
    </row>
    <row r="9" spans="1:34" x14ac:dyDescent="0.25">
      <c r="A9">
        <v>-0.42310215114970801</v>
      </c>
      <c r="B9">
        <f t="shared" si="0"/>
        <v>1</v>
      </c>
      <c r="C9">
        <v>1</v>
      </c>
      <c r="D9">
        <f t="shared" si="1"/>
        <v>0</v>
      </c>
      <c r="F9">
        <v>-0.27891516460974503</v>
      </c>
      <c r="G9">
        <f t="shared" si="2"/>
        <v>1</v>
      </c>
      <c r="H9">
        <v>1</v>
      </c>
      <c r="I9">
        <f t="shared" si="3"/>
        <v>0</v>
      </c>
      <c r="K9">
        <v>-0.27891779962854202</v>
      </c>
      <c r="L9">
        <f t="shared" si="4"/>
        <v>1</v>
      </c>
      <c r="M9">
        <v>1</v>
      </c>
      <c r="N9">
        <f t="shared" si="5"/>
        <v>0</v>
      </c>
      <c r="P9">
        <v>-0.278978743868048</v>
      </c>
      <c r="Q9">
        <f t="shared" si="6"/>
        <v>1</v>
      </c>
      <c r="R9">
        <v>1</v>
      </c>
      <c r="S9">
        <f t="shared" si="7"/>
        <v>0</v>
      </c>
      <c r="U9">
        <v>-0.27998634239997899</v>
      </c>
      <c r="V9">
        <f t="shared" si="8"/>
        <v>1</v>
      </c>
      <c r="W9">
        <v>1</v>
      </c>
      <c r="X9">
        <f t="shared" si="9"/>
        <v>0</v>
      </c>
      <c r="Z9">
        <v>-0.28478733995786198</v>
      </c>
      <c r="AA9">
        <f t="shared" si="10"/>
        <v>1</v>
      </c>
      <c r="AB9">
        <v>1</v>
      </c>
      <c r="AC9">
        <f t="shared" si="11"/>
        <v>0</v>
      </c>
      <c r="AE9">
        <v>-0.53222301933970495</v>
      </c>
      <c r="AF9">
        <f t="shared" si="12"/>
        <v>1</v>
      </c>
      <c r="AG9">
        <v>1</v>
      </c>
      <c r="AH9">
        <f t="shared" si="13"/>
        <v>0</v>
      </c>
    </row>
    <row r="10" spans="1:34" x14ac:dyDescent="0.25">
      <c r="A10">
        <v>-0.757679879147658</v>
      </c>
      <c r="B10">
        <f t="shared" si="0"/>
        <v>1</v>
      </c>
      <c r="C10">
        <v>1</v>
      </c>
      <c r="D10">
        <f t="shared" si="1"/>
        <v>0</v>
      </c>
      <c r="F10">
        <v>-0.85720800503568095</v>
      </c>
      <c r="G10">
        <f t="shared" si="2"/>
        <v>1</v>
      </c>
      <c r="H10">
        <v>1</v>
      </c>
      <c r="I10">
        <f t="shared" si="3"/>
        <v>0</v>
      </c>
      <c r="K10">
        <v>-0.85721081522384102</v>
      </c>
      <c r="L10">
        <f t="shared" si="4"/>
        <v>1</v>
      </c>
      <c r="M10">
        <v>1</v>
      </c>
      <c r="N10">
        <f t="shared" si="5"/>
        <v>0</v>
      </c>
      <c r="P10">
        <v>-0.85727645073466796</v>
      </c>
      <c r="Q10">
        <f t="shared" si="6"/>
        <v>1</v>
      </c>
      <c r="R10">
        <v>1</v>
      </c>
      <c r="S10">
        <f t="shared" si="7"/>
        <v>0</v>
      </c>
      <c r="U10">
        <v>-0.85898001499672905</v>
      </c>
      <c r="V10">
        <f t="shared" si="8"/>
        <v>1</v>
      </c>
      <c r="W10">
        <v>1</v>
      </c>
      <c r="X10">
        <f t="shared" si="9"/>
        <v>0</v>
      </c>
      <c r="Z10">
        <v>-0.86675567074963</v>
      </c>
      <c r="AA10">
        <f t="shared" si="10"/>
        <v>1</v>
      </c>
      <c r="AB10">
        <v>1</v>
      </c>
      <c r="AC10">
        <f t="shared" si="11"/>
        <v>0</v>
      </c>
      <c r="AE10">
        <v>8.6455938795229201</v>
      </c>
      <c r="AF10">
        <f t="shared" si="12"/>
        <v>2</v>
      </c>
      <c r="AG10">
        <v>1</v>
      </c>
      <c r="AH10">
        <f t="shared" si="13"/>
        <v>1</v>
      </c>
    </row>
    <row r="11" spans="1:34" x14ac:dyDescent="0.25">
      <c r="A11">
        <v>-1.6285020055982</v>
      </c>
      <c r="B11">
        <f t="shared" si="0"/>
        <v>1</v>
      </c>
      <c r="C11">
        <v>1</v>
      </c>
      <c r="D11">
        <f t="shared" si="1"/>
        <v>0</v>
      </c>
      <c r="F11">
        <v>-2.3859688545667099</v>
      </c>
      <c r="G11">
        <f t="shared" si="2"/>
        <v>1</v>
      </c>
      <c r="H11">
        <v>1</v>
      </c>
      <c r="I11">
        <f t="shared" si="3"/>
        <v>0</v>
      </c>
      <c r="K11">
        <v>-2.38597029316723</v>
      </c>
      <c r="L11">
        <f t="shared" si="4"/>
        <v>1</v>
      </c>
      <c r="M11">
        <v>1</v>
      </c>
      <c r="N11">
        <f t="shared" si="5"/>
        <v>0</v>
      </c>
      <c r="P11">
        <v>-2.3860047082827101</v>
      </c>
      <c r="Q11">
        <f t="shared" si="6"/>
        <v>1</v>
      </c>
      <c r="R11">
        <v>1</v>
      </c>
      <c r="S11">
        <f t="shared" si="7"/>
        <v>0</v>
      </c>
      <c r="U11">
        <v>-2.3875883073518298</v>
      </c>
      <c r="V11">
        <f t="shared" si="8"/>
        <v>1</v>
      </c>
      <c r="W11">
        <v>1</v>
      </c>
      <c r="X11">
        <f t="shared" si="9"/>
        <v>0</v>
      </c>
      <c r="Z11">
        <v>-2.3966352669555699</v>
      </c>
      <c r="AA11">
        <f t="shared" si="10"/>
        <v>1</v>
      </c>
      <c r="AB11">
        <v>1</v>
      </c>
      <c r="AC11">
        <f t="shared" si="11"/>
        <v>0</v>
      </c>
      <c r="AE11">
        <v>-3.6846625251626399</v>
      </c>
      <c r="AF11">
        <f t="shared" si="12"/>
        <v>1</v>
      </c>
      <c r="AG11">
        <v>1</v>
      </c>
      <c r="AH11">
        <f t="shared" si="13"/>
        <v>0</v>
      </c>
    </row>
    <row r="12" spans="1:34" x14ac:dyDescent="0.25">
      <c r="A12">
        <v>-4.4744326953102001E-2</v>
      </c>
      <c r="B12">
        <f t="shared" si="0"/>
        <v>1</v>
      </c>
      <c r="C12">
        <v>1</v>
      </c>
      <c r="D12">
        <f t="shared" si="1"/>
        <v>0</v>
      </c>
      <c r="F12">
        <v>0.22682970434552399</v>
      </c>
      <c r="G12">
        <f t="shared" si="2"/>
        <v>2</v>
      </c>
      <c r="H12">
        <v>1</v>
      </c>
      <c r="I12">
        <f t="shared" si="3"/>
        <v>1</v>
      </c>
      <c r="K12">
        <v>0.22682979409416301</v>
      </c>
      <c r="L12">
        <f t="shared" si="4"/>
        <v>2</v>
      </c>
      <c r="M12">
        <v>1</v>
      </c>
      <c r="N12">
        <f t="shared" si="5"/>
        <v>1</v>
      </c>
      <c r="P12">
        <v>0.22683118474167599</v>
      </c>
      <c r="Q12">
        <f t="shared" si="6"/>
        <v>2</v>
      </c>
      <c r="R12">
        <v>1</v>
      </c>
      <c r="S12">
        <f t="shared" si="7"/>
        <v>1</v>
      </c>
      <c r="U12">
        <v>0.226333889347481</v>
      </c>
      <c r="V12">
        <f t="shared" si="8"/>
        <v>2</v>
      </c>
      <c r="W12">
        <v>1</v>
      </c>
      <c r="X12">
        <f t="shared" si="9"/>
        <v>1</v>
      </c>
      <c r="Z12">
        <v>0.22871329554655401</v>
      </c>
      <c r="AA12">
        <f t="shared" si="10"/>
        <v>2</v>
      </c>
      <c r="AB12">
        <v>1</v>
      </c>
      <c r="AC12">
        <f t="shared" si="11"/>
        <v>1</v>
      </c>
      <c r="AE12">
        <v>2.1813872028237799E-2</v>
      </c>
      <c r="AF12">
        <f t="shared" si="12"/>
        <v>2</v>
      </c>
      <c r="AG12">
        <v>1</v>
      </c>
      <c r="AH12">
        <f t="shared" si="13"/>
        <v>1</v>
      </c>
    </row>
    <row r="13" spans="1:34" x14ac:dyDescent="0.25">
      <c r="A13">
        <v>-0.28083350662959</v>
      </c>
      <c r="B13">
        <f t="shared" si="0"/>
        <v>1</v>
      </c>
      <c r="C13">
        <v>2</v>
      </c>
      <c r="D13">
        <f t="shared" si="1"/>
        <v>1</v>
      </c>
      <c r="F13">
        <v>-0.237633944865663</v>
      </c>
      <c r="G13">
        <f t="shared" si="2"/>
        <v>1</v>
      </c>
      <c r="H13">
        <v>2</v>
      </c>
      <c r="I13">
        <f t="shared" si="3"/>
        <v>1</v>
      </c>
      <c r="K13">
        <v>-0.23763088496908299</v>
      </c>
      <c r="L13">
        <f t="shared" si="4"/>
        <v>1</v>
      </c>
      <c r="M13">
        <v>2</v>
      </c>
      <c r="N13">
        <f t="shared" si="5"/>
        <v>1</v>
      </c>
      <c r="P13">
        <v>-0.237560739560295</v>
      </c>
      <c r="Q13">
        <f t="shared" si="6"/>
        <v>1</v>
      </c>
      <c r="R13">
        <v>2</v>
      </c>
      <c r="S13">
        <f t="shared" si="7"/>
        <v>1</v>
      </c>
      <c r="U13">
        <v>-0.23684465181233799</v>
      </c>
      <c r="V13">
        <f t="shared" si="8"/>
        <v>1</v>
      </c>
      <c r="W13">
        <v>2</v>
      </c>
      <c r="X13">
        <f t="shared" si="9"/>
        <v>1</v>
      </c>
      <c r="Z13">
        <v>-0.23464884307518899</v>
      </c>
      <c r="AA13">
        <f t="shared" si="10"/>
        <v>1</v>
      </c>
      <c r="AB13">
        <v>2</v>
      </c>
      <c r="AC13">
        <f t="shared" si="11"/>
        <v>1</v>
      </c>
      <c r="AE13">
        <v>-0.17397233845542601</v>
      </c>
      <c r="AF13">
        <f t="shared" si="12"/>
        <v>1</v>
      </c>
      <c r="AG13">
        <v>2</v>
      </c>
      <c r="AH13">
        <f t="shared" si="13"/>
        <v>1</v>
      </c>
    </row>
    <row r="14" spans="1:34" x14ac:dyDescent="0.25">
      <c r="A14">
        <v>-0.92212117456551801</v>
      </c>
      <c r="B14">
        <f t="shared" si="0"/>
        <v>1</v>
      </c>
      <c r="C14">
        <v>2</v>
      </c>
      <c r="D14">
        <f t="shared" si="1"/>
        <v>1</v>
      </c>
      <c r="F14">
        <v>-1.02306651239468</v>
      </c>
      <c r="G14">
        <f t="shared" si="2"/>
        <v>1</v>
      </c>
      <c r="H14">
        <v>2</v>
      </c>
      <c r="I14">
        <f t="shared" si="3"/>
        <v>1</v>
      </c>
      <c r="K14">
        <v>-1.0230626413127799</v>
      </c>
      <c r="L14">
        <f t="shared" si="4"/>
        <v>1</v>
      </c>
      <c r="M14">
        <v>2</v>
      </c>
      <c r="N14">
        <f t="shared" si="5"/>
        <v>1</v>
      </c>
      <c r="P14">
        <v>-1.02297332006608</v>
      </c>
      <c r="Q14">
        <f t="shared" si="6"/>
        <v>1</v>
      </c>
      <c r="R14">
        <v>2</v>
      </c>
      <c r="S14">
        <f t="shared" si="7"/>
        <v>1</v>
      </c>
      <c r="U14">
        <v>-1.0216307653911201</v>
      </c>
      <c r="V14">
        <f t="shared" si="8"/>
        <v>1</v>
      </c>
      <c r="W14">
        <v>2</v>
      </c>
      <c r="X14">
        <f t="shared" si="9"/>
        <v>1</v>
      </c>
      <c r="Z14">
        <v>-1.0231392430332</v>
      </c>
      <c r="AA14">
        <f t="shared" si="10"/>
        <v>1</v>
      </c>
      <c r="AB14">
        <v>2</v>
      </c>
      <c r="AC14">
        <f t="shared" si="11"/>
        <v>1</v>
      </c>
      <c r="AE14">
        <v>-1.92073387688943</v>
      </c>
      <c r="AF14">
        <f t="shared" si="12"/>
        <v>1</v>
      </c>
      <c r="AG14">
        <v>2</v>
      </c>
      <c r="AH14">
        <f t="shared" si="13"/>
        <v>1</v>
      </c>
    </row>
    <row r="15" spans="1:34" x14ac:dyDescent="0.25">
      <c r="A15">
        <v>-0.60022788058794496</v>
      </c>
      <c r="B15">
        <f t="shared" si="0"/>
        <v>1</v>
      </c>
      <c r="C15">
        <v>1</v>
      </c>
      <c r="D15">
        <f t="shared" si="1"/>
        <v>0</v>
      </c>
      <c r="F15">
        <v>-1.3335245070533299</v>
      </c>
      <c r="G15">
        <f t="shared" si="2"/>
        <v>1</v>
      </c>
      <c r="H15">
        <v>1</v>
      </c>
      <c r="I15">
        <f t="shared" si="3"/>
        <v>0</v>
      </c>
      <c r="K15">
        <v>-1.33352844606763</v>
      </c>
      <c r="L15">
        <f t="shared" si="4"/>
        <v>1</v>
      </c>
      <c r="M15">
        <v>1</v>
      </c>
      <c r="N15">
        <f t="shared" si="5"/>
        <v>0</v>
      </c>
      <c r="P15">
        <v>-1.3336186778240999</v>
      </c>
      <c r="Q15">
        <f t="shared" si="6"/>
        <v>1</v>
      </c>
      <c r="R15">
        <v>1</v>
      </c>
      <c r="S15">
        <f t="shared" si="7"/>
        <v>0</v>
      </c>
      <c r="U15">
        <v>-1.33437983335403</v>
      </c>
      <c r="V15">
        <f t="shared" si="8"/>
        <v>1</v>
      </c>
      <c r="W15">
        <v>1</v>
      </c>
      <c r="X15">
        <f t="shared" si="9"/>
        <v>0</v>
      </c>
      <c r="Z15">
        <v>-1.33313968350943</v>
      </c>
      <c r="AA15">
        <f t="shared" si="10"/>
        <v>1</v>
      </c>
      <c r="AB15">
        <v>1</v>
      </c>
      <c r="AC15">
        <f t="shared" si="11"/>
        <v>0</v>
      </c>
      <c r="AE15">
        <v>-1.10121575384615</v>
      </c>
      <c r="AF15">
        <f t="shared" si="12"/>
        <v>1</v>
      </c>
      <c r="AG15">
        <v>1</v>
      </c>
      <c r="AH15">
        <f t="shared" si="13"/>
        <v>0</v>
      </c>
    </row>
    <row r="16" spans="1:34" x14ac:dyDescent="0.25">
      <c r="A16">
        <v>-5.3215914275010198E-2</v>
      </c>
      <c r="B16">
        <f t="shared" si="0"/>
        <v>1</v>
      </c>
      <c r="C16">
        <v>2</v>
      </c>
      <c r="D16">
        <f t="shared" si="1"/>
        <v>1</v>
      </c>
      <c r="F16">
        <v>0.17458901196165</v>
      </c>
      <c r="G16">
        <f t="shared" si="2"/>
        <v>2</v>
      </c>
      <c r="H16">
        <v>2</v>
      </c>
      <c r="I16">
        <f t="shared" si="3"/>
        <v>0</v>
      </c>
      <c r="K16">
        <v>0.17459156101509801</v>
      </c>
      <c r="L16">
        <f t="shared" si="4"/>
        <v>2</v>
      </c>
      <c r="M16">
        <v>2</v>
      </c>
      <c r="N16">
        <f t="shared" si="5"/>
        <v>0</v>
      </c>
      <c r="P16">
        <v>0.17465068874801601</v>
      </c>
      <c r="Q16">
        <f t="shared" si="6"/>
        <v>2</v>
      </c>
      <c r="R16">
        <v>2</v>
      </c>
      <c r="S16">
        <f t="shared" si="7"/>
        <v>0</v>
      </c>
      <c r="U16">
        <v>0.175864440747215</v>
      </c>
      <c r="V16">
        <f t="shared" si="8"/>
        <v>2</v>
      </c>
      <c r="W16">
        <v>2</v>
      </c>
      <c r="X16">
        <f t="shared" si="9"/>
        <v>0</v>
      </c>
      <c r="Z16">
        <v>0.185423122476189</v>
      </c>
      <c r="AA16">
        <f t="shared" si="10"/>
        <v>2</v>
      </c>
      <c r="AB16">
        <v>2</v>
      </c>
      <c r="AC16">
        <f t="shared" si="11"/>
        <v>0</v>
      </c>
      <c r="AE16">
        <v>0.44955039840477201</v>
      </c>
      <c r="AF16">
        <f t="shared" si="12"/>
        <v>2</v>
      </c>
      <c r="AG16">
        <v>2</v>
      </c>
      <c r="AH16">
        <f t="shared" si="13"/>
        <v>0</v>
      </c>
    </row>
    <row r="17" spans="1:34" x14ac:dyDescent="0.25">
      <c r="A17">
        <v>-0.52922203020887904</v>
      </c>
      <c r="B17">
        <f t="shared" si="0"/>
        <v>1</v>
      </c>
      <c r="C17">
        <v>1</v>
      </c>
      <c r="D17">
        <f t="shared" si="1"/>
        <v>0</v>
      </c>
      <c r="F17">
        <v>-0.43924301076762001</v>
      </c>
      <c r="G17">
        <f t="shared" si="2"/>
        <v>1</v>
      </c>
      <c r="H17">
        <v>1</v>
      </c>
      <c r="I17">
        <f t="shared" si="3"/>
        <v>0</v>
      </c>
      <c r="K17">
        <v>-0.43924551476506601</v>
      </c>
      <c r="L17">
        <f t="shared" si="4"/>
        <v>1</v>
      </c>
      <c r="M17">
        <v>1</v>
      </c>
      <c r="N17">
        <f t="shared" si="5"/>
        <v>0</v>
      </c>
      <c r="P17">
        <v>-0.43930311096261099</v>
      </c>
      <c r="Q17">
        <f t="shared" si="6"/>
        <v>1</v>
      </c>
      <c r="R17">
        <v>1</v>
      </c>
      <c r="S17">
        <f t="shared" si="7"/>
        <v>0</v>
      </c>
      <c r="U17">
        <v>-0.44002047485006901</v>
      </c>
      <c r="V17">
        <f t="shared" si="8"/>
        <v>1</v>
      </c>
      <c r="W17">
        <v>1</v>
      </c>
      <c r="X17">
        <f t="shared" si="9"/>
        <v>0</v>
      </c>
      <c r="Z17">
        <v>-0.45242386949082503</v>
      </c>
      <c r="AA17">
        <f t="shared" si="10"/>
        <v>1</v>
      </c>
      <c r="AB17">
        <v>1</v>
      </c>
      <c r="AC17">
        <f t="shared" si="11"/>
        <v>0</v>
      </c>
      <c r="AE17">
        <v>16.539147377640099</v>
      </c>
      <c r="AF17">
        <f t="shared" si="12"/>
        <v>2</v>
      </c>
      <c r="AG17">
        <v>1</v>
      </c>
      <c r="AH17">
        <f t="shared" si="13"/>
        <v>1</v>
      </c>
    </row>
    <row r="18" spans="1:34" x14ac:dyDescent="0.25">
      <c r="A18">
        <v>-1.01056196557357</v>
      </c>
      <c r="B18">
        <f t="shared" si="0"/>
        <v>1</v>
      </c>
      <c r="C18">
        <v>2</v>
      </c>
      <c r="D18">
        <f t="shared" si="1"/>
        <v>1</v>
      </c>
      <c r="F18">
        <v>-0.62455053558528895</v>
      </c>
      <c r="G18">
        <f t="shared" si="2"/>
        <v>1</v>
      </c>
      <c r="H18">
        <v>2</v>
      </c>
      <c r="I18">
        <f t="shared" si="3"/>
        <v>1</v>
      </c>
      <c r="K18">
        <v>-0.62454983873977299</v>
      </c>
      <c r="L18">
        <f t="shared" si="4"/>
        <v>1</v>
      </c>
      <c r="M18">
        <v>2</v>
      </c>
      <c r="N18">
        <f t="shared" si="5"/>
        <v>1</v>
      </c>
      <c r="P18">
        <v>-0.624532542871994</v>
      </c>
      <c r="Q18">
        <f t="shared" si="6"/>
        <v>1</v>
      </c>
      <c r="R18">
        <v>2</v>
      </c>
      <c r="S18">
        <f t="shared" si="7"/>
        <v>1</v>
      </c>
      <c r="U18">
        <v>-0.62326147934458098</v>
      </c>
      <c r="V18">
        <f t="shared" si="8"/>
        <v>1</v>
      </c>
      <c r="W18">
        <v>2</v>
      </c>
      <c r="X18">
        <f t="shared" si="9"/>
        <v>1</v>
      </c>
      <c r="Z18">
        <v>-0.62202778017842197</v>
      </c>
      <c r="AA18">
        <f t="shared" si="10"/>
        <v>1</v>
      </c>
      <c r="AB18">
        <v>2</v>
      </c>
      <c r="AC18">
        <f t="shared" si="11"/>
        <v>1</v>
      </c>
      <c r="AE18">
        <v>-1.2920334948448999</v>
      </c>
      <c r="AF18">
        <f t="shared" si="12"/>
        <v>1</v>
      </c>
      <c r="AG18">
        <v>2</v>
      </c>
      <c r="AH18">
        <f t="shared" si="13"/>
        <v>1</v>
      </c>
    </row>
    <row r="19" spans="1:34" x14ac:dyDescent="0.25">
      <c r="A19">
        <v>-0.320410764551887</v>
      </c>
      <c r="B19">
        <f t="shared" si="0"/>
        <v>1</v>
      </c>
      <c r="C19">
        <v>1</v>
      </c>
      <c r="D19">
        <f t="shared" si="1"/>
        <v>0</v>
      </c>
      <c r="F19">
        <v>-0.72022725803668697</v>
      </c>
      <c r="G19">
        <f t="shared" si="2"/>
        <v>1</v>
      </c>
      <c r="H19">
        <v>1</v>
      </c>
      <c r="I19">
        <f t="shared" si="3"/>
        <v>0</v>
      </c>
      <c r="K19">
        <v>-0.72022505475686005</v>
      </c>
      <c r="L19">
        <f t="shared" si="4"/>
        <v>1</v>
      </c>
      <c r="M19">
        <v>1</v>
      </c>
      <c r="N19">
        <f t="shared" si="5"/>
        <v>0</v>
      </c>
      <c r="P19">
        <v>-0.72017438269721101</v>
      </c>
      <c r="Q19">
        <f t="shared" si="6"/>
        <v>1</v>
      </c>
      <c r="R19">
        <v>1</v>
      </c>
      <c r="S19">
        <f t="shared" si="7"/>
        <v>0</v>
      </c>
      <c r="U19">
        <v>-0.71950108712609495</v>
      </c>
      <c r="V19">
        <f t="shared" si="8"/>
        <v>1</v>
      </c>
      <c r="W19">
        <v>1</v>
      </c>
      <c r="X19">
        <f t="shared" si="9"/>
        <v>0</v>
      </c>
      <c r="Z19">
        <v>-0.71089343585266995</v>
      </c>
      <c r="AA19">
        <f t="shared" si="10"/>
        <v>1</v>
      </c>
      <c r="AB19">
        <v>1</v>
      </c>
      <c r="AC19">
        <f t="shared" si="11"/>
        <v>0</v>
      </c>
      <c r="AE19">
        <v>-1.2140435473842599</v>
      </c>
      <c r="AF19">
        <f t="shared" si="12"/>
        <v>1</v>
      </c>
      <c r="AG19">
        <v>1</v>
      </c>
      <c r="AH19">
        <f t="shared" si="13"/>
        <v>0</v>
      </c>
    </row>
    <row r="20" spans="1:34" x14ac:dyDescent="0.25">
      <c r="A20">
        <v>-1.16810190280552</v>
      </c>
      <c r="B20">
        <f t="shared" si="0"/>
        <v>1</v>
      </c>
      <c r="C20">
        <v>2</v>
      </c>
      <c r="D20">
        <f t="shared" si="1"/>
        <v>1</v>
      </c>
      <c r="F20">
        <v>-1.9977017026139601</v>
      </c>
      <c r="G20">
        <f t="shared" si="2"/>
        <v>1</v>
      </c>
      <c r="H20">
        <v>2</v>
      </c>
      <c r="I20">
        <f t="shared" si="3"/>
        <v>1</v>
      </c>
      <c r="K20">
        <v>-1.99769732588552</v>
      </c>
      <c r="L20">
        <f t="shared" si="4"/>
        <v>1</v>
      </c>
      <c r="M20">
        <v>2</v>
      </c>
      <c r="N20">
        <f t="shared" si="5"/>
        <v>1</v>
      </c>
      <c r="P20">
        <v>-1.99759786888285</v>
      </c>
      <c r="Q20">
        <f t="shared" si="6"/>
        <v>1</v>
      </c>
      <c r="R20">
        <v>2</v>
      </c>
      <c r="S20">
        <f t="shared" si="7"/>
        <v>1</v>
      </c>
      <c r="U20">
        <v>-1.9974135717913599</v>
      </c>
      <c r="V20">
        <f t="shared" si="8"/>
        <v>1</v>
      </c>
      <c r="W20">
        <v>2</v>
      </c>
      <c r="X20">
        <f t="shared" si="9"/>
        <v>1</v>
      </c>
      <c r="Z20">
        <v>-1.9998563169752801</v>
      </c>
      <c r="AA20">
        <f t="shared" si="10"/>
        <v>1</v>
      </c>
      <c r="AB20">
        <v>2</v>
      </c>
      <c r="AC20">
        <f t="shared" si="11"/>
        <v>1</v>
      </c>
      <c r="AE20">
        <v>-2.7858083414475998</v>
      </c>
      <c r="AF20">
        <f t="shared" si="12"/>
        <v>1</v>
      </c>
      <c r="AG20">
        <v>2</v>
      </c>
      <c r="AH20">
        <f t="shared" si="13"/>
        <v>1</v>
      </c>
    </row>
    <row r="21" spans="1:34" x14ac:dyDescent="0.25">
      <c r="A21">
        <v>-0.32156231050119799</v>
      </c>
      <c r="B21">
        <f t="shared" si="0"/>
        <v>1</v>
      </c>
      <c r="C21">
        <v>1</v>
      </c>
      <c r="D21">
        <f t="shared" si="1"/>
        <v>0</v>
      </c>
      <c r="F21">
        <v>0.148356187694171</v>
      </c>
      <c r="G21">
        <f t="shared" si="2"/>
        <v>2</v>
      </c>
      <c r="H21">
        <v>1</v>
      </c>
      <c r="I21">
        <f t="shared" si="3"/>
        <v>1</v>
      </c>
      <c r="K21">
        <v>0.14835336474621899</v>
      </c>
      <c r="L21">
        <f t="shared" si="4"/>
        <v>2</v>
      </c>
      <c r="M21">
        <v>1</v>
      </c>
      <c r="N21">
        <f t="shared" si="5"/>
        <v>1</v>
      </c>
      <c r="P21">
        <v>0.148288506327972</v>
      </c>
      <c r="Q21">
        <f t="shared" si="6"/>
        <v>2</v>
      </c>
      <c r="R21">
        <v>1</v>
      </c>
      <c r="S21">
        <f t="shared" si="7"/>
        <v>1</v>
      </c>
      <c r="U21">
        <v>0.14754078302304499</v>
      </c>
      <c r="V21">
        <f t="shared" si="8"/>
        <v>2</v>
      </c>
      <c r="W21">
        <v>1</v>
      </c>
      <c r="X21">
        <f t="shared" si="9"/>
        <v>1</v>
      </c>
      <c r="Z21">
        <v>0.14039276269859699</v>
      </c>
      <c r="AA21">
        <f t="shared" si="10"/>
        <v>2</v>
      </c>
      <c r="AB21">
        <v>1</v>
      </c>
      <c r="AC21">
        <f t="shared" si="11"/>
        <v>1</v>
      </c>
      <c r="AE21">
        <v>2.2714272522476099E-3</v>
      </c>
      <c r="AF21">
        <f t="shared" si="12"/>
        <v>2</v>
      </c>
      <c r="AG21">
        <v>1</v>
      </c>
      <c r="AH21">
        <f t="shared" si="13"/>
        <v>1</v>
      </c>
    </row>
    <row r="23" spans="1:34" x14ac:dyDescent="0.25">
      <c r="D23">
        <f>SUM(D2:D22)</f>
        <v>8</v>
      </c>
      <c r="I23">
        <f>SUM(I2:I22)</f>
        <v>10</v>
      </c>
      <c r="N23">
        <f>SUM(N2:N22)</f>
        <v>10</v>
      </c>
      <c r="S23">
        <f>SUM(S2:S22)</f>
        <v>10</v>
      </c>
      <c r="X23">
        <f>SUM(X2:X22)</f>
        <v>10</v>
      </c>
      <c r="AC23">
        <f>SUM(AC2:AC22)</f>
        <v>10</v>
      </c>
      <c r="AH23">
        <f>SUM(AH2:AH22)</f>
        <v>10</v>
      </c>
    </row>
    <row r="24" spans="1:34" x14ac:dyDescent="0.25">
      <c r="D24">
        <f>20-D23</f>
        <v>12</v>
      </c>
      <c r="I24">
        <f>20-I23</f>
        <v>10</v>
      </c>
      <c r="N24">
        <f>20-N23</f>
        <v>10</v>
      </c>
      <c r="S24">
        <f>20-S23</f>
        <v>10</v>
      </c>
      <c r="X24">
        <f>20-X23</f>
        <v>10</v>
      </c>
      <c r="AC24">
        <f>20-AC23</f>
        <v>10</v>
      </c>
      <c r="AH24">
        <f>20-AH23</f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G20" sqref="G20"/>
    </sheetView>
  </sheetViews>
  <sheetFormatPr defaultRowHeight="15" x14ac:dyDescent="0.25"/>
  <sheetData>
    <row r="1" spans="1:3" x14ac:dyDescent="0.25">
      <c r="A1">
        <v>-3.7250870184788898</v>
      </c>
      <c r="B1">
        <f>IF(A1&gt;0,1,2)</f>
        <v>2</v>
      </c>
      <c r="C1" t="str">
        <f>IF(B1=1,"Hamilton","Madison")</f>
        <v>Madison</v>
      </c>
    </row>
    <row r="2" spans="1:3" x14ac:dyDescent="0.25">
      <c r="A2">
        <v>-2.49088332824777</v>
      </c>
      <c r="B2">
        <f t="shared" ref="B2:B12" si="0">IF(A2&gt;0,1,2)</f>
        <v>2</v>
      </c>
      <c r="C2" t="str">
        <f t="shared" ref="C2:C12" si="1">IF(B2=1,"Hamilton","Madison")</f>
        <v>Madison</v>
      </c>
    </row>
    <row r="3" spans="1:3" x14ac:dyDescent="0.25">
      <c r="A3">
        <v>0.189365396943388</v>
      </c>
      <c r="B3">
        <f t="shared" si="0"/>
        <v>1</v>
      </c>
      <c r="C3" t="str">
        <f t="shared" si="1"/>
        <v>Hamilton</v>
      </c>
    </row>
    <row r="4" spans="1:3" x14ac:dyDescent="0.25">
      <c r="A4">
        <v>-1.2287881297260299</v>
      </c>
      <c r="B4">
        <f t="shared" si="0"/>
        <v>2</v>
      </c>
      <c r="C4" t="str">
        <f t="shared" si="1"/>
        <v>Madison</v>
      </c>
    </row>
    <row r="5" spans="1:3" x14ac:dyDescent="0.25">
      <c r="A5">
        <v>-5.2842700648008201</v>
      </c>
      <c r="B5">
        <f t="shared" si="0"/>
        <v>2</v>
      </c>
      <c r="C5" t="str">
        <f t="shared" si="1"/>
        <v>Madison</v>
      </c>
    </row>
    <row r="6" spans="1:3" x14ac:dyDescent="0.25">
      <c r="A6">
        <v>-3.3962937925252001</v>
      </c>
      <c r="B6">
        <f t="shared" si="0"/>
        <v>2</v>
      </c>
      <c r="C6" t="str">
        <f t="shared" si="1"/>
        <v>Madison</v>
      </c>
    </row>
    <row r="7" spans="1:3" x14ac:dyDescent="0.25">
      <c r="A7">
        <v>-1.6663244000786901</v>
      </c>
      <c r="B7">
        <f t="shared" si="0"/>
        <v>2</v>
      </c>
      <c r="C7" t="str">
        <f t="shared" si="1"/>
        <v>Madison</v>
      </c>
    </row>
    <row r="8" spans="1:3" x14ac:dyDescent="0.25">
      <c r="A8">
        <v>-5.0078275709233599</v>
      </c>
      <c r="B8">
        <f t="shared" si="0"/>
        <v>2</v>
      </c>
      <c r="C8" t="str">
        <f t="shared" si="1"/>
        <v>Madison</v>
      </c>
    </row>
    <row r="9" spans="1:3" x14ac:dyDescent="0.25">
      <c r="A9">
        <v>-0.12920285271390899</v>
      </c>
      <c r="B9">
        <f t="shared" si="0"/>
        <v>2</v>
      </c>
      <c r="C9" t="str">
        <f t="shared" si="1"/>
        <v>Madison</v>
      </c>
    </row>
    <row r="10" spans="1:3" x14ac:dyDescent="0.25">
      <c r="A10">
        <v>-2.8052107004474198</v>
      </c>
      <c r="B10">
        <f t="shared" si="0"/>
        <v>2</v>
      </c>
      <c r="C10" t="str">
        <f t="shared" si="1"/>
        <v>Madison</v>
      </c>
    </row>
    <row r="11" spans="1:3" x14ac:dyDescent="0.25">
      <c r="A11">
        <v>-0.864532052407886</v>
      </c>
      <c r="B11">
        <f t="shared" si="0"/>
        <v>2</v>
      </c>
      <c r="C11" t="str">
        <f t="shared" si="1"/>
        <v>Madison</v>
      </c>
    </row>
    <row r="12" spans="1:3" x14ac:dyDescent="0.25">
      <c r="A12">
        <v>-2.5794219353031602</v>
      </c>
      <c r="B12">
        <f t="shared" si="0"/>
        <v>2</v>
      </c>
      <c r="C12" t="str">
        <f t="shared" si="1"/>
        <v>Madison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abSelected="1" workbookViewId="0">
      <selection activeCell="F13" sqref="F13"/>
    </sheetView>
  </sheetViews>
  <sheetFormatPr defaultRowHeight="15" x14ac:dyDescent="0.25"/>
  <cols>
    <col min="1" max="1" width="12.140625" bestFit="1" customWidth="1"/>
    <col min="2" max="2" width="12.28515625" bestFit="1" customWidth="1"/>
    <col min="3" max="3" width="11.140625" bestFit="1" customWidth="1"/>
    <col min="4" max="4" width="8.7109375" bestFit="1" customWidth="1"/>
  </cols>
  <sheetData>
    <row r="1" spans="1:6" x14ac:dyDescent="0.25">
      <c r="A1" s="5" t="s">
        <v>33</v>
      </c>
      <c r="B1" t="s">
        <v>30</v>
      </c>
    </row>
    <row r="2" spans="1:6" x14ac:dyDescent="0.25">
      <c r="B2" t="s">
        <v>27</v>
      </c>
      <c r="C2" t="s">
        <v>28</v>
      </c>
      <c r="D2" t="s">
        <v>29</v>
      </c>
      <c r="F2" t="s">
        <v>32</v>
      </c>
    </row>
    <row r="3" spans="1:6" x14ac:dyDescent="0.25">
      <c r="B3">
        <v>1</v>
      </c>
      <c r="C3">
        <v>12</v>
      </c>
      <c r="D3">
        <v>0.3</v>
      </c>
      <c r="F3">
        <v>0</v>
      </c>
    </row>
    <row r="4" spans="1:6" x14ac:dyDescent="0.25">
      <c r="B4">
        <v>2</v>
      </c>
      <c r="C4">
        <v>7</v>
      </c>
      <c r="D4">
        <v>0.17499999999999999</v>
      </c>
      <c r="F4">
        <v>0</v>
      </c>
    </row>
    <row r="5" spans="1:6" x14ac:dyDescent="0.25">
      <c r="B5">
        <v>3</v>
      </c>
      <c r="C5">
        <v>15</v>
      </c>
      <c r="D5">
        <v>0.375</v>
      </c>
      <c r="F5">
        <v>0</v>
      </c>
    </row>
    <row r="6" spans="1:6" x14ac:dyDescent="0.25">
      <c r="B6">
        <v>4</v>
      </c>
      <c r="C6">
        <v>0</v>
      </c>
      <c r="D6">
        <v>0</v>
      </c>
      <c r="F6">
        <v>0</v>
      </c>
    </row>
    <row r="7" spans="1:6" x14ac:dyDescent="0.25">
      <c r="B7">
        <v>5</v>
      </c>
      <c r="C7">
        <v>13</v>
      </c>
      <c r="D7">
        <v>0.32500000000000001</v>
      </c>
      <c r="F7">
        <v>0</v>
      </c>
    </row>
    <row r="9" spans="1:6" x14ac:dyDescent="0.25">
      <c r="B9" t="s">
        <v>31</v>
      </c>
      <c r="C9">
        <v>9.4</v>
      </c>
      <c r="D9" s="4">
        <v>0.23499999999999999</v>
      </c>
    </row>
    <row r="10" spans="1:6" x14ac:dyDescent="0.25">
      <c r="C10">
        <v>9</v>
      </c>
      <c r="D10" s="4">
        <v>0.22500000000000001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basics</vt:lpstr>
      <vt:lpstr>train</vt:lpstr>
      <vt:lpstr>tune</vt:lpstr>
      <vt:lpstr>prediction result</vt:lpstr>
      <vt:lpstr>feasi H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Rahman Pongsakorn</dc:creator>
  <cp:lastModifiedBy>Rahman Pongsakorn</cp:lastModifiedBy>
  <dcterms:created xsi:type="dcterms:W3CDTF">2018-04-02T19:17:44Z</dcterms:created>
  <dcterms:modified xsi:type="dcterms:W3CDTF">2018-04-04T22:00:52Z</dcterms:modified>
</cp:coreProperties>
</file>