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부품주문 사이트" sheetId="1" r:id="rId4"/>
    <sheet state="visible" name="메카솔루션" sheetId="2" r:id="rId5"/>
    <sheet state="visible" name="쿠팡" sheetId="3" r:id="rId6"/>
    <sheet state="visible" name="디바이스마트" sheetId="4" r:id="rId7"/>
    <sheet state="visible" name="찬스" sheetId="5" r:id="rId8"/>
  </sheets>
  <definedNames/>
  <calcPr/>
  <extLst>
    <ext uri="GoogleSheetsCustomDataVersion1">
      <go:sheetsCustomData xmlns:go="http://customooxmlschemas.google.com/" r:id="rId9" roundtripDataSignature="AMtx7mj1w2yKMuz3MJHlyDn/OecscxeoUQ=="/>
    </ext>
  </extLst>
</workbook>
</file>

<file path=xl/sharedStrings.xml><?xml version="1.0" encoding="utf-8"?>
<sst xmlns="http://schemas.openxmlformats.org/spreadsheetml/2006/main" count="128" uniqueCount="84">
  <si>
    <t>IoT 부품 주문 사이트</t>
  </si>
  <si>
    <t>No.</t>
  </si>
  <si>
    <t>사이트명</t>
  </si>
  <si>
    <t>사이트 주소</t>
  </si>
  <si>
    <t>메카솔루션</t>
  </si>
  <si>
    <t>http://mechasolution.com/shop/main/index.php</t>
  </si>
  <si>
    <t>디바이스마트</t>
  </si>
  <si>
    <t>https://www.devicemart.co.kr/main/index</t>
  </si>
  <si>
    <t>쿠팡</t>
  </si>
  <si>
    <t>https://www.coupang.com/</t>
  </si>
  <si>
    <t>부품 주문서 작성 매뉴얼</t>
  </si>
  <si>
    <t>1. 사이트별 워크 시트를 만든다. (ex 메카솔루션, 쿠팡에서 주문을 하는 경우 워크시트 총 2개 작성.)</t>
  </si>
  <si>
    <t>2. 품명 작성시 모델명 전체 작성</t>
  </si>
  <si>
    <t>작성 예시</t>
  </si>
  <si>
    <t>팀장</t>
  </si>
  <si>
    <t>품명</t>
  </si>
  <si>
    <t>단가</t>
  </si>
  <si>
    <t>수량</t>
  </si>
  <si>
    <t>총액</t>
  </si>
  <si>
    <t>사이트 링크</t>
  </si>
  <si>
    <t>나예호</t>
  </si>
  <si>
    <t>아두이노 우노 R3 보드 호환보드 CH340</t>
  </si>
  <si>
    <t>http://mechasolution.com/shop/goods/goods_view.php?goodsno=8851&amp;category=</t>
  </si>
  <si>
    <t>USB2.0 A-B 케이블 / 아두이노 우노,메가 전원,통신 우노 케이블 (1.5m) / 검정색</t>
  </si>
  <si>
    <t>http://mechasolution.com/shop/goods/goods_view.php?goodsno=544265&amp;category=</t>
  </si>
  <si>
    <t>브레드보드 (불투명 / 아두이노 / 라즈베리파이 / 400핀 사이즈)</t>
  </si>
  <si>
    <t>http://mechasolution.com/shop/goods/goods_view.php?goodsno=7&amp;category=</t>
  </si>
  <si>
    <t>총 합</t>
  </si>
  <si>
    <t>팀명 : 다이아몬드</t>
  </si>
  <si>
    <t>프로젝트 제목 :  codingbots, transform and roll out!</t>
  </si>
  <si>
    <t>프로젝트 내용 : Smart house kit (for raptile and small animal)</t>
  </si>
  <si>
    <t>옵션</t>
  </si>
  <si>
    <t>9V 1.5A 어댑터 / DC 어답터 5.5x2.1mm / 아두이노 전원 공급 / KC인증</t>
  </si>
  <si>
    <t>https://mechasolution.com/shop/goods/goods_view.php?goodsno=1101&amp;category=</t>
  </si>
  <si>
    <t>1번 항목 배송비</t>
  </si>
  <si>
    <t>주문액</t>
  </si>
  <si>
    <t>찬스</t>
  </si>
  <si>
    <t>합계</t>
  </si>
  <si>
    <t>총계</t>
  </si>
  <si>
    <t>강민주</t>
  </si>
  <si>
    <t>밀림펫 [바닥난방]필름히터 30cm * 14cm</t>
  </si>
  <si>
    <t>https://www.coupang.com/vp/products/1426976664?itemId=2466420366&amp;vendorItemId=70459856306&amp;q=%ED%95%84%EB%A6%84+%ED%9E%88%ED%84%B0&amp;itemsCount=36&amp;searchId=ffe4b7da6bc847ed89215f611351348e&amp;rank=12&amp;isAddedCart=</t>
  </si>
  <si>
    <t>일렉킹 AA형 건전지홀더 모음 AA배터리홀더 1구2구3구4구5구8구10구 커버형 USB형 DC잭 형 AA건전지 케이스</t>
  </si>
  <si>
    <t>AA3구 커버 홀더</t>
  </si>
  <si>
    <t>https://www.coupang.com/vp/products/5358888137?itemId=7902280804&amp;vendorItemId=75191670602&amp;sourceType=SDW_TOP_SELLING_WIDGET_V2&amp;searchId=2178a59266514c08b77540e6a3d099f1&amp;q=%EA%B1%B4%EC%A0%84%EC%A7%80%20%EC%BC%80%EC%9D%B4%EC%8A%A4&amp;isAddedCart=</t>
  </si>
  <si>
    <t>3번 항목 배송비</t>
  </si>
  <si>
    <t>(당일발송) 아두이노 초음파 가습기 DIY 모듈</t>
  </si>
  <si>
    <t>가습기 전용 막대 필터</t>
  </si>
  <si>
    <t>https://www.coupang.com/vp/products/1356721397?itemId=2387029674&amp;vendorItemId=70382442052&amp;q=%EA%B0%80%EC%8A%B5%EA%B8%B0+%EB%AA%A8%EB%93%88&amp;itemsCount=36&amp;searchId=3fbf79ecb5734e0b93ef7eb235177b06&amp;rank=2&amp;isAddedCart=</t>
  </si>
  <si>
    <t>5번 항목 배송비</t>
  </si>
  <si>
    <t>[파츠키츠] FPV 서보모터고정브라켓 팬틸트프레임 카메라용 SG-90 MG-90S</t>
  </si>
  <si>
    <t>https://www.coupang.com/vp/products/190173018?itemId=543453326&amp;vendorItemId=4422457410&amp;q=%EC%84%9C%EB%B3%B4%EB%AA%A8%ED%84%B0+%EA%B3%A0%EC%A0%95&amp;itemsCount=36&amp;searchId=e6b7a18850654fee860fd2ef1fc1d819&amp;rank=1&amp;isAddedCart=</t>
  </si>
  <si>
    <t>[파츠키츠] NodeMCU ESP8266쉴드 CH340 CP2102 와이파이 아두이노 LUA WiFi모듈</t>
  </si>
  <si>
    <t>NodeMCU[CH340]</t>
  </si>
  <si>
    <t>https://www.coupang.com/vp/products/296684310?itemId=935256622&amp;vendorItemId=70575607819&amp;q=node+mcu&amp;itemsCount=36&amp;searchId=e1559959dfa3435085d766d588293ce4&amp;rank=109&amp;isAddedCart=</t>
  </si>
  <si>
    <t>확장모듈 [CH340]</t>
  </si>
  <si>
    <t>[파츠키츠] DC잭플러그-터미널변환젠더 전원커넥터 단자 아두이노 코딩</t>
  </si>
  <si>
    <t>A타입 [외경5.5mm/내경2.1mm] - 숫놈 [male]</t>
  </si>
  <si>
    <t>https://www.coupang.com/vp/products/257800702?vendorItemId=5056921911&amp;sourceType=SDP_ALSO_VIEWED&amp;searchId=3deeef597e5648beabc642c3110b5395&amp;rmdId=3deeef597e5648beabc642c3110b5395&amp;eventLabel=recommendation_widget_pc_sdp_001&amp;platform=web&amp;rmdABTestInfo=22922:C&amp;rmdValue=p4775675327:vt-1.0.0:p257800702&amp;isAddedCart=</t>
  </si>
  <si>
    <t>[파츠키츠] 1602 LCD 키패드모듈 쉴드 Keypad 아두이노 Mega2560</t>
  </si>
  <si>
    <t>https://www.coupang.com/vp/products/189608194?itemId=541521847&amp;vendorItemId=4416746285&amp;q=lcd+%ED%82%A4%ED%8C%A8%EB%93%9C&amp;itemsCount=36&amp;searchId=ad4919e568d04c88a6f6dc88d1b20871&amp;rank=3&amp;isAddedCart=</t>
  </si>
  <si>
    <t>7,8,9,10,11번 항목 배송비</t>
  </si>
  <si>
    <t>컷팅판매 열수축튜브 투명수축튜브 1mm부터90mm 7가지</t>
  </si>
  <si>
    <t>[녹색 x 3mm -5M]</t>
  </si>
  <si>
    <t>https://www.coupang.com/vp/products/1463687645?itemId=2517537708&amp;vendorItemId=70510502461&amp;sourceType=srp_product_ads&amp;clickEventId=b0bae68b-9ec2-41a7-84bc-5c4c6173ab57&amp;korePlacement=15&amp;koreSubPlacement=9&amp;q=%EB%B0%A9%EC%88%98+%EC%97%B4%EC%88%98%EC%B8%A1%ED%8A%9C%EB%B8%8C&amp;itemsCount=24&amp;searchId=b36e6ac123b84ffbb17479df104d733c&amp;rank=8&amp;isAddedCart=</t>
  </si>
  <si>
    <t>[적색 x 3mm -5M]</t>
  </si>
  <si>
    <t>[검색 x 3mm -5M]</t>
  </si>
  <si>
    <t>13~15번 항목 배송비</t>
  </si>
  <si>
    <t>JIF 적재형 케이지 대 6면 환기 파충류 사육장 투명 블랙투명</t>
  </si>
  <si>
    <t>투명</t>
  </si>
  <si>
    <t>https://www.coupang.com/vp/products/4929060048?itemId=6472814565&amp;vendorItemId=73767112762&amp;q=%ED%88%AC%EB%AA%85%EC%82%AC%EC%9C%A1%EC%9E%A5&amp;itemsCount=36&amp;searchId=37c3581e7ba54735b2278a2416c4d7d0&amp;rank=34&amp;isAddedCart=</t>
  </si>
  <si>
    <t>17번 배송비</t>
  </si>
  <si>
    <t>3색 단선 점퍼선 배선줄 0.3mm 1M 전자기기기능사</t>
  </si>
  <si>
    <t>https://www.coupang.com/vp/products/6470392543?itemId=14121252442&amp;vendorItemId=82538635473&amp;isAddedCart=</t>
  </si>
  <si>
    <t>19번 배송비</t>
  </si>
  <si>
    <t>열색선 0.5SQ / 컬러배선 10색선 / M판매</t>
  </si>
  <si>
    <t>https://www.coupang.com/vp/products/5772576607?vendorItemId=77095450616&amp;sourceType=SDP_ALSO_VIEWED&amp;searchId=24c45e9988eb4370b7a847374d5883dd&amp;rmdId=24c45e9988eb4370b7a847374d5883dd&amp;eventLabel=recommendation_widget_pc_sdp_001&amp;platform=web&amp;rmdABTestInfo=22922:C&amp;rmdValue=p5772739883:vt-1.0.0:p5772576607&amp;isAddedCart=</t>
  </si>
  <si>
    <t>21번 배송비</t>
  </si>
  <si>
    <t>https://www.coupang.com/vp/products/119466031?itemId=355981425&amp;vendorItemId=3866765075&amp;q=%EC%A2%85%EC%9D%B4+%ED%85%8C%EC%9D%B4%ED%94%84&amp;itemsCount=36&amp;searchId=093115889c02403fa050194c43b94e90&amp;rank=2&amp;isAddedCart=</t>
  </si>
  <si>
    <t>[OEM] 아두이노 웹캠 ESP32-CAM 호환보드 + CH340 micro B 업로드 보드 [ESP32-CAM+MB]</t>
  </si>
  <si>
    <t>https://www.devicemart.co.kr/goods/view?no=14121233</t>
  </si>
  <si>
    <t>[OEM] [리퍼제품]CF-12357B (BALL BEARING)</t>
  </si>
  <si>
    <t>https://www.devicemart.co.kr/goods/view?no=36467</t>
  </si>
  <si>
    <t>배송비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</si>
</sst>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47">
    <font>
      <sz val="11.0"/>
      <color theme="1"/>
      <name val="Calibri"/>
      <scheme val="minor"/>
    </font>
    <font>
      <sz val="11.0"/>
      <color theme="1"/>
      <name val="Malgun Gothic"/>
    </font>
    <font>
      <b/>
      <sz val="11.0"/>
      <color rgb="FFFF0000"/>
      <name val="Malgun Gothic"/>
    </font>
    <font>
      <u/>
      <sz val="11.0"/>
      <color rgb="FF0000FF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color theme="1"/>
      <name val="Calibri"/>
    </font>
    <font>
      <sz val="10.0"/>
      <color theme="1"/>
      <name val="Malgun Gothic"/>
    </font>
    <font/>
    <font>
      <u/>
      <sz val="11.0"/>
      <color rgb="FF0000FF"/>
      <name val="Malgun Gothic"/>
    </font>
    <font>
      <u/>
      <sz val="11.0"/>
      <color theme="10"/>
      <name val="Malgun Gothic"/>
    </font>
    <font>
      <u/>
      <sz val="10.0"/>
      <color theme="1"/>
      <name val="Malgun Gothic"/>
    </font>
    <font>
      <sz val="12.0"/>
      <color theme="1"/>
      <name val="Malgun Gothic"/>
    </font>
    <font>
      <strike/>
      <sz val="10.0"/>
      <color rgb="FF000000"/>
      <name val="Malgun Gothic"/>
    </font>
    <font>
      <sz val="9.0"/>
      <color theme="1"/>
      <name val="Malgun Gothic"/>
    </font>
    <font>
      <u/>
      <sz val="11.0"/>
      <color rgb="FF0000FF"/>
      <name val="Malgun Gothic"/>
    </font>
    <font>
      <strike/>
      <sz val="10.0"/>
      <color rgb="FF000000"/>
      <name val="함초롬바탕"/>
    </font>
    <font>
      <sz val="10.0"/>
      <color rgb="FF000000"/>
      <name val="Malgun Gothic"/>
    </font>
    <font>
      <u/>
      <sz val="11.0"/>
      <color theme="10"/>
      <name val="Malgun Gothic"/>
    </font>
    <font>
      <sz val="10.0"/>
      <color rgb="FF000000"/>
      <name val="함초롬바탕"/>
    </font>
    <font>
      <u/>
      <sz val="10.0"/>
      <color theme="1"/>
      <name val="Malgun Gothic"/>
    </font>
    <font>
      <b/>
      <sz val="10.0"/>
      <color theme="1"/>
      <name val="Malgun Gothic"/>
    </font>
    <font>
      <strike/>
      <sz val="10.0"/>
      <color theme="1"/>
      <name val="Malgun Gothic"/>
    </font>
    <font>
      <strike/>
      <sz val="8.0"/>
      <color rgb="FF000000"/>
      <name val="Arial"/>
    </font>
    <font>
      <u/>
      <sz val="11.0"/>
      <color rgb="FF0000FF"/>
      <name val="Malgun Gothic"/>
    </font>
    <font>
      <u/>
      <sz val="11.0"/>
      <color theme="10"/>
      <name val="Malgun Gothic"/>
    </font>
    <font>
      <strike/>
      <sz val="10.0"/>
      <color rgb="FF000000"/>
      <name val="Arial"/>
    </font>
    <font>
      <u/>
      <sz val="11.0"/>
      <color theme="10"/>
      <name val="Malgun Gothic"/>
    </font>
    <font>
      <strike/>
      <color rgb="FF000000"/>
      <name val="Roboto"/>
    </font>
    <font>
      <strike/>
      <color theme="1"/>
      <name val="Calibri"/>
      <scheme val="minor"/>
    </font>
    <font>
      <b/>
      <strike/>
      <sz val="10.0"/>
      <color theme="1"/>
      <name val="Malgun Gothic"/>
    </font>
    <font>
      <color theme="1"/>
      <name val="Calibri"/>
      <scheme val="minor"/>
    </font>
    <font>
      <u/>
      <color rgb="FF0000FF"/>
    </font>
    <font>
      <u/>
      <color rgb="FF0000FF"/>
    </font>
    <font>
      <u/>
      <sz val="11.0"/>
      <color rgb="FF0000FF"/>
      <name val="Malgun Gothic"/>
    </font>
    <font>
      <strike/>
      <sz val="10.0"/>
      <color theme="1"/>
      <name val="Calibri"/>
    </font>
    <font>
      <u/>
      <sz val="11.0"/>
      <color rgb="FF0000FF"/>
      <name val="Malgun Gothic"/>
    </font>
    <font>
      <strike/>
      <sz val="10.0"/>
      <color rgb="FF333333"/>
      <name val="&quot;Nanum Gothic&quot;"/>
    </font>
    <font>
      <sz val="10.0"/>
      <color rgb="FF333333"/>
      <name val="Malgun Gothic"/>
    </font>
    <font>
      <sz val="11.0"/>
      <color rgb="FF000000"/>
      <name val="Calibri"/>
    </font>
    <font>
      <u/>
      <sz val="10.0"/>
      <color rgb="FF800080"/>
      <name val="함초롬바탕"/>
    </font>
    <font>
      <sz val="10.0"/>
      <color rgb="FF333333"/>
      <name val="Nanum Gothic"/>
    </font>
    <font>
      <sz val="9.0"/>
      <color rgb="FF666666"/>
      <name val="Nanum Gothic"/>
    </font>
    <font>
      <sz val="11.0"/>
      <color theme="10"/>
      <name val="Malgun Gothic"/>
    </font>
    <font>
      <sz val="12.0"/>
      <color rgb="FF000000"/>
      <name val="Malgun Gothic"/>
    </font>
    <font>
      <u/>
      <sz val="10.0"/>
      <color theme="1"/>
      <name val="Malgun Gothic"/>
    </font>
    <font>
      <u/>
      <sz val="10.0"/>
      <color rgb="FF800080"/>
      <name val="함초롬바탕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horizontal="center" vertical="center"/>
    </xf>
    <xf borderId="1" fillId="2" fontId="7" numFmtId="164" xfId="0" applyAlignment="1" applyBorder="1" applyFont="1" applyNumberFormat="1">
      <alignment horizontal="center" vertical="center"/>
    </xf>
    <xf borderId="2" fillId="2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vertical="center"/>
    </xf>
    <xf borderId="4" fillId="0" fontId="8" numFmtId="0" xfId="0" applyAlignment="1" applyBorder="1" applyFont="1">
      <alignment vertical="center"/>
    </xf>
    <xf borderId="1" fillId="0" fontId="7" numFmtId="49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left" readingOrder="0" vertical="center"/>
    </xf>
    <xf borderId="2" fillId="0" fontId="10" numFmtId="0" xfId="0" applyAlignment="1" applyBorder="1" applyFont="1">
      <alignment horizontal="left" vertical="center"/>
    </xf>
    <xf borderId="1" fillId="3" fontId="7" numFmtId="0" xfId="0" applyAlignment="1" applyBorder="1" applyFill="1" applyFont="1">
      <alignment horizontal="center" vertical="center"/>
    </xf>
    <xf borderId="1" fillId="3" fontId="7" numFmtId="164" xfId="0" applyAlignment="1" applyBorder="1" applyFont="1" applyNumberFormat="1">
      <alignment vertical="center"/>
    </xf>
    <xf borderId="2" fillId="3" fontId="11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2" numFmtId="0" xfId="0" applyAlignment="1" applyFont="1">
      <alignment horizontal="left" readingOrder="0" vertical="center"/>
    </xf>
    <xf borderId="0" fillId="0" fontId="12" numFmtId="49" xfId="0" applyAlignment="1" applyFont="1" applyNumberFormat="1">
      <alignment horizontal="left" vertical="center"/>
    </xf>
    <xf borderId="0" fillId="0" fontId="12" numFmtId="0" xfId="0" applyAlignment="1" applyFont="1">
      <alignment horizontal="left" vertical="center"/>
    </xf>
    <xf borderId="0" fillId="0" fontId="1" numFmtId="49" xfId="0" applyAlignment="1" applyFont="1" applyNumberFormat="1">
      <alignment vertical="center"/>
    </xf>
    <xf borderId="1" fillId="0" fontId="7" numFmtId="164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left" readingOrder="0" vertical="center"/>
    </xf>
    <xf borderId="1" fillId="4" fontId="14" numFmtId="0" xfId="0" applyAlignment="1" applyBorder="1" applyFill="1" applyFont="1">
      <alignment horizontal="left" readingOrder="0" vertical="center"/>
    </xf>
    <xf borderId="1" fillId="4" fontId="7" numFmtId="164" xfId="0" applyAlignment="1" applyBorder="1" applyFont="1" applyNumberFormat="1">
      <alignment horizontal="left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4" fontId="7" numFmtId="164" xfId="0" applyAlignment="1" applyBorder="1" applyFont="1" applyNumberFormat="1">
      <alignment horizontal="center" shrinkToFit="0" vertical="center" wrapText="1"/>
    </xf>
    <xf borderId="1" fillId="0" fontId="15" numFmtId="0" xfId="0" applyAlignment="1" applyBorder="1" applyFont="1">
      <alignment horizontal="left" readingOrder="0" vertical="center"/>
    </xf>
    <xf borderId="1" fillId="0" fontId="16" numFmtId="0" xfId="0" applyAlignment="1" applyBorder="1" applyFont="1">
      <alignment horizontal="left" readingOrder="0" vertical="center"/>
    </xf>
    <xf borderId="1" fillId="0" fontId="17" numFmtId="0" xfId="0" applyAlignment="1" applyBorder="1" applyFont="1">
      <alignment horizontal="left" vertical="center"/>
    </xf>
    <xf borderId="1" fillId="4" fontId="7" numFmtId="164" xfId="0" applyAlignment="1" applyBorder="1" applyFont="1" applyNumberForma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left" vertical="center"/>
    </xf>
    <xf borderId="1" fillId="0" fontId="7" numFmtId="164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1" fillId="0" fontId="19" numFmtId="0" xfId="0" applyAlignment="1" applyBorder="1" applyFont="1">
      <alignment horizontal="left" vertical="center"/>
    </xf>
    <xf borderId="1" fillId="3" fontId="7" numFmtId="49" xfId="0" applyAlignment="1" applyBorder="1" applyFont="1" applyNumberFormat="1">
      <alignment horizontal="center" vertical="center"/>
    </xf>
    <xf borderId="1" fillId="3" fontId="20" numFmtId="0" xfId="0" applyAlignment="1" applyBorder="1" applyFont="1">
      <alignment vertical="center"/>
    </xf>
    <xf borderId="1" fillId="5" fontId="1" numFmtId="0" xfId="0" applyAlignment="1" applyBorder="1" applyFill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5" fontId="1" numFmtId="164" xfId="0" applyAlignment="1" applyBorder="1" applyFont="1" applyNumberFormat="1">
      <alignment vertical="center"/>
    </xf>
    <xf borderId="1" fillId="0" fontId="21" numFmtId="0" xfId="0" applyAlignment="1" applyBorder="1" applyFont="1">
      <alignment horizontal="center" vertical="center"/>
    </xf>
    <xf borderId="1" fillId="0" fontId="7" numFmtId="49" xfId="0" applyAlignment="1" applyBorder="1" applyFont="1" applyNumberFormat="1">
      <alignment horizontal="center" readingOrder="0" vertical="center"/>
    </xf>
    <xf borderId="1" fillId="6" fontId="22" numFmtId="0" xfId="0" applyAlignment="1" applyBorder="1" applyFill="1" applyFont="1">
      <alignment readingOrder="0" vertical="center"/>
    </xf>
    <xf borderId="1" fillId="4" fontId="1" numFmtId="164" xfId="0" applyAlignment="1" applyBorder="1" applyFont="1" applyNumberFormat="1">
      <alignment horizontal="right" readingOrder="0" shrinkToFit="0" vertical="center" wrapText="1"/>
    </xf>
    <xf borderId="1" fillId="0" fontId="22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0" fillId="6" fontId="23" numFmtId="0" xfId="0" applyAlignment="1" applyFont="1">
      <alignment readingOrder="0" vertical="center"/>
    </xf>
    <xf borderId="1" fillId="0" fontId="17" numFmtId="0" xfId="0" applyAlignment="1" applyBorder="1" applyFont="1">
      <alignment horizontal="left" readingOrder="0" vertical="center"/>
    </xf>
    <xf borderId="1" fillId="0" fontId="7" numFmtId="164" xfId="0" applyAlignment="1" applyBorder="1" applyFont="1" applyNumberFormat="1">
      <alignment horizontal="right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1" fillId="0" fontId="24" numFmtId="0" xfId="0" applyAlignment="1" applyBorder="1" applyFont="1">
      <alignment readingOrder="0" shrinkToFit="0" vertical="center" wrapText="1"/>
    </xf>
    <xf borderId="1" fillId="0" fontId="25" numFmtId="0" xfId="0" applyAlignment="1" applyBorder="1" applyFont="1">
      <alignment shrinkToFit="0" vertical="center" wrapText="1"/>
    </xf>
    <xf borderId="0" fillId="6" fontId="26" numFmtId="0" xfId="0" applyAlignment="1" applyFont="1">
      <alignment readingOrder="0" vertical="center"/>
    </xf>
    <xf borderId="1" fillId="6" fontId="22" numFmtId="0" xfId="0" applyAlignment="1" applyBorder="1" applyFont="1">
      <alignment readingOrder="0" vertical="center"/>
    </xf>
    <xf borderId="1" fillId="0" fontId="27" numFmtId="0" xfId="0" applyAlignment="1" applyBorder="1" applyFont="1">
      <alignment readingOrder="0" shrinkToFit="0" vertical="center" wrapText="1"/>
    </xf>
    <xf borderId="4" fillId="0" fontId="7" numFmtId="3" xfId="0" applyAlignment="1" applyBorder="1" applyFont="1" applyNumberFormat="1">
      <alignment horizontal="right" readingOrder="0" shrinkToFit="0" vertical="center" wrapText="1"/>
    </xf>
    <xf borderId="1" fillId="6" fontId="28" numFmtId="0" xfId="0" applyAlignment="1" applyBorder="1" applyFont="1">
      <alignment readingOrder="0" vertical="center"/>
    </xf>
    <xf borderId="1" fillId="6" fontId="26" numFmtId="0" xfId="0" applyAlignment="1" applyBorder="1" applyFont="1">
      <alignment readingOrder="0" vertical="center"/>
    </xf>
    <xf borderId="1" fillId="0" fontId="29" numFmtId="0" xfId="0" applyAlignment="1" applyBorder="1" applyFont="1">
      <alignment readingOrder="0" vertical="center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1" fillId="6" fontId="30" numFmtId="0" xfId="0" applyAlignment="1" applyBorder="1" applyFont="1">
      <alignment readingOrder="0" vertical="center"/>
    </xf>
    <xf borderId="1" fillId="0" fontId="30" numFmtId="0" xfId="0" applyAlignment="1" applyBorder="1" applyFont="1">
      <alignment horizontal="left" readingOrder="0" vertical="center"/>
    </xf>
    <xf borderId="1" fillId="6" fontId="26" numFmtId="0" xfId="0" applyAlignment="1" applyBorder="1" applyFont="1">
      <alignment readingOrder="0" vertical="center"/>
    </xf>
    <xf borderId="1" fillId="0" fontId="31" numFmtId="0" xfId="0" applyAlignment="1" applyBorder="1" applyFont="1">
      <alignment vertical="center"/>
    </xf>
    <xf borderId="1" fillId="0" fontId="31" numFmtId="0" xfId="0" applyAlignment="1" applyBorder="1" applyFont="1">
      <alignment readingOrder="0" vertical="center"/>
    </xf>
    <xf borderId="1" fillId="0" fontId="32" numFmtId="0" xfId="0" applyAlignment="1" applyBorder="1" applyFont="1">
      <alignment readingOrder="0" vertical="center"/>
    </xf>
    <xf borderId="1" fillId="0" fontId="33" numFmtId="0" xfId="0" applyAlignment="1" applyBorder="1" applyFont="1">
      <alignment readingOrder="0" vertical="center"/>
    </xf>
    <xf borderId="1" fillId="0" fontId="7" numFmtId="0" xfId="0" applyAlignment="1" applyBorder="1" applyFont="1">
      <alignment horizontal="center" readingOrder="0" vertical="center"/>
    </xf>
    <xf borderId="1" fillId="4" fontId="1" numFmtId="164" xfId="0" applyAlignment="1" applyBorder="1" applyFont="1" applyNumberFormat="1">
      <alignment horizontal="center" readingOrder="0" shrinkToFit="0" vertical="center" wrapText="1"/>
    </xf>
    <xf borderId="1" fillId="0" fontId="34" numFmtId="0" xfId="0" applyAlignment="1" applyBorder="1" applyFont="1">
      <alignment readingOrder="0" shrinkToFit="0" vertical="center" wrapText="1"/>
    </xf>
    <xf borderId="5" fillId="3" fontId="7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center" vertical="center"/>
    </xf>
    <xf borderId="7" fillId="3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8" fillId="4" fontId="1" numFmtId="0" xfId="0" applyAlignment="1" applyBorder="1" applyFont="1">
      <alignment vertical="center"/>
    </xf>
    <xf borderId="0" fillId="4" fontId="1" numFmtId="0" xfId="0" applyAlignment="1" applyFont="1">
      <alignment vertical="center"/>
    </xf>
    <xf borderId="9" fillId="4" fontId="1" numFmtId="0" xfId="0" applyAlignment="1" applyBorder="1" applyFont="1">
      <alignment vertical="center"/>
    </xf>
    <xf borderId="10" fillId="4" fontId="1" numFmtId="0" xfId="0" applyAlignment="1" applyBorder="1" applyFont="1">
      <alignment vertical="center"/>
    </xf>
    <xf borderId="0" fillId="0" fontId="35" numFmtId="0" xfId="0" applyAlignment="1" applyFont="1">
      <alignment readingOrder="0" vertical="center"/>
    </xf>
    <xf borderId="0" fillId="0" fontId="36" numFmtId="0" xfId="0" applyAlignment="1" applyFont="1">
      <alignment horizontal="left" readingOrder="0" vertical="center"/>
    </xf>
    <xf borderId="1" fillId="6" fontId="37" numFmtId="0" xfId="0" applyAlignment="1" applyBorder="1" applyFont="1">
      <alignment horizontal="left" readingOrder="0" vertical="center"/>
    </xf>
    <xf borderId="1" fillId="0" fontId="7" numFmtId="3" xfId="0" applyAlignment="1" applyBorder="1" applyFont="1" applyNumberFormat="1">
      <alignment horizontal="right" readingOrder="0" shrinkToFit="0" vertical="center" wrapText="1"/>
    </xf>
    <xf borderId="0" fillId="6" fontId="38" numFmtId="0" xfId="0" applyAlignment="1" applyFont="1">
      <alignment horizontal="left" readingOrder="0" vertical="center"/>
    </xf>
    <xf borderId="1" fillId="6" fontId="39" numFmtId="164" xfId="0" applyAlignment="1" applyBorder="1" applyFont="1" applyNumberFormat="1">
      <alignment horizontal="right" readingOrder="0" vertical="center"/>
    </xf>
    <xf borderId="1" fillId="0" fontId="40" numFmtId="0" xfId="0" applyAlignment="1" applyBorder="1" applyFont="1">
      <alignment horizontal="left" readingOrder="0" vertical="center"/>
    </xf>
    <xf borderId="1" fillId="6" fontId="41" numFmtId="0" xfId="0" applyAlignment="1" applyBorder="1" applyFont="1">
      <alignment horizontal="left" vertical="center"/>
    </xf>
    <xf borderId="1" fillId="6" fontId="42" numFmtId="0" xfId="0" applyAlignment="1" applyBorder="1" applyFont="1">
      <alignment horizontal="left" vertical="center"/>
    </xf>
    <xf borderId="1" fillId="6" fontId="39" numFmtId="164" xfId="0" applyAlignment="1" applyBorder="1" applyFont="1" applyNumberFormat="1">
      <alignment horizontal="right" vertical="center"/>
    </xf>
    <xf borderId="1" fillId="0" fontId="43" numFmtId="0" xfId="0" applyAlignment="1" applyBorder="1" applyFont="1">
      <alignment horizontal="left" vertical="center"/>
    </xf>
    <xf borderId="1" fillId="0" fontId="43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left" readingOrder="0" vertical="center"/>
    </xf>
    <xf borderId="2" fillId="0" fontId="44" numFmtId="0" xfId="0" applyAlignment="1" applyBorder="1" applyFont="1">
      <alignment horizontal="left" vertical="center"/>
    </xf>
    <xf borderId="11" fillId="3" fontId="7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3" fontId="7" numFmtId="0" xfId="0" applyAlignment="1" applyBorder="1" applyFont="1">
      <alignment horizontal="center" vertical="center"/>
    </xf>
    <xf borderId="15" fillId="3" fontId="7" numFmtId="0" xfId="0" applyAlignment="1" applyBorder="1" applyFont="1">
      <alignment horizontal="center" vertical="center"/>
    </xf>
    <xf borderId="11" fillId="3" fontId="7" numFmtId="164" xfId="0" applyAlignment="1" applyBorder="1" applyFont="1" applyNumberFormat="1">
      <alignment vertical="center"/>
    </xf>
    <xf borderId="11" fillId="3" fontId="45" numFmtId="0" xfId="0" applyAlignment="1" applyBorder="1" applyFont="1">
      <alignment vertical="center"/>
    </xf>
    <xf borderId="1" fillId="4" fontId="1" numFmtId="0" xfId="0" applyAlignment="1" applyBorder="1" applyFont="1">
      <alignment horizontal="center" shrinkToFit="0" vertical="center" wrapText="1"/>
    </xf>
    <xf borderId="1" fillId="0" fontId="46" numFmtId="0" xfId="0" applyAlignment="1" applyBorder="1" applyFont="1">
      <alignment horizontal="left" vertical="center"/>
    </xf>
    <xf borderId="1" fillId="0" fontId="7" numFmtId="0" xfId="0" applyAlignment="1" applyBorder="1" applyFont="1">
      <alignment vertical="center"/>
    </xf>
    <xf borderId="1" fillId="0" fontId="44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1781175</xdr:colOff>
      <xdr:row>17</xdr:row>
      <xdr:rowOff>180975</xdr:rowOff>
    </xdr:from>
    <xdr:ext cx="3181350" cy="304800"/>
    <xdr:sp>
      <xdr:nvSpPr>
        <xdr:cNvPr id="3" name="Shape 3"/>
        <xdr:cNvSpPr/>
      </xdr:nvSpPr>
      <xdr:spPr>
        <a:xfrm>
          <a:off x="3764850" y="3637125"/>
          <a:ext cx="3162300" cy="285750"/>
        </a:xfrm>
        <a:prstGeom prst="rect">
          <a:avLst/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114300</xdr:colOff>
      <xdr:row>17</xdr:row>
      <xdr:rowOff>76200</xdr:rowOff>
    </xdr:from>
    <xdr:ext cx="6400800" cy="1838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171450</xdr:colOff>
      <xdr:row>10</xdr:row>
      <xdr:rowOff>161925</xdr:rowOff>
    </xdr:from>
    <xdr:ext cx="2152650" cy="9334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chasolution.com/shop/main/index.php" TargetMode="External"/><Relationship Id="rId2" Type="http://schemas.openxmlformats.org/officeDocument/2006/relationships/hyperlink" Target="https://www.devicemart.co.kr/main/index" TargetMode="External"/><Relationship Id="rId3" Type="http://schemas.openxmlformats.org/officeDocument/2006/relationships/hyperlink" Target="https://www.coupang.com/" TargetMode="External"/><Relationship Id="rId4" Type="http://schemas.openxmlformats.org/officeDocument/2006/relationships/hyperlink" Target="http://mechasolution.com/shop/goods/goods_view.php?goodsno=8851&amp;category=" TargetMode="External"/><Relationship Id="rId5" Type="http://schemas.openxmlformats.org/officeDocument/2006/relationships/hyperlink" Target="http://mechasolution.com/shop/goods/goods_view.php?goodsno=544265&amp;category=" TargetMode="External"/><Relationship Id="rId6" Type="http://schemas.openxmlformats.org/officeDocument/2006/relationships/hyperlink" Target="http://mechasolution.com/shop/goods/goods_view.php?goodsno=7&amp;category=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echasolution.com/shop/goods/goods_view.php?goodsno=1101&amp;category=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oupang.com/vp/products/5772576607?vendorItemId=77095450616&amp;sourceType=SDP_ALSO_VIEWED&amp;searchId=24c45e9988eb4370b7a847374d5883dd&amp;rmdId=24c45e9988eb4370b7a847374d5883dd&amp;eventLabel=recommendation_widget_pc_sdp_001&amp;platform=web&amp;rmdABTestInfo=22922:C&amp;rmdValue=p5772739883:vt-1.0.0:p5772576607&amp;isAddedCart=" TargetMode="External"/><Relationship Id="rId10" Type="http://schemas.openxmlformats.org/officeDocument/2006/relationships/hyperlink" Target="https://www.coupang.com/vp/products/6470392543?itemId=14121252442&amp;vendorItemId=82538635473&amp;isAddedCart=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www.coupang.com/vp/products/119466031?itemId=355981425&amp;vendorItemId=3866765075&amp;q=%EC%A2%85%EC%9D%B4+%ED%85%8C%EC%9D%B4%ED%94%84&amp;itemsCount=36&amp;searchId=093115889c02403fa050194c43b94e90&amp;rank=2&amp;isAddedCart=" TargetMode="External"/><Relationship Id="rId1" Type="http://schemas.openxmlformats.org/officeDocument/2006/relationships/hyperlink" Target="https://www.coupang.com/vp/products/1426976664?itemId=2466420366&amp;vendorItemId=70459856306&amp;q=%ED%95%84%EB%A6%84+%ED%9E%88%ED%84%B0&amp;itemsCount=36&amp;searchId=ffe4b7da6bc847ed89215f611351348e&amp;rank=12&amp;isAddedCart=" TargetMode="External"/><Relationship Id="rId2" Type="http://schemas.openxmlformats.org/officeDocument/2006/relationships/hyperlink" Target="https://www.coupang.com/vp/products/5358888137?itemId=7902280804&amp;vendorItemId=75191670602&amp;sourceType=SDW_TOP_SELLING_WIDGET_V2&amp;searchId=2178a59266514c08b77540e6a3d099f1&amp;q=%EA%B1%B4%EC%A0%84%EC%A7%80%20%EC%BC%80%EC%9D%B4%EC%8A%A4&amp;isAddedCart=" TargetMode="External"/><Relationship Id="rId3" Type="http://schemas.openxmlformats.org/officeDocument/2006/relationships/hyperlink" Target="https://www.coupang.com/vp/products/1356721397?itemId=2387029674&amp;vendorItemId=70382442052&amp;q=%EA%B0%80%EC%8A%B5%EA%B8%B0+%EB%AA%A8%EB%93%88&amp;itemsCount=36&amp;searchId=3fbf79ecb5734e0b93ef7eb235177b06&amp;rank=2&amp;isAddedCart=" TargetMode="External"/><Relationship Id="rId4" Type="http://schemas.openxmlformats.org/officeDocument/2006/relationships/hyperlink" Target="https://www.coupang.com/vp/products/190173018?itemId=543453326&amp;vendorItemId=4422457410&amp;q=%EC%84%9C%EB%B3%B4%EB%AA%A8%ED%84%B0+%EA%B3%A0%EC%A0%95&amp;itemsCount=36&amp;searchId=e6b7a18850654fee860fd2ef1fc1d819&amp;rank=1&amp;isAddedCart=" TargetMode="External"/><Relationship Id="rId9" Type="http://schemas.openxmlformats.org/officeDocument/2006/relationships/hyperlink" Target="https://www.coupang.com/vp/products/4929060048?itemId=6472814565&amp;vendorItemId=73767112762&amp;q=%ED%88%AC%EB%AA%85%EC%82%AC%EC%9C%A1%EC%9E%A5&amp;itemsCount=36&amp;searchId=37c3581e7ba54735b2278a2416c4d7d0&amp;rank=34&amp;isAddedCart=" TargetMode="External"/><Relationship Id="rId5" Type="http://schemas.openxmlformats.org/officeDocument/2006/relationships/hyperlink" Target="https://www.coupang.com/vp/products/296684310?itemId=935256622&amp;vendorItemId=70575607819&amp;q=node+mcu&amp;itemsCount=36&amp;searchId=e1559959dfa3435085d766d588293ce4&amp;rank=109&amp;isAddedCart=" TargetMode="External"/><Relationship Id="rId6" Type="http://schemas.openxmlformats.org/officeDocument/2006/relationships/hyperlink" Target="https://www.coupang.com/vp/products/257800702?vendorItemId=5056921911&amp;sourceType=SDP_ALSO_VIEWED&amp;searchId=3deeef597e5648beabc642c3110b5395&amp;rmdId=3deeef597e5648beabc642c3110b5395&amp;eventLabel=recommendation_widget_pc_sdp_001&amp;platform=web&amp;rmdABTestInfo=22922:C&amp;rmdValue=p4775675327:vt-1.0.0:p257800702&amp;isAddedCart=" TargetMode="External"/><Relationship Id="rId7" Type="http://schemas.openxmlformats.org/officeDocument/2006/relationships/hyperlink" Target="https://www.coupang.com/vp/products/189608194?itemId=541521847&amp;vendorItemId=4416746285&amp;q=lcd+%ED%82%A4%ED%8C%A8%EB%93%9C&amp;itemsCount=36&amp;searchId=ad4919e568d04c88a6f6dc88d1b20871&amp;rank=3&amp;isAddedCart=" TargetMode="External"/><Relationship Id="rId8" Type="http://schemas.openxmlformats.org/officeDocument/2006/relationships/hyperlink" Target="https://www.coupang.com/vp/products/1463687645?itemId=2517537708&amp;vendorItemId=70510502461&amp;sourceType=srp_product_ads&amp;clickEventId=b0bae68b-9ec2-41a7-84bc-5c4c6173ab57&amp;korePlacement=15&amp;koreSubPlacement=9&amp;q=%EB%B0%A9%EC%88%98+%EC%97%B4%EC%88%98%EC%B8%A1%ED%8A%9C%EB%B8%8C&amp;itemsCount=24&amp;searchId=b36e6ac123b84ffbb17479df104d733c&amp;rank=8&amp;isAddedCart=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vicemart.co.kr/goods/view?no=14121233" TargetMode="External"/><Relationship Id="rId2" Type="http://schemas.openxmlformats.org/officeDocument/2006/relationships/hyperlink" Target="https://www.devicemart.co.kr/goods/view?no=36467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29"/>
    <col customWidth="1" min="4" max="4" width="70.29"/>
    <col customWidth="1" min="5" max="26" width="8.71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B3" s="3" t="s">
        <v>1</v>
      </c>
      <c r="C3" s="3" t="s">
        <v>2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6.5" customHeight="1">
      <c r="B4" s="4">
        <v>1.0</v>
      </c>
      <c r="C4" s="4" t="s">
        <v>4</v>
      </c>
      <c r="D4" s="5" t="s">
        <v>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"/>
      <c r="S4" s="1"/>
      <c r="T4" s="1"/>
      <c r="U4" s="1"/>
      <c r="V4" s="1"/>
      <c r="W4" s="1"/>
      <c r="X4" s="1"/>
    </row>
    <row r="5" ht="16.5" customHeight="1">
      <c r="A5" s="1"/>
      <c r="B5" s="4">
        <v>2.0</v>
      </c>
      <c r="C5" s="4" t="s">
        <v>6</v>
      </c>
      <c r="D5" s="7" t="s">
        <v>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B6" s="4">
        <v>3.0</v>
      </c>
      <c r="C6" s="4" t="s">
        <v>8</v>
      </c>
      <c r="D6" s="7" t="s">
        <v>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"/>
      <c r="S6" s="1"/>
      <c r="T6" s="1"/>
      <c r="U6" s="1"/>
      <c r="V6" s="1"/>
      <c r="W6" s="1"/>
      <c r="X6" s="1"/>
    </row>
    <row r="7" ht="16.5" customHeight="1">
      <c r="B7" s="4">
        <v>4.0</v>
      </c>
      <c r="C7" s="4" t="s">
        <v>2</v>
      </c>
      <c r="D7" s="7"/>
      <c r="H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2" t="s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B17" s="8" t="s">
        <v>12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B27" s="2" t="s">
        <v>13</v>
      </c>
      <c r="H27" s="1"/>
    </row>
    <row r="28" ht="16.5" customHeight="1">
      <c r="A28" s="1"/>
      <c r="B28" s="9" t="s">
        <v>14</v>
      </c>
      <c r="C28" s="9" t="s">
        <v>1</v>
      </c>
      <c r="D28" s="9" t="s">
        <v>15</v>
      </c>
      <c r="E28" s="10" t="s">
        <v>16</v>
      </c>
      <c r="F28" s="9" t="s">
        <v>17</v>
      </c>
      <c r="G28" s="10" t="s">
        <v>18</v>
      </c>
      <c r="H28" s="11" t="s">
        <v>19</v>
      </c>
      <c r="I28" s="12"/>
      <c r="J28" s="12"/>
      <c r="K28" s="12"/>
      <c r="L28" s="12"/>
      <c r="M28" s="12"/>
      <c r="N28" s="12"/>
      <c r="O28" s="12"/>
      <c r="P28" s="1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4" t="s">
        <v>20</v>
      </c>
      <c r="C29" s="15">
        <v>1.0</v>
      </c>
      <c r="D29" s="16" t="s">
        <v>21</v>
      </c>
      <c r="E29" s="17">
        <v>4300.0</v>
      </c>
      <c r="F29" s="18">
        <v>2.0</v>
      </c>
      <c r="G29" s="17">
        <f t="shared" ref="G29:G31" si="1">E29*F29</f>
        <v>8600</v>
      </c>
      <c r="H29" s="19" t="s">
        <v>22</v>
      </c>
      <c r="I29" s="12"/>
      <c r="J29" s="12"/>
      <c r="K29" s="12"/>
      <c r="L29" s="12"/>
      <c r="M29" s="12"/>
      <c r="N29" s="12"/>
      <c r="O29" s="12"/>
      <c r="P29" s="1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5"/>
      <c r="C30" s="15">
        <v>2.0</v>
      </c>
      <c r="D30" s="16" t="s">
        <v>23</v>
      </c>
      <c r="E30" s="16">
        <v>990.0</v>
      </c>
      <c r="F30" s="4">
        <v>2.0</v>
      </c>
      <c r="G30" s="17">
        <f t="shared" si="1"/>
        <v>1980</v>
      </c>
      <c r="H30" s="20" t="s">
        <v>24</v>
      </c>
      <c r="I30" s="12"/>
      <c r="J30" s="12"/>
      <c r="K30" s="12"/>
      <c r="L30" s="12"/>
      <c r="M30" s="12"/>
      <c r="N30" s="12"/>
      <c r="O30" s="12"/>
      <c r="P30" s="1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5"/>
      <c r="C31" s="15">
        <v>3.0</v>
      </c>
      <c r="D31" s="16" t="s">
        <v>25</v>
      </c>
      <c r="E31" s="16">
        <v>880.0</v>
      </c>
      <c r="F31" s="4">
        <v>2.0</v>
      </c>
      <c r="G31" s="17">
        <f t="shared" si="1"/>
        <v>1760</v>
      </c>
      <c r="H31" s="19" t="s">
        <v>26</v>
      </c>
      <c r="I31" s="12"/>
      <c r="J31" s="12"/>
      <c r="K31" s="12"/>
      <c r="L31" s="12"/>
      <c r="M31" s="12"/>
      <c r="N31" s="12"/>
      <c r="O31" s="12"/>
      <c r="P31" s="1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1"/>
      <c r="C32" s="21"/>
      <c r="D32" s="21" t="s">
        <v>27</v>
      </c>
      <c r="E32" s="21"/>
      <c r="F32" s="21"/>
      <c r="G32" s="22">
        <f>SUM(G29:G31)</f>
        <v>12340</v>
      </c>
      <c r="H32" s="23"/>
      <c r="I32" s="12"/>
      <c r="J32" s="12"/>
      <c r="K32" s="12"/>
      <c r="L32" s="12"/>
      <c r="M32" s="12"/>
      <c r="N32" s="12"/>
      <c r="O32" s="12"/>
      <c r="P32" s="1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</row>
    <row r="36" ht="16.5" customHeight="1">
      <c r="A36" s="1"/>
      <c r="B36" s="1"/>
      <c r="C36" s="1"/>
      <c r="D36" s="1"/>
      <c r="E36" s="1"/>
      <c r="F36" s="1"/>
      <c r="G36" s="1"/>
      <c r="H36" s="1"/>
    </row>
    <row r="37" ht="16.5" customHeight="1">
      <c r="A37" s="1"/>
      <c r="B37" s="1"/>
      <c r="C37" s="1"/>
      <c r="D37" s="1"/>
      <c r="E37" s="1"/>
      <c r="F37" s="1"/>
      <c r="G37" s="1"/>
      <c r="H37" s="1"/>
    </row>
    <row r="38" ht="16.5" customHeight="1">
      <c r="A38" s="1"/>
      <c r="B38" s="1"/>
      <c r="C38" s="1"/>
      <c r="D38" s="1"/>
      <c r="E38" s="1"/>
      <c r="F38" s="1"/>
      <c r="G38" s="1"/>
      <c r="H38" s="1"/>
    </row>
    <row r="39" ht="16.5" customHeight="1">
      <c r="A39" s="1"/>
      <c r="B39" s="1"/>
      <c r="C39" s="1"/>
      <c r="D39" s="1"/>
      <c r="E39" s="1"/>
      <c r="F39" s="1"/>
      <c r="G39" s="1"/>
      <c r="H39" s="1"/>
    </row>
    <row r="40" ht="16.5" customHeight="1">
      <c r="A40" s="1"/>
      <c r="B40" s="1"/>
      <c r="C40" s="1"/>
      <c r="D40" s="1"/>
      <c r="E40" s="1"/>
      <c r="F40" s="1"/>
      <c r="G40" s="1"/>
      <c r="H40" s="1"/>
    </row>
    <row r="41" ht="16.5" customHeight="1">
      <c r="H41" s="1"/>
    </row>
    <row r="42" ht="16.5" customHeight="1">
      <c r="H42" s="1"/>
    </row>
    <row r="43" ht="16.5" customHeight="1">
      <c r="H43" s="1"/>
    </row>
    <row r="44" ht="16.5" customHeight="1">
      <c r="H44" s="1"/>
    </row>
    <row r="45" ht="16.5" customHeight="1">
      <c r="A45" s="1"/>
      <c r="B45" s="1"/>
      <c r="C45" s="1"/>
      <c r="D45" s="1"/>
      <c r="E45" s="1"/>
      <c r="F45" s="1"/>
      <c r="G45" s="1"/>
      <c r="H45" s="1"/>
    </row>
    <row r="46" ht="16.5" customHeight="1">
      <c r="A46" s="1"/>
      <c r="B46" s="1"/>
      <c r="C46" s="1"/>
      <c r="D46" s="1"/>
      <c r="E46" s="1"/>
      <c r="F46" s="1"/>
      <c r="G46" s="1"/>
      <c r="H46" s="1"/>
    </row>
    <row r="47" ht="16.5" customHeight="1">
      <c r="A47" s="1"/>
      <c r="B47" s="1"/>
      <c r="C47" s="1"/>
      <c r="D47" s="1"/>
      <c r="E47" s="1"/>
      <c r="F47" s="1"/>
      <c r="G47" s="1"/>
      <c r="H47" s="1"/>
    </row>
    <row r="48" ht="16.5" customHeight="1">
      <c r="G48" s="1"/>
      <c r="H48" s="1"/>
    </row>
    <row r="49" ht="16.5" customHeight="1">
      <c r="G49" s="1"/>
      <c r="H49" s="1"/>
    </row>
    <row r="50" ht="16.5" customHeight="1">
      <c r="G50" s="1"/>
      <c r="H50" s="1"/>
    </row>
    <row r="51" ht="16.5" customHeight="1">
      <c r="H51" s="1"/>
    </row>
    <row r="52" ht="16.5" customHeight="1">
      <c r="H52" s="1"/>
    </row>
    <row r="53" ht="16.5" customHeight="1">
      <c r="H53" s="1"/>
    </row>
    <row r="54" ht="16.5" customHeight="1">
      <c r="H54" s="1"/>
    </row>
    <row r="55" ht="16.5" customHeight="1">
      <c r="H55" s="1"/>
    </row>
    <row r="56" ht="16.5" customHeight="1">
      <c r="H56" s="1"/>
    </row>
    <row r="57" ht="16.5" customHeight="1">
      <c r="H57" s="1"/>
    </row>
    <row r="58" ht="16.5" customHeight="1">
      <c r="H58" s="1"/>
    </row>
    <row r="59" ht="16.5" customHeight="1">
      <c r="H59" s="1"/>
    </row>
    <row r="60" ht="16.5" customHeight="1">
      <c r="H60" s="1"/>
    </row>
    <row r="61" ht="16.5" customHeight="1">
      <c r="H61" s="1"/>
    </row>
    <row r="62" ht="16.5" customHeight="1">
      <c r="H62" s="1"/>
    </row>
    <row r="63" ht="16.5" customHeight="1">
      <c r="H63" s="1"/>
    </row>
    <row r="64" ht="16.5" customHeight="1">
      <c r="H64" s="1"/>
    </row>
    <row r="65" ht="16.5" customHeight="1">
      <c r="H65" s="1"/>
    </row>
    <row r="66" ht="16.5" customHeight="1">
      <c r="H66" s="1"/>
    </row>
    <row r="67" ht="16.5" customHeight="1">
      <c r="H67" s="1"/>
    </row>
    <row r="68" ht="16.5" customHeight="1">
      <c r="H68" s="1"/>
    </row>
    <row r="69" ht="16.5" customHeight="1">
      <c r="H69" s="1"/>
    </row>
    <row r="70" ht="16.5" customHeight="1">
      <c r="H70" s="1"/>
    </row>
    <row r="71" ht="16.5" customHeight="1">
      <c r="H71" s="1"/>
    </row>
    <row r="72" ht="16.5" customHeight="1">
      <c r="H72" s="1"/>
    </row>
    <row r="73" ht="16.5" customHeight="1">
      <c r="H73" s="1"/>
    </row>
    <row r="74" ht="16.5" customHeight="1">
      <c r="H74" s="1"/>
    </row>
    <row r="75" ht="16.5" customHeight="1">
      <c r="H75" s="1"/>
    </row>
    <row r="76" ht="16.5" customHeight="1">
      <c r="H76" s="1"/>
    </row>
    <row r="77" ht="16.5" customHeight="1">
      <c r="H77" s="1"/>
    </row>
    <row r="78" ht="16.5" customHeight="1">
      <c r="H78" s="1"/>
    </row>
    <row r="79" ht="16.5" customHeight="1">
      <c r="H79" s="1"/>
    </row>
    <row r="80" ht="16.5" customHeight="1">
      <c r="H80" s="1"/>
    </row>
    <row r="81" ht="16.5" customHeight="1">
      <c r="H81" s="1"/>
    </row>
    <row r="82" ht="16.5" customHeight="1">
      <c r="H82" s="1"/>
    </row>
    <row r="83" ht="16.5" customHeight="1">
      <c r="H83" s="1"/>
    </row>
    <row r="84" ht="16.5" customHeight="1">
      <c r="H84" s="1"/>
    </row>
    <row r="85" ht="16.5" customHeight="1">
      <c r="H85" s="1"/>
    </row>
    <row r="86" ht="16.5" customHeight="1">
      <c r="H86" s="1"/>
    </row>
    <row r="87" ht="16.5" customHeight="1">
      <c r="H87" s="1"/>
    </row>
    <row r="88" ht="16.5" customHeight="1">
      <c r="H88" s="1"/>
    </row>
    <row r="89" ht="16.5" customHeight="1">
      <c r="H89" s="1"/>
    </row>
    <row r="90" ht="16.5" customHeight="1">
      <c r="H90" s="1"/>
    </row>
    <row r="91" ht="16.5" customHeight="1">
      <c r="H91" s="1"/>
    </row>
    <row r="92" ht="16.5" customHeight="1">
      <c r="H92" s="1"/>
    </row>
    <row r="93" ht="16.5" customHeight="1">
      <c r="H93" s="1"/>
    </row>
    <row r="94" ht="16.5" customHeight="1">
      <c r="H94" s="1"/>
    </row>
    <row r="95" ht="16.5" customHeight="1">
      <c r="H95" s="1"/>
    </row>
    <row r="96" ht="16.5" customHeight="1">
      <c r="H96" s="1"/>
    </row>
    <row r="97" ht="16.5" customHeight="1">
      <c r="H97" s="1"/>
    </row>
    <row r="98" ht="16.5" customHeight="1">
      <c r="H98" s="1"/>
    </row>
    <row r="99" ht="16.5" customHeight="1">
      <c r="H99" s="1"/>
    </row>
    <row r="100" ht="16.5" customHeight="1">
      <c r="H100" s="1"/>
    </row>
    <row r="101" ht="16.5" customHeight="1">
      <c r="H101" s="1"/>
    </row>
    <row r="102" ht="16.5" customHeight="1">
      <c r="H102" s="1"/>
    </row>
    <row r="103" ht="16.5" customHeight="1">
      <c r="H103" s="1"/>
    </row>
    <row r="104" ht="16.5" customHeight="1">
      <c r="H104" s="1"/>
    </row>
    <row r="105" ht="16.5" customHeight="1">
      <c r="H105" s="1"/>
    </row>
    <row r="106" ht="16.5" customHeight="1">
      <c r="H106" s="1"/>
    </row>
    <row r="107" ht="16.5" customHeight="1">
      <c r="H107" s="1"/>
    </row>
    <row r="108" ht="16.5" customHeight="1">
      <c r="H108" s="1"/>
    </row>
    <row r="109" ht="16.5" customHeight="1">
      <c r="H109" s="1"/>
    </row>
    <row r="110" ht="16.5" customHeight="1">
      <c r="H110" s="1"/>
    </row>
    <row r="111" ht="16.5" customHeight="1">
      <c r="H111" s="1"/>
    </row>
    <row r="112" ht="16.5" customHeight="1">
      <c r="H112" s="1"/>
    </row>
    <row r="113" ht="16.5" customHeight="1">
      <c r="H113" s="1"/>
    </row>
    <row r="114" ht="16.5" customHeight="1">
      <c r="H114" s="1"/>
    </row>
    <row r="115" ht="16.5" customHeight="1">
      <c r="H115" s="1"/>
    </row>
    <row r="116" ht="16.5" customHeight="1">
      <c r="H116" s="1"/>
    </row>
    <row r="117" ht="16.5" customHeight="1">
      <c r="H117" s="1"/>
    </row>
    <row r="118" ht="16.5" customHeight="1">
      <c r="H118" s="1"/>
    </row>
    <row r="119" ht="16.5" customHeight="1">
      <c r="H119" s="1"/>
    </row>
    <row r="120" ht="16.5" customHeight="1">
      <c r="H120" s="1"/>
    </row>
    <row r="121" ht="16.5" customHeight="1">
      <c r="H121" s="1"/>
    </row>
    <row r="122" ht="16.5" customHeight="1">
      <c r="H122" s="1"/>
    </row>
    <row r="123" ht="16.5" customHeight="1">
      <c r="H123" s="1"/>
    </row>
    <row r="124" ht="16.5" customHeight="1">
      <c r="H124" s="1"/>
    </row>
    <row r="125" ht="16.5" customHeight="1">
      <c r="H125" s="1"/>
    </row>
    <row r="126" ht="16.5" customHeight="1">
      <c r="H126" s="1"/>
    </row>
    <row r="127" ht="16.5" customHeight="1">
      <c r="H127" s="1"/>
    </row>
    <row r="128" ht="16.5" customHeight="1">
      <c r="H128" s="1"/>
    </row>
    <row r="129" ht="16.5" customHeight="1">
      <c r="H129" s="1"/>
    </row>
    <row r="130" ht="16.5" customHeight="1">
      <c r="H130" s="1"/>
    </row>
    <row r="131" ht="16.5" customHeight="1">
      <c r="H131" s="1"/>
    </row>
    <row r="132" ht="16.5" customHeight="1">
      <c r="H132" s="1"/>
    </row>
    <row r="133" ht="16.5" customHeight="1">
      <c r="H133" s="1"/>
    </row>
    <row r="134" ht="16.5" customHeight="1">
      <c r="H134" s="1"/>
    </row>
    <row r="135" ht="16.5" customHeight="1">
      <c r="H135" s="1"/>
    </row>
    <row r="136" ht="16.5" customHeight="1">
      <c r="H136" s="1"/>
    </row>
    <row r="137" ht="16.5" customHeight="1">
      <c r="H137" s="1"/>
    </row>
    <row r="138" ht="16.5" customHeight="1">
      <c r="H138" s="1"/>
    </row>
    <row r="139" ht="16.5" customHeight="1">
      <c r="H139" s="1"/>
    </row>
    <row r="140" ht="16.5" customHeight="1">
      <c r="H140" s="1"/>
    </row>
    <row r="141" ht="16.5" customHeight="1">
      <c r="H141" s="1"/>
    </row>
    <row r="142" ht="16.5" customHeight="1">
      <c r="H142" s="1"/>
    </row>
    <row r="143" ht="16.5" customHeight="1">
      <c r="H143" s="1"/>
    </row>
    <row r="144" ht="16.5" customHeight="1">
      <c r="H144" s="1"/>
    </row>
    <row r="145" ht="16.5" customHeight="1">
      <c r="H145" s="1"/>
    </row>
    <row r="146" ht="16.5" customHeight="1">
      <c r="H146" s="1"/>
    </row>
    <row r="147" ht="16.5" customHeight="1">
      <c r="H147" s="1"/>
    </row>
    <row r="148" ht="16.5" customHeight="1">
      <c r="H148" s="1"/>
    </row>
    <row r="149" ht="16.5" customHeight="1">
      <c r="H149" s="1"/>
    </row>
    <row r="150" ht="16.5" customHeight="1">
      <c r="H150" s="1"/>
    </row>
    <row r="151" ht="16.5" customHeight="1">
      <c r="H151" s="1"/>
    </row>
    <row r="152" ht="16.5" customHeight="1">
      <c r="H152" s="1"/>
    </row>
    <row r="153" ht="16.5" customHeight="1">
      <c r="H153" s="1"/>
    </row>
    <row r="154" ht="16.5" customHeight="1">
      <c r="H154" s="1"/>
    </row>
    <row r="155" ht="16.5" customHeight="1">
      <c r="H155" s="1"/>
    </row>
    <row r="156" ht="16.5" customHeight="1">
      <c r="H156" s="1"/>
    </row>
    <row r="157" ht="16.5" customHeight="1">
      <c r="H157" s="1"/>
    </row>
    <row r="158" ht="16.5" customHeight="1">
      <c r="H158" s="1"/>
    </row>
    <row r="159" ht="16.5" customHeight="1">
      <c r="H159" s="1"/>
    </row>
    <row r="160" ht="16.5" customHeight="1">
      <c r="H160" s="1"/>
    </row>
    <row r="161" ht="16.5" customHeight="1">
      <c r="H161" s="1"/>
    </row>
    <row r="162" ht="16.5" customHeight="1">
      <c r="H162" s="1"/>
    </row>
    <row r="163" ht="16.5" customHeight="1">
      <c r="H163" s="1"/>
    </row>
    <row r="164" ht="16.5" customHeight="1">
      <c r="H164" s="1"/>
    </row>
    <row r="165" ht="16.5" customHeight="1">
      <c r="H165" s="1"/>
    </row>
    <row r="166" ht="16.5" customHeight="1">
      <c r="H166" s="1"/>
    </row>
    <row r="167" ht="16.5" customHeight="1">
      <c r="H167" s="1"/>
    </row>
    <row r="168" ht="16.5" customHeight="1">
      <c r="H168" s="1"/>
    </row>
    <row r="169" ht="16.5" customHeight="1">
      <c r="H169" s="1"/>
    </row>
    <row r="170" ht="16.5" customHeight="1">
      <c r="H170" s="1"/>
    </row>
    <row r="171" ht="16.5" customHeight="1">
      <c r="H171" s="1"/>
    </row>
    <row r="172" ht="16.5" customHeight="1">
      <c r="H172" s="1"/>
    </row>
    <row r="173" ht="16.5" customHeight="1">
      <c r="H173" s="1"/>
    </row>
    <row r="174" ht="16.5" customHeight="1">
      <c r="H174" s="1"/>
    </row>
    <row r="175" ht="16.5" customHeight="1">
      <c r="H175" s="1"/>
    </row>
    <row r="176" ht="16.5" customHeight="1">
      <c r="H176" s="1"/>
    </row>
    <row r="177" ht="16.5" customHeight="1">
      <c r="H177" s="1"/>
    </row>
    <row r="178" ht="16.5" customHeight="1">
      <c r="H178" s="1"/>
    </row>
    <row r="179" ht="16.5" customHeight="1">
      <c r="H179" s="1"/>
    </row>
    <row r="180" ht="16.5" customHeight="1">
      <c r="H180" s="1"/>
    </row>
    <row r="181" ht="16.5" customHeight="1">
      <c r="H181" s="1"/>
    </row>
    <row r="182" ht="16.5" customHeight="1">
      <c r="H182" s="1"/>
    </row>
    <row r="183" ht="16.5" customHeight="1">
      <c r="H183" s="1"/>
    </row>
    <row r="184" ht="16.5" customHeight="1">
      <c r="H184" s="1"/>
    </row>
    <row r="185" ht="16.5" customHeight="1">
      <c r="H185" s="1"/>
    </row>
    <row r="186" ht="16.5" customHeight="1">
      <c r="H186" s="1"/>
    </row>
    <row r="187" ht="16.5" customHeight="1">
      <c r="H187" s="1"/>
    </row>
    <row r="188" ht="16.5" customHeight="1">
      <c r="H188" s="1"/>
    </row>
    <row r="189" ht="16.5" customHeight="1">
      <c r="H189" s="1"/>
    </row>
    <row r="190" ht="16.5" customHeight="1">
      <c r="H190" s="1"/>
    </row>
    <row r="191" ht="16.5" customHeight="1">
      <c r="H191" s="1"/>
    </row>
    <row r="192" ht="16.5" customHeight="1">
      <c r="H192" s="1"/>
    </row>
    <row r="193" ht="16.5" customHeight="1">
      <c r="H193" s="1"/>
    </row>
    <row r="194" ht="16.5" customHeight="1">
      <c r="H194" s="1"/>
    </row>
    <row r="195" ht="16.5" customHeight="1">
      <c r="H195" s="1"/>
    </row>
    <row r="196" ht="16.5" customHeight="1">
      <c r="H196" s="1"/>
    </row>
    <row r="197" ht="16.5" customHeight="1">
      <c r="H197" s="1"/>
    </row>
    <row r="198" ht="16.5" customHeight="1">
      <c r="H198" s="1"/>
    </row>
    <row r="199" ht="16.5" customHeight="1">
      <c r="H199" s="1"/>
    </row>
    <row r="200" ht="16.5" customHeight="1">
      <c r="H200" s="1"/>
    </row>
    <row r="201" ht="16.5" customHeight="1">
      <c r="H201" s="1"/>
    </row>
    <row r="202" ht="16.5" customHeight="1">
      <c r="H202" s="1"/>
    </row>
    <row r="203" ht="16.5" customHeight="1">
      <c r="H203" s="1"/>
    </row>
    <row r="204" ht="16.5" customHeight="1">
      <c r="H204" s="1"/>
    </row>
    <row r="205" ht="16.5" customHeight="1">
      <c r="H205" s="1"/>
    </row>
    <row r="206" ht="16.5" customHeight="1">
      <c r="H206" s="1"/>
    </row>
    <row r="207" ht="16.5" customHeight="1">
      <c r="H207" s="1"/>
    </row>
    <row r="208" ht="16.5" customHeight="1">
      <c r="H208" s="1"/>
    </row>
    <row r="209" ht="16.5" customHeight="1">
      <c r="H209" s="1"/>
    </row>
    <row r="210" ht="16.5" customHeight="1">
      <c r="H210" s="1"/>
    </row>
    <row r="211" ht="16.5" customHeight="1">
      <c r="H211" s="1"/>
    </row>
    <row r="212" ht="16.5" customHeight="1">
      <c r="H212" s="1"/>
    </row>
    <row r="213" ht="16.5" customHeight="1">
      <c r="H213" s="1"/>
    </row>
    <row r="214" ht="16.5" customHeight="1">
      <c r="H214" s="1"/>
    </row>
    <row r="215" ht="16.5" customHeight="1">
      <c r="H215" s="1"/>
    </row>
    <row r="216" ht="16.5" customHeight="1">
      <c r="H216" s="1"/>
    </row>
    <row r="217" ht="16.5" customHeight="1">
      <c r="H217" s="1"/>
    </row>
    <row r="218" ht="16.5" customHeight="1">
      <c r="H218" s="1"/>
    </row>
    <row r="219" ht="16.5" customHeight="1">
      <c r="H219" s="1"/>
    </row>
    <row r="220" ht="16.5" customHeight="1">
      <c r="H220" s="1"/>
    </row>
    <row r="221" ht="16.5" customHeight="1">
      <c r="H221" s="1"/>
    </row>
    <row r="222" ht="16.5" customHeight="1">
      <c r="H222" s="1"/>
    </row>
    <row r="223" ht="16.5" customHeight="1">
      <c r="H223" s="1"/>
    </row>
    <row r="224" ht="16.5" customHeight="1">
      <c r="H224" s="1"/>
    </row>
    <row r="225" ht="16.5" customHeight="1">
      <c r="H225" s="1"/>
    </row>
    <row r="226" ht="16.5" customHeight="1">
      <c r="H226" s="1"/>
    </row>
    <row r="227" ht="16.5" customHeight="1">
      <c r="H227" s="1"/>
    </row>
    <row r="228" ht="16.5" customHeight="1">
      <c r="H228" s="1"/>
    </row>
    <row r="229" ht="16.5" customHeight="1">
      <c r="H229" s="1"/>
    </row>
    <row r="230" ht="16.5" customHeight="1">
      <c r="H230" s="1"/>
    </row>
    <row r="231" ht="16.5" customHeight="1">
      <c r="H231" s="1"/>
    </row>
    <row r="232" ht="16.5" customHeight="1">
      <c r="H232" s="1"/>
    </row>
    <row r="233" ht="16.5" customHeight="1">
      <c r="H233" s="1"/>
    </row>
    <row r="234" ht="16.5" customHeight="1">
      <c r="H234" s="1"/>
    </row>
    <row r="235" ht="16.5" customHeight="1">
      <c r="H235" s="1"/>
    </row>
    <row r="236" ht="16.5" customHeight="1">
      <c r="H236" s="1"/>
    </row>
    <row r="237" ht="16.5" customHeight="1">
      <c r="H237" s="1"/>
    </row>
    <row r="238" ht="16.5" customHeight="1">
      <c r="H238" s="1"/>
    </row>
    <row r="239" ht="16.5" customHeight="1">
      <c r="H239" s="1"/>
    </row>
    <row r="240" ht="16.5" customHeight="1">
      <c r="H240" s="1"/>
    </row>
    <row r="241" ht="16.5" customHeight="1">
      <c r="H241" s="1"/>
    </row>
    <row r="242" ht="16.5" customHeight="1">
      <c r="H242" s="1"/>
    </row>
    <row r="243" ht="16.5" customHeight="1">
      <c r="H243" s="1"/>
    </row>
    <row r="244" ht="16.5" customHeight="1">
      <c r="H244" s="1"/>
    </row>
    <row r="245" ht="16.5" customHeight="1">
      <c r="H245" s="1"/>
    </row>
    <row r="246" ht="16.5" customHeight="1">
      <c r="H246" s="1"/>
    </row>
    <row r="247" ht="16.5" customHeight="1">
      <c r="H247" s="1"/>
    </row>
    <row r="248" ht="16.5" customHeight="1">
      <c r="H248" s="1"/>
    </row>
    <row r="249" ht="16.5" customHeight="1">
      <c r="H249" s="1"/>
    </row>
    <row r="250" ht="16.5" customHeight="1">
      <c r="H250" s="1"/>
    </row>
    <row r="251" ht="16.5" customHeight="1">
      <c r="H251" s="1"/>
    </row>
    <row r="252" ht="16.5" customHeight="1">
      <c r="H252" s="1"/>
    </row>
    <row r="253" ht="16.5" customHeight="1">
      <c r="H253" s="1"/>
    </row>
    <row r="254" ht="16.5" customHeight="1">
      <c r="H254" s="1"/>
    </row>
    <row r="255" ht="16.5" customHeight="1">
      <c r="H255" s="1"/>
    </row>
    <row r="256" ht="16.5" customHeight="1">
      <c r="H256" s="1"/>
    </row>
    <row r="257" ht="16.5" customHeight="1">
      <c r="H257" s="1"/>
    </row>
    <row r="258" ht="16.5" customHeight="1">
      <c r="H258" s="1"/>
    </row>
    <row r="259" ht="16.5" customHeight="1">
      <c r="H259" s="1"/>
    </row>
    <row r="260" ht="16.5" customHeight="1">
      <c r="H260" s="1"/>
    </row>
    <row r="261" ht="16.5" customHeight="1">
      <c r="H261" s="1"/>
    </row>
    <row r="262" ht="16.5" customHeight="1">
      <c r="H262" s="1"/>
    </row>
    <row r="263" ht="16.5" customHeight="1">
      <c r="H263" s="1"/>
    </row>
    <row r="264" ht="16.5" customHeight="1">
      <c r="H264" s="1"/>
    </row>
    <row r="265" ht="16.5" customHeight="1">
      <c r="H265" s="1"/>
    </row>
    <row r="266" ht="16.5" customHeight="1">
      <c r="H266" s="1"/>
    </row>
    <row r="267" ht="16.5" customHeight="1">
      <c r="H267" s="1"/>
    </row>
    <row r="268" ht="16.5" customHeight="1">
      <c r="H268" s="1"/>
    </row>
    <row r="269" ht="16.5" customHeight="1">
      <c r="H269" s="1"/>
    </row>
    <row r="270" ht="16.5" customHeight="1">
      <c r="H270" s="1"/>
    </row>
    <row r="271" ht="16.5" customHeight="1">
      <c r="H271" s="1"/>
    </row>
    <row r="272" ht="16.5" customHeight="1">
      <c r="H272" s="1"/>
    </row>
    <row r="273" ht="16.5" customHeight="1">
      <c r="H273" s="1"/>
    </row>
    <row r="274" ht="16.5" customHeight="1">
      <c r="H274" s="1"/>
    </row>
    <row r="275" ht="16.5" customHeight="1">
      <c r="H275" s="1"/>
    </row>
    <row r="276" ht="16.5" customHeight="1">
      <c r="H276" s="1"/>
    </row>
    <row r="277" ht="16.5" customHeight="1">
      <c r="H277" s="1"/>
    </row>
    <row r="278" ht="16.5" customHeight="1">
      <c r="H278" s="1"/>
    </row>
    <row r="279" ht="16.5" customHeight="1">
      <c r="H279" s="1"/>
    </row>
    <row r="280" ht="16.5" customHeight="1">
      <c r="H280" s="1"/>
    </row>
    <row r="281" ht="16.5" customHeight="1">
      <c r="H281" s="1"/>
    </row>
    <row r="282" ht="16.5" customHeight="1">
      <c r="H282" s="1"/>
    </row>
    <row r="283" ht="16.5" customHeight="1">
      <c r="H283" s="1"/>
    </row>
    <row r="284" ht="16.5" customHeight="1">
      <c r="H284" s="1"/>
    </row>
    <row r="285" ht="16.5" customHeight="1">
      <c r="H285" s="1"/>
    </row>
    <row r="286" ht="16.5" customHeight="1">
      <c r="H286" s="1"/>
    </row>
    <row r="287" ht="16.5" customHeight="1">
      <c r="H287" s="1"/>
    </row>
    <row r="288" ht="16.5" customHeight="1">
      <c r="H288" s="1"/>
    </row>
    <row r="289" ht="16.5" customHeight="1">
      <c r="H289" s="1"/>
    </row>
    <row r="290" ht="16.5" customHeight="1">
      <c r="H290" s="1"/>
    </row>
    <row r="291" ht="16.5" customHeight="1">
      <c r="H291" s="1"/>
    </row>
    <row r="292" ht="16.5" customHeight="1">
      <c r="H292" s="1"/>
    </row>
    <row r="293" ht="16.5" customHeight="1">
      <c r="H293" s="1"/>
    </row>
    <row r="294" ht="16.5" customHeight="1">
      <c r="H294" s="1"/>
    </row>
    <row r="295" ht="16.5" customHeight="1">
      <c r="H295" s="1"/>
    </row>
    <row r="296" ht="16.5" customHeight="1">
      <c r="H296" s="1"/>
    </row>
    <row r="297" ht="16.5" customHeight="1">
      <c r="H297" s="1"/>
    </row>
    <row r="298" ht="16.5" customHeight="1">
      <c r="H298" s="1"/>
    </row>
    <row r="299" ht="16.5" customHeight="1">
      <c r="H299" s="1"/>
    </row>
    <row r="300" ht="16.5" customHeight="1">
      <c r="H300" s="1"/>
    </row>
    <row r="301" ht="16.5" customHeight="1">
      <c r="H301" s="1"/>
    </row>
    <row r="302" ht="16.5" customHeight="1">
      <c r="H302" s="1"/>
    </row>
    <row r="303" ht="16.5" customHeight="1">
      <c r="H303" s="1"/>
    </row>
    <row r="304" ht="16.5" customHeight="1">
      <c r="H304" s="1"/>
    </row>
    <row r="305" ht="16.5" customHeight="1">
      <c r="H305" s="1"/>
    </row>
    <row r="306" ht="16.5" customHeight="1">
      <c r="H306" s="1"/>
    </row>
    <row r="307" ht="16.5" customHeight="1">
      <c r="H307" s="1"/>
    </row>
    <row r="308" ht="16.5" customHeight="1">
      <c r="H308" s="1"/>
    </row>
    <row r="309" ht="16.5" customHeight="1">
      <c r="H309" s="1"/>
    </row>
    <row r="310" ht="16.5" customHeight="1">
      <c r="H310" s="1"/>
    </row>
    <row r="311" ht="16.5" customHeight="1">
      <c r="H311" s="1"/>
    </row>
    <row r="312" ht="16.5" customHeight="1">
      <c r="H312" s="1"/>
    </row>
    <row r="313" ht="16.5" customHeight="1">
      <c r="H313" s="1"/>
    </row>
    <row r="314" ht="16.5" customHeight="1">
      <c r="H314" s="1"/>
    </row>
    <row r="315" ht="16.5" customHeight="1">
      <c r="H315" s="1"/>
    </row>
    <row r="316" ht="16.5" customHeight="1">
      <c r="H316" s="1"/>
    </row>
    <row r="317" ht="16.5" customHeight="1">
      <c r="H317" s="1"/>
    </row>
    <row r="318" ht="16.5" customHeight="1">
      <c r="H318" s="1"/>
    </row>
    <row r="319" ht="16.5" customHeight="1">
      <c r="H319" s="1"/>
    </row>
    <row r="320" ht="16.5" customHeight="1">
      <c r="H320" s="1"/>
    </row>
    <row r="321" ht="16.5" customHeight="1">
      <c r="H321" s="1"/>
    </row>
    <row r="322" ht="16.5" customHeight="1">
      <c r="H322" s="1"/>
    </row>
    <row r="323" ht="16.5" customHeight="1">
      <c r="H323" s="1"/>
    </row>
    <row r="324" ht="16.5" customHeight="1">
      <c r="H324" s="1"/>
    </row>
    <row r="325" ht="16.5" customHeight="1">
      <c r="H325" s="1"/>
    </row>
    <row r="326" ht="16.5" customHeight="1">
      <c r="H326" s="1"/>
    </row>
    <row r="327" ht="16.5" customHeight="1">
      <c r="H327" s="1"/>
    </row>
    <row r="328" ht="16.5" customHeight="1">
      <c r="H328" s="1"/>
    </row>
    <row r="329" ht="16.5" customHeight="1">
      <c r="H329" s="1"/>
    </row>
    <row r="330" ht="16.5" customHeight="1">
      <c r="H330" s="1"/>
    </row>
    <row r="331" ht="16.5" customHeight="1">
      <c r="H331" s="1"/>
    </row>
    <row r="332" ht="16.5" customHeight="1">
      <c r="H332" s="1"/>
    </row>
    <row r="333" ht="16.5" customHeight="1">
      <c r="H333" s="1"/>
    </row>
    <row r="334" ht="16.5" customHeight="1">
      <c r="H334" s="1"/>
    </row>
    <row r="335" ht="16.5" customHeight="1">
      <c r="H335" s="1"/>
    </row>
    <row r="336" ht="16.5" customHeight="1">
      <c r="H336" s="1"/>
    </row>
    <row r="337" ht="16.5" customHeight="1">
      <c r="H337" s="1"/>
    </row>
    <row r="338" ht="16.5" customHeight="1">
      <c r="H338" s="1"/>
    </row>
    <row r="339" ht="16.5" customHeight="1">
      <c r="H339" s="1"/>
    </row>
    <row r="340" ht="16.5" customHeight="1">
      <c r="H340" s="1"/>
    </row>
    <row r="341" ht="16.5" customHeight="1">
      <c r="H341" s="1"/>
    </row>
    <row r="342" ht="16.5" customHeight="1">
      <c r="H342" s="1"/>
    </row>
    <row r="343" ht="16.5" customHeight="1">
      <c r="H343" s="1"/>
    </row>
    <row r="344" ht="16.5" customHeight="1">
      <c r="H344" s="1"/>
    </row>
    <row r="345" ht="16.5" customHeight="1">
      <c r="H345" s="1"/>
    </row>
    <row r="346" ht="16.5" customHeight="1">
      <c r="H346" s="1"/>
    </row>
    <row r="347" ht="16.5" customHeight="1">
      <c r="H347" s="1"/>
    </row>
    <row r="348" ht="16.5" customHeight="1">
      <c r="H348" s="1"/>
    </row>
    <row r="349" ht="16.5" customHeight="1">
      <c r="H349" s="1"/>
    </row>
    <row r="350" ht="16.5" customHeight="1">
      <c r="H350" s="1"/>
    </row>
    <row r="351" ht="16.5" customHeight="1">
      <c r="H351" s="1"/>
    </row>
    <row r="352" ht="16.5" customHeight="1">
      <c r="H352" s="1"/>
    </row>
    <row r="353" ht="16.5" customHeight="1">
      <c r="H353" s="1"/>
    </row>
    <row r="354" ht="16.5" customHeight="1">
      <c r="H354" s="1"/>
    </row>
    <row r="355" ht="16.5" customHeight="1">
      <c r="H355" s="1"/>
    </row>
    <row r="356" ht="16.5" customHeight="1">
      <c r="H356" s="1"/>
    </row>
    <row r="357" ht="16.5" customHeight="1">
      <c r="H357" s="1"/>
    </row>
    <row r="358" ht="16.5" customHeight="1">
      <c r="H358" s="1"/>
    </row>
    <row r="359" ht="16.5" customHeight="1">
      <c r="H359" s="1"/>
    </row>
    <row r="360" ht="16.5" customHeight="1">
      <c r="H360" s="1"/>
    </row>
    <row r="361" ht="16.5" customHeight="1">
      <c r="H361" s="1"/>
    </row>
    <row r="362" ht="16.5" customHeight="1">
      <c r="H362" s="1"/>
    </row>
    <row r="363" ht="16.5" customHeight="1">
      <c r="H363" s="1"/>
    </row>
    <row r="364" ht="16.5" customHeight="1">
      <c r="H364" s="1"/>
    </row>
    <row r="365" ht="16.5" customHeight="1">
      <c r="H365" s="1"/>
    </row>
    <row r="366" ht="16.5" customHeight="1">
      <c r="H366" s="1"/>
    </row>
    <row r="367" ht="16.5" customHeight="1">
      <c r="H367" s="1"/>
    </row>
    <row r="368" ht="16.5" customHeight="1">
      <c r="H368" s="1"/>
    </row>
    <row r="369" ht="16.5" customHeight="1">
      <c r="H369" s="1"/>
    </row>
    <row r="370" ht="16.5" customHeight="1">
      <c r="H370" s="1"/>
    </row>
    <row r="371" ht="16.5" customHeight="1">
      <c r="H371" s="1"/>
    </row>
    <row r="372" ht="16.5" customHeight="1">
      <c r="H372" s="1"/>
    </row>
    <row r="373" ht="16.5" customHeight="1">
      <c r="H373" s="1"/>
    </row>
    <row r="374" ht="16.5" customHeight="1">
      <c r="H374" s="1"/>
    </row>
    <row r="375" ht="16.5" customHeight="1">
      <c r="H375" s="1"/>
    </row>
    <row r="376" ht="16.5" customHeight="1">
      <c r="H376" s="1"/>
    </row>
    <row r="377" ht="16.5" customHeight="1">
      <c r="H377" s="1"/>
    </row>
    <row r="378" ht="16.5" customHeight="1">
      <c r="H378" s="1"/>
    </row>
    <row r="379" ht="16.5" customHeight="1">
      <c r="H379" s="1"/>
    </row>
    <row r="380" ht="16.5" customHeight="1">
      <c r="H380" s="1"/>
    </row>
    <row r="381" ht="16.5" customHeight="1">
      <c r="H381" s="1"/>
    </row>
    <row r="382" ht="16.5" customHeight="1">
      <c r="H382" s="1"/>
    </row>
    <row r="383" ht="16.5" customHeight="1">
      <c r="H383" s="1"/>
    </row>
    <row r="384" ht="16.5" customHeight="1">
      <c r="H384" s="1"/>
    </row>
    <row r="385" ht="16.5" customHeight="1">
      <c r="H385" s="1"/>
    </row>
    <row r="386" ht="16.5" customHeight="1">
      <c r="H386" s="1"/>
    </row>
    <row r="387" ht="16.5" customHeight="1">
      <c r="H387" s="1"/>
    </row>
    <row r="388" ht="16.5" customHeight="1">
      <c r="H388" s="1"/>
    </row>
    <row r="389" ht="16.5" customHeight="1">
      <c r="H389" s="1"/>
    </row>
    <row r="390" ht="16.5" customHeight="1">
      <c r="H390" s="1"/>
    </row>
    <row r="391" ht="16.5" customHeight="1">
      <c r="H391" s="1"/>
    </row>
    <row r="392" ht="16.5" customHeight="1">
      <c r="H392" s="1"/>
    </row>
    <row r="393" ht="16.5" customHeight="1">
      <c r="H393" s="1"/>
    </row>
    <row r="394" ht="16.5" customHeight="1">
      <c r="H394" s="1"/>
    </row>
    <row r="395" ht="16.5" customHeight="1">
      <c r="H395" s="1"/>
    </row>
    <row r="396" ht="16.5" customHeight="1">
      <c r="H396" s="1"/>
    </row>
    <row r="397" ht="16.5" customHeight="1">
      <c r="H397" s="1"/>
    </row>
    <row r="398" ht="16.5" customHeight="1">
      <c r="H398" s="1"/>
    </row>
    <row r="399" ht="16.5" customHeight="1">
      <c r="H399" s="1"/>
    </row>
    <row r="400" ht="16.5" customHeight="1">
      <c r="H400" s="1"/>
    </row>
    <row r="401" ht="16.5" customHeight="1">
      <c r="H401" s="1"/>
    </row>
    <row r="402" ht="16.5" customHeight="1">
      <c r="H402" s="1"/>
    </row>
    <row r="403" ht="16.5" customHeight="1">
      <c r="H403" s="1"/>
    </row>
    <row r="404" ht="16.5" customHeight="1">
      <c r="H404" s="1"/>
    </row>
    <row r="405" ht="16.5" customHeight="1">
      <c r="H405" s="1"/>
    </row>
    <row r="406" ht="16.5" customHeight="1">
      <c r="H406" s="1"/>
    </row>
    <row r="407" ht="16.5" customHeight="1">
      <c r="H407" s="1"/>
    </row>
    <row r="408" ht="16.5" customHeight="1">
      <c r="H408" s="1"/>
    </row>
    <row r="409" ht="16.5" customHeight="1">
      <c r="H409" s="1"/>
    </row>
    <row r="410" ht="16.5" customHeight="1">
      <c r="H410" s="1"/>
    </row>
    <row r="411" ht="16.5" customHeight="1">
      <c r="H411" s="1"/>
    </row>
    <row r="412" ht="16.5" customHeight="1">
      <c r="H412" s="1"/>
    </row>
    <row r="413" ht="16.5" customHeight="1">
      <c r="H413" s="1"/>
    </row>
    <row r="414" ht="16.5" customHeight="1">
      <c r="H414" s="1"/>
    </row>
    <row r="415" ht="16.5" customHeight="1">
      <c r="H415" s="1"/>
    </row>
    <row r="416" ht="16.5" customHeight="1">
      <c r="H416" s="1"/>
    </row>
    <row r="417" ht="16.5" customHeight="1">
      <c r="H417" s="1"/>
    </row>
    <row r="418" ht="16.5" customHeight="1">
      <c r="H418" s="1"/>
    </row>
    <row r="419" ht="16.5" customHeight="1">
      <c r="H419" s="1"/>
    </row>
    <row r="420" ht="16.5" customHeight="1">
      <c r="H420" s="1"/>
    </row>
    <row r="421" ht="16.5" customHeight="1">
      <c r="H421" s="1"/>
    </row>
    <row r="422" ht="16.5" customHeight="1">
      <c r="H422" s="1"/>
    </row>
    <row r="423" ht="16.5" customHeight="1">
      <c r="H423" s="1"/>
    </row>
    <row r="424" ht="16.5" customHeight="1">
      <c r="H424" s="1"/>
    </row>
    <row r="425" ht="16.5" customHeight="1">
      <c r="H425" s="1"/>
    </row>
    <row r="426" ht="16.5" customHeight="1">
      <c r="H426" s="1"/>
    </row>
    <row r="427" ht="16.5" customHeight="1">
      <c r="H427" s="1"/>
    </row>
    <row r="428" ht="16.5" customHeight="1">
      <c r="H428" s="1"/>
    </row>
    <row r="429" ht="16.5" customHeight="1">
      <c r="H429" s="1"/>
    </row>
    <row r="430" ht="16.5" customHeight="1">
      <c r="H430" s="1"/>
    </row>
    <row r="431" ht="16.5" customHeight="1">
      <c r="H431" s="1"/>
    </row>
    <row r="432" ht="16.5" customHeight="1">
      <c r="H432" s="1"/>
    </row>
    <row r="433" ht="16.5" customHeight="1">
      <c r="H433" s="1"/>
    </row>
    <row r="434" ht="16.5" customHeight="1">
      <c r="H434" s="1"/>
    </row>
    <row r="435" ht="16.5" customHeight="1">
      <c r="H435" s="1"/>
    </row>
    <row r="436" ht="16.5" customHeight="1">
      <c r="H436" s="1"/>
    </row>
    <row r="437" ht="16.5" customHeight="1">
      <c r="H437" s="1"/>
    </row>
    <row r="438" ht="16.5" customHeight="1">
      <c r="H438" s="1"/>
    </row>
    <row r="439" ht="16.5" customHeight="1">
      <c r="H439" s="1"/>
    </row>
    <row r="440" ht="16.5" customHeight="1">
      <c r="H440" s="1"/>
    </row>
    <row r="441" ht="16.5" customHeight="1">
      <c r="H441" s="1"/>
    </row>
    <row r="442" ht="16.5" customHeight="1">
      <c r="H442" s="1"/>
    </row>
    <row r="443" ht="16.5" customHeight="1">
      <c r="H443" s="1"/>
    </row>
    <row r="444" ht="16.5" customHeight="1">
      <c r="H444" s="1"/>
    </row>
    <row r="445" ht="16.5" customHeight="1">
      <c r="H445" s="1"/>
    </row>
    <row r="446" ht="16.5" customHeight="1">
      <c r="H446" s="1"/>
    </row>
    <row r="447" ht="16.5" customHeight="1">
      <c r="H447" s="1"/>
    </row>
    <row r="448" ht="16.5" customHeight="1">
      <c r="H448" s="1"/>
    </row>
    <row r="449" ht="16.5" customHeight="1">
      <c r="H449" s="1"/>
    </row>
    <row r="450" ht="16.5" customHeight="1">
      <c r="H450" s="1"/>
    </row>
    <row r="451" ht="16.5" customHeight="1">
      <c r="H451" s="1"/>
    </row>
    <row r="452" ht="16.5" customHeight="1">
      <c r="H452" s="1"/>
    </row>
    <row r="453" ht="16.5" customHeight="1">
      <c r="H453" s="1"/>
    </row>
    <row r="454" ht="16.5" customHeight="1">
      <c r="H454" s="1"/>
    </row>
    <row r="455" ht="16.5" customHeight="1">
      <c r="H455" s="1"/>
    </row>
    <row r="456" ht="16.5" customHeight="1">
      <c r="H456" s="1"/>
    </row>
    <row r="457" ht="16.5" customHeight="1">
      <c r="H457" s="1"/>
    </row>
    <row r="458" ht="16.5" customHeight="1">
      <c r="H458" s="1"/>
    </row>
    <row r="459" ht="16.5" customHeight="1">
      <c r="H459" s="1"/>
    </row>
    <row r="460" ht="16.5" customHeight="1">
      <c r="H460" s="1"/>
    </row>
    <row r="461" ht="16.5" customHeight="1">
      <c r="H461" s="1"/>
    </row>
    <row r="462" ht="16.5" customHeight="1">
      <c r="H462" s="1"/>
    </row>
    <row r="463" ht="16.5" customHeight="1">
      <c r="H463" s="1"/>
    </row>
    <row r="464" ht="16.5" customHeight="1">
      <c r="H464" s="1"/>
    </row>
    <row r="465" ht="16.5" customHeight="1">
      <c r="H465" s="1"/>
    </row>
    <row r="466" ht="16.5" customHeight="1">
      <c r="H466" s="1"/>
    </row>
    <row r="467" ht="16.5" customHeight="1">
      <c r="H467" s="1"/>
    </row>
    <row r="468" ht="16.5" customHeight="1">
      <c r="H468" s="1"/>
    </row>
    <row r="469" ht="16.5" customHeight="1">
      <c r="H469" s="1"/>
    </row>
    <row r="470" ht="16.5" customHeight="1">
      <c r="H470" s="1"/>
    </row>
    <row r="471" ht="16.5" customHeight="1">
      <c r="H471" s="1"/>
    </row>
    <row r="472" ht="16.5" customHeight="1">
      <c r="H472" s="1"/>
    </row>
    <row r="473" ht="16.5" customHeight="1">
      <c r="H473" s="1"/>
    </row>
    <row r="474" ht="16.5" customHeight="1">
      <c r="H474" s="1"/>
    </row>
    <row r="475" ht="16.5" customHeight="1">
      <c r="H475" s="1"/>
    </row>
    <row r="476" ht="16.5" customHeight="1">
      <c r="H476" s="1"/>
    </row>
    <row r="477" ht="16.5" customHeight="1">
      <c r="H477" s="1"/>
    </row>
    <row r="478" ht="16.5" customHeight="1">
      <c r="H478" s="1"/>
    </row>
    <row r="479" ht="16.5" customHeight="1">
      <c r="H479" s="1"/>
    </row>
    <row r="480" ht="16.5" customHeight="1">
      <c r="H480" s="1"/>
    </row>
    <row r="481" ht="16.5" customHeight="1">
      <c r="H481" s="1"/>
    </row>
    <row r="482" ht="16.5" customHeight="1">
      <c r="H482" s="1"/>
    </row>
    <row r="483" ht="16.5" customHeight="1">
      <c r="H483" s="1"/>
    </row>
    <row r="484" ht="16.5" customHeight="1">
      <c r="H484" s="1"/>
    </row>
    <row r="485" ht="16.5" customHeight="1">
      <c r="H485" s="1"/>
    </row>
    <row r="486" ht="16.5" customHeight="1">
      <c r="H486" s="1"/>
    </row>
    <row r="487" ht="16.5" customHeight="1">
      <c r="H487" s="1"/>
    </row>
    <row r="488" ht="16.5" customHeight="1">
      <c r="H488" s="1"/>
    </row>
    <row r="489" ht="16.5" customHeight="1">
      <c r="H489" s="1"/>
    </row>
    <row r="490" ht="16.5" customHeight="1">
      <c r="H490" s="1"/>
    </row>
    <row r="491" ht="16.5" customHeight="1">
      <c r="H491" s="1"/>
    </row>
    <row r="492" ht="16.5" customHeight="1">
      <c r="H492" s="1"/>
    </row>
    <row r="493" ht="16.5" customHeight="1">
      <c r="H493" s="1"/>
    </row>
    <row r="494" ht="16.5" customHeight="1">
      <c r="H494" s="1"/>
    </row>
    <row r="495" ht="16.5" customHeight="1">
      <c r="H495" s="1"/>
    </row>
    <row r="496" ht="16.5" customHeight="1">
      <c r="H496" s="1"/>
    </row>
    <row r="497" ht="16.5" customHeight="1">
      <c r="H497" s="1"/>
    </row>
    <row r="498" ht="16.5" customHeight="1">
      <c r="H498" s="1"/>
    </row>
    <row r="499" ht="16.5" customHeight="1">
      <c r="H499" s="1"/>
    </row>
    <row r="500" ht="16.5" customHeight="1">
      <c r="H500" s="1"/>
    </row>
    <row r="501" ht="16.5" customHeight="1">
      <c r="H501" s="1"/>
    </row>
    <row r="502" ht="16.5" customHeight="1">
      <c r="H502" s="1"/>
    </row>
    <row r="503" ht="16.5" customHeight="1">
      <c r="H503" s="1"/>
    </row>
    <row r="504" ht="16.5" customHeight="1">
      <c r="H504" s="1"/>
    </row>
    <row r="505" ht="16.5" customHeight="1">
      <c r="H505" s="1"/>
    </row>
    <row r="506" ht="16.5" customHeight="1">
      <c r="H506" s="1"/>
    </row>
    <row r="507" ht="16.5" customHeight="1">
      <c r="H507" s="1"/>
    </row>
    <row r="508" ht="16.5" customHeight="1">
      <c r="H508" s="1"/>
    </row>
    <row r="509" ht="16.5" customHeight="1">
      <c r="H509" s="1"/>
    </row>
    <row r="510" ht="16.5" customHeight="1">
      <c r="H510" s="1"/>
    </row>
    <row r="511" ht="16.5" customHeight="1">
      <c r="H511" s="1"/>
    </row>
    <row r="512" ht="16.5" customHeight="1">
      <c r="H512" s="1"/>
    </row>
    <row r="513" ht="16.5" customHeight="1">
      <c r="H513" s="1"/>
    </row>
    <row r="514" ht="16.5" customHeight="1">
      <c r="H514" s="1"/>
    </row>
    <row r="515" ht="16.5" customHeight="1">
      <c r="H515" s="1"/>
    </row>
    <row r="516" ht="16.5" customHeight="1">
      <c r="H516" s="1"/>
    </row>
    <row r="517" ht="16.5" customHeight="1">
      <c r="H517" s="1"/>
    </row>
    <row r="518" ht="16.5" customHeight="1">
      <c r="H518" s="1"/>
    </row>
    <row r="519" ht="16.5" customHeight="1">
      <c r="H519" s="1"/>
    </row>
    <row r="520" ht="16.5" customHeight="1">
      <c r="H520" s="1"/>
    </row>
    <row r="521" ht="16.5" customHeight="1">
      <c r="H521" s="1"/>
    </row>
    <row r="522" ht="16.5" customHeight="1">
      <c r="H522" s="1"/>
    </row>
    <row r="523" ht="16.5" customHeight="1">
      <c r="H523" s="1"/>
    </row>
    <row r="524" ht="16.5" customHeight="1">
      <c r="H524" s="1"/>
    </row>
    <row r="525" ht="16.5" customHeight="1">
      <c r="H525" s="1"/>
    </row>
    <row r="526" ht="16.5" customHeight="1">
      <c r="H526" s="1"/>
    </row>
    <row r="527" ht="16.5" customHeight="1">
      <c r="H527" s="1"/>
    </row>
    <row r="528" ht="16.5" customHeight="1">
      <c r="H528" s="1"/>
    </row>
    <row r="529" ht="16.5" customHeight="1">
      <c r="H529" s="1"/>
    </row>
    <row r="530" ht="16.5" customHeight="1">
      <c r="H530" s="1"/>
    </row>
    <row r="531" ht="16.5" customHeight="1">
      <c r="H531" s="1"/>
    </row>
    <row r="532" ht="16.5" customHeight="1">
      <c r="H532" s="1"/>
    </row>
    <row r="533" ht="16.5" customHeight="1">
      <c r="H533" s="1"/>
    </row>
    <row r="534" ht="16.5" customHeight="1">
      <c r="H534" s="1"/>
    </row>
    <row r="535" ht="16.5" customHeight="1">
      <c r="H535" s="1"/>
    </row>
    <row r="536" ht="16.5" customHeight="1">
      <c r="H536" s="1"/>
    </row>
    <row r="537" ht="16.5" customHeight="1">
      <c r="H537" s="1"/>
    </row>
    <row r="538" ht="16.5" customHeight="1">
      <c r="H538" s="1"/>
    </row>
    <row r="539" ht="16.5" customHeight="1">
      <c r="H539" s="1"/>
    </row>
    <row r="540" ht="16.5" customHeight="1">
      <c r="H540" s="1"/>
    </row>
    <row r="541" ht="16.5" customHeight="1">
      <c r="H541" s="1"/>
    </row>
    <row r="542" ht="16.5" customHeight="1">
      <c r="H542" s="1"/>
    </row>
    <row r="543" ht="16.5" customHeight="1">
      <c r="H543" s="1"/>
    </row>
    <row r="544" ht="16.5" customHeight="1">
      <c r="H544" s="1"/>
    </row>
    <row r="545" ht="16.5" customHeight="1">
      <c r="H545" s="1"/>
    </row>
    <row r="546" ht="16.5" customHeight="1">
      <c r="H546" s="1"/>
    </row>
    <row r="547" ht="16.5" customHeight="1">
      <c r="H547" s="1"/>
    </row>
    <row r="548" ht="16.5" customHeight="1">
      <c r="H548" s="1"/>
    </row>
    <row r="549" ht="16.5" customHeight="1">
      <c r="H549" s="1"/>
    </row>
    <row r="550" ht="16.5" customHeight="1">
      <c r="H550" s="1"/>
    </row>
    <row r="551" ht="16.5" customHeight="1">
      <c r="H551" s="1"/>
    </row>
    <row r="552" ht="16.5" customHeight="1">
      <c r="H552" s="1"/>
    </row>
    <row r="553" ht="16.5" customHeight="1">
      <c r="H553" s="1"/>
    </row>
    <row r="554" ht="16.5" customHeight="1">
      <c r="H554" s="1"/>
    </row>
    <row r="555" ht="16.5" customHeight="1">
      <c r="H555" s="1"/>
    </row>
    <row r="556" ht="16.5" customHeight="1">
      <c r="H556" s="1"/>
    </row>
    <row r="557" ht="16.5" customHeight="1">
      <c r="H557" s="1"/>
    </row>
    <row r="558" ht="16.5" customHeight="1">
      <c r="H558" s="1"/>
    </row>
    <row r="559" ht="16.5" customHeight="1">
      <c r="H559" s="1"/>
    </row>
    <row r="560" ht="16.5" customHeight="1">
      <c r="H560" s="1"/>
    </row>
    <row r="561" ht="16.5" customHeight="1">
      <c r="H561" s="1"/>
    </row>
    <row r="562" ht="16.5" customHeight="1">
      <c r="H562" s="1"/>
    </row>
    <row r="563" ht="16.5" customHeight="1">
      <c r="H563" s="1"/>
    </row>
    <row r="564" ht="16.5" customHeight="1">
      <c r="H564" s="1"/>
    </row>
    <row r="565" ht="16.5" customHeight="1">
      <c r="H565" s="1"/>
    </row>
    <row r="566" ht="16.5" customHeight="1">
      <c r="H566" s="1"/>
    </row>
    <row r="567" ht="16.5" customHeight="1">
      <c r="H567" s="1"/>
    </row>
    <row r="568" ht="16.5" customHeight="1">
      <c r="H568" s="1"/>
    </row>
    <row r="569" ht="16.5" customHeight="1">
      <c r="H569" s="1"/>
    </row>
    <row r="570" ht="16.5" customHeight="1">
      <c r="H570" s="1"/>
    </row>
    <row r="571" ht="16.5" customHeight="1">
      <c r="H571" s="1"/>
    </row>
    <row r="572" ht="16.5" customHeight="1">
      <c r="H572" s="1"/>
    </row>
    <row r="573" ht="16.5" customHeight="1">
      <c r="H573" s="1"/>
    </row>
    <row r="574" ht="16.5" customHeight="1">
      <c r="H574" s="1"/>
    </row>
    <row r="575" ht="16.5" customHeight="1">
      <c r="H575" s="1"/>
    </row>
    <row r="576" ht="16.5" customHeight="1">
      <c r="H576" s="1"/>
    </row>
    <row r="577" ht="16.5" customHeight="1">
      <c r="H577" s="1"/>
    </row>
    <row r="578" ht="16.5" customHeight="1">
      <c r="H578" s="1"/>
    </row>
    <row r="579" ht="16.5" customHeight="1">
      <c r="H579" s="1"/>
    </row>
    <row r="580" ht="16.5" customHeight="1">
      <c r="H580" s="1"/>
    </row>
    <row r="581" ht="16.5" customHeight="1">
      <c r="H581" s="1"/>
    </row>
    <row r="582" ht="16.5" customHeight="1">
      <c r="H582" s="1"/>
    </row>
    <row r="583" ht="16.5" customHeight="1">
      <c r="H583" s="1"/>
    </row>
    <row r="584" ht="16.5" customHeight="1">
      <c r="H584" s="1"/>
    </row>
    <row r="585" ht="16.5" customHeight="1">
      <c r="H585" s="1"/>
    </row>
    <row r="586" ht="16.5" customHeight="1">
      <c r="H586" s="1"/>
    </row>
    <row r="587" ht="16.5" customHeight="1">
      <c r="H587" s="1"/>
    </row>
    <row r="588" ht="16.5" customHeight="1">
      <c r="H588" s="1"/>
    </row>
    <row r="589" ht="16.5" customHeight="1">
      <c r="H589" s="1"/>
    </row>
    <row r="590" ht="16.5" customHeight="1">
      <c r="H590" s="1"/>
    </row>
    <row r="591" ht="16.5" customHeight="1">
      <c r="H591" s="1"/>
    </row>
    <row r="592" ht="16.5" customHeight="1">
      <c r="H592" s="1"/>
    </row>
    <row r="593" ht="16.5" customHeight="1">
      <c r="H593" s="1"/>
    </row>
    <row r="594" ht="16.5" customHeight="1">
      <c r="H594" s="1"/>
    </row>
    <row r="595" ht="16.5" customHeight="1">
      <c r="H595" s="1"/>
    </row>
    <row r="596" ht="16.5" customHeight="1">
      <c r="H596" s="1"/>
    </row>
    <row r="597" ht="16.5" customHeight="1">
      <c r="H597" s="1"/>
    </row>
    <row r="598" ht="16.5" customHeight="1">
      <c r="H598" s="1"/>
    </row>
    <row r="599" ht="16.5" customHeight="1">
      <c r="H599" s="1"/>
    </row>
    <row r="600" ht="16.5" customHeight="1">
      <c r="H600" s="1"/>
    </row>
    <row r="601" ht="16.5" customHeight="1">
      <c r="H601" s="1"/>
    </row>
    <row r="602" ht="16.5" customHeight="1">
      <c r="H602" s="1"/>
    </row>
    <row r="603" ht="16.5" customHeight="1">
      <c r="H603" s="1"/>
    </row>
    <row r="604" ht="16.5" customHeight="1">
      <c r="H604" s="1"/>
    </row>
    <row r="605" ht="16.5" customHeight="1">
      <c r="H605" s="1"/>
    </row>
    <row r="606" ht="16.5" customHeight="1">
      <c r="H606" s="1"/>
    </row>
    <row r="607" ht="16.5" customHeight="1">
      <c r="H607" s="1"/>
    </row>
    <row r="608" ht="16.5" customHeight="1">
      <c r="H608" s="1"/>
    </row>
    <row r="609" ht="16.5" customHeight="1">
      <c r="H609" s="1"/>
    </row>
    <row r="610" ht="16.5" customHeight="1">
      <c r="H610" s="1"/>
    </row>
    <row r="611" ht="16.5" customHeight="1">
      <c r="H611" s="1"/>
    </row>
    <row r="612" ht="16.5" customHeight="1">
      <c r="H612" s="1"/>
    </row>
    <row r="613" ht="16.5" customHeight="1">
      <c r="H613" s="1"/>
    </row>
    <row r="614" ht="16.5" customHeight="1">
      <c r="H614" s="1"/>
    </row>
    <row r="615" ht="16.5" customHeight="1">
      <c r="H615" s="1"/>
    </row>
    <row r="616" ht="16.5" customHeight="1">
      <c r="H616" s="1"/>
    </row>
    <row r="617" ht="16.5" customHeight="1">
      <c r="H617" s="1"/>
    </row>
    <row r="618" ht="16.5" customHeight="1">
      <c r="H618" s="1"/>
    </row>
    <row r="619" ht="16.5" customHeight="1">
      <c r="H619" s="1"/>
    </row>
    <row r="620" ht="16.5" customHeight="1">
      <c r="H620" s="1"/>
    </row>
    <row r="621" ht="16.5" customHeight="1">
      <c r="H621" s="1"/>
    </row>
    <row r="622" ht="16.5" customHeight="1">
      <c r="H622" s="1"/>
    </row>
    <row r="623" ht="16.5" customHeight="1">
      <c r="H623" s="1"/>
    </row>
    <row r="624" ht="16.5" customHeight="1">
      <c r="H624" s="1"/>
    </row>
    <row r="625" ht="16.5" customHeight="1">
      <c r="H625" s="1"/>
    </row>
    <row r="626" ht="16.5" customHeight="1">
      <c r="H626" s="1"/>
    </row>
    <row r="627" ht="16.5" customHeight="1">
      <c r="H627" s="1"/>
    </row>
    <row r="628" ht="16.5" customHeight="1">
      <c r="H628" s="1"/>
    </row>
    <row r="629" ht="16.5" customHeight="1">
      <c r="H629" s="1"/>
    </row>
    <row r="630" ht="16.5" customHeight="1">
      <c r="H630" s="1"/>
    </row>
    <row r="631" ht="16.5" customHeight="1">
      <c r="H631" s="1"/>
    </row>
    <row r="632" ht="16.5" customHeight="1">
      <c r="H632" s="1"/>
    </row>
    <row r="633" ht="16.5" customHeight="1">
      <c r="H633" s="1"/>
    </row>
    <row r="634" ht="16.5" customHeight="1">
      <c r="H634" s="1"/>
    </row>
    <row r="635" ht="16.5" customHeight="1">
      <c r="H635" s="1"/>
    </row>
    <row r="636" ht="16.5" customHeight="1">
      <c r="H636" s="1"/>
    </row>
    <row r="637" ht="16.5" customHeight="1">
      <c r="H637" s="1"/>
    </row>
    <row r="638" ht="16.5" customHeight="1">
      <c r="H638" s="1"/>
    </row>
    <row r="639" ht="16.5" customHeight="1">
      <c r="H639" s="1"/>
    </row>
    <row r="640" ht="16.5" customHeight="1">
      <c r="H640" s="1"/>
    </row>
    <row r="641" ht="16.5" customHeight="1">
      <c r="H641" s="1"/>
    </row>
    <row r="642" ht="16.5" customHeight="1">
      <c r="H642" s="1"/>
    </row>
    <row r="643" ht="16.5" customHeight="1">
      <c r="H643" s="1"/>
    </row>
    <row r="644" ht="16.5" customHeight="1">
      <c r="H644" s="1"/>
    </row>
    <row r="645" ht="16.5" customHeight="1">
      <c r="H645" s="1"/>
    </row>
    <row r="646" ht="16.5" customHeight="1">
      <c r="H646" s="1"/>
    </row>
    <row r="647" ht="16.5" customHeight="1">
      <c r="H647" s="1"/>
    </row>
    <row r="648" ht="16.5" customHeight="1">
      <c r="H648" s="1"/>
    </row>
    <row r="649" ht="16.5" customHeight="1">
      <c r="H649" s="1"/>
    </row>
    <row r="650" ht="16.5" customHeight="1">
      <c r="H650" s="1"/>
    </row>
    <row r="651" ht="16.5" customHeight="1">
      <c r="H651" s="1"/>
    </row>
    <row r="652" ht="16.5" customHeight="1">
      <c r="H652" s="1"/>
    </row>
    <row r="653" ht="16.5" customHeight="1">
      <c r="H653" s="1"/>
    </row>
    <row r="654" ht="16.5" customHeight="1">
      <c r="H654" s="1"/>
    </row>
    <row r="655" ht="16.5" customHeight="1">
      <c r="H655" s="1"/>
    </row>
    <row r="656" ht="16.5" customHeight="1">
      <c r="H656" s="1"/>
    </row>
    <row r="657" ht="16.5" customHeight="1">
      <c r="H657" s="1"/>
    </row>
    <row r="658" ht="16.5" customHeight="1">
      <c r="H658" s="1"/>
    </row>
    <row r="659" ht="16.5" customHeight="1">
      <c r="H659" s="1"/>
    </row>
    <row r="660" ht="16.5" customHeight="1">
      <c r="H660" s="1"/>
    </row>
    <row r="661" ht="16.5" customHeight="1">
      <c r="H661" s="1"/>
    </row>
    <row r="662" ht="16.5" customHeight="1">
      <c r="H662" s="1"/>
    </row>
    <row r="663" ht="16.5" customHeight="1">
      <c r="H663" s="1"/>
    </row>
    <row r="664" ht="16.5" customHeight="1">
      <c r="H664" s="1"/>
    </row>
    <row r="665" ht="16.5" customHeight="1">
      <c r="H665" s="1"/>
    </row>
    <row r="666" ht="16.5" customHeight="1">
      <c r="H666" s="1"/>
    </row>
    <row r="667" ht="16.5" customHeight="1">
      <c r="H667" s="1"/>
    </row>
    <row r="668" ht="16.5" customHeight="1">
      <c r="H668" s="1"/>
    </row>
    <row r="669" ht="16.5" customHeight="1">
      <c r="H669" s="1"/>
    </row>
    <row r="670" ht="16.5" customHeight="1">
      <c r="H670" s="1"/>
    </row>
    <row r="671" ht="16.5" customHeight="1">
      <c r="H671" s="1"/>
    </row>
    <row r="672" ht="16.5" customHeight="1">
      <c r="H672" s="1"/>
    </row>
    <row r="673" ht="16.5" customHeight="1">
      <c r="H673" s="1"/>
    </row>
    <row r="674" ht="16.5" customHeight="1">
      <c r="H674" s="1"/>
    </row>
    <row r="675" ht="16.5" customHeight="1">
      <c r="H675" s="1"/>
    </row>
    <row r="676" ht="16.5" customHeight="1">
      <c r="H676" s="1"/>
    </row>
    <row r="677" ht="16.5" customHeight="1">
      <c r="H677" s="1"/>
    </row>
    <row r="678" ht="16.5" customHeight="1">
      <c r="H678" s="1"/>
    </row>
    <row r="679" ht="16.5" customHeight="1">
      <c r="H679" s="1"/>
    </row>
    <row r="680" ht="16.5" customHeight="1">
      <c r="H680" s="1"/>
    </row>
    <row r="681" ht="16.5" customHeight="1">
      <c r="H681" s="1"/>
    </row>
    <row r="682" ht="16.5" customHeight="1">
      <c r="H682" s="1"/>
    </row>
    <row r="683" ht="16.5" customHeight="1">
      <c r="H683" s="1"/>
    </row>
    <row r="684" ht="16.5" customHeight="1">
      <c r="H684" s="1"/>
    </row>
    <row r="685" ht="16.5" customHeight="1">
      <c r="H685" s="1"/>
    </row>
    <row r="686" ht="16.5" customHeight="1">
      <c r="H686" s="1"/>
    </row>
    <row r="687" ht="16.5" customHeight="1">
      <c r="H687" s="1"/>
    </row>
    <row r="688" ht="16.5" customHeight="1">
      <c r="H688" s="1"/>
    </row>
    <row r="689" ht="16.5" customHeight="1">
      <c r="H689" s="1"/>
    </row>
    <row r="690" ht="16.5" customHeight="1">
      <c r="H690" s="1"/>
    </row>
    <row r="691" ht="16.5" customHeight="1">
      <c r="H691" s="1"/>
    </row>
    <row r="692" ht="16.5" customHeight="1">
      <c r="H692" s="1"/>
    </row>
    <row r="693" ht="16.5" customHeight="1">
      <c r="H693" s="1"/>
    </row>
    <row r="694" ht="16.5" customHeight="1">
      <c r="H694" s="1"/>
    </row>
    <row r="695" ht="16.5" customHeight="1">
      <c r="H695" s="1"/>
    </row>
    <row r="696" ht="16.5" customHeight="1">
      <c r="H696" s="1"/>
    </row>
    <row r="697" ht="16.5" customHeight="1">
      <c r="H697" s="1"/>
    </row>
    <row r="698" ht="16.5" customHeight="1">
      <c r="H698" s="1"/>
    </row>
    <row r="699" ht="16.5" customHeight="1">
      <c r="H699" s="1"/>
    </row>
    <row r="700" ht="16.5" customHeight="1">
      <c r="H700" s="1"/>
    </row>
    <row r="701" ht="16.5" customHeight="1">
      <c r="H701" s="1"/>
    </row>
    <row r="702" ht="16.5" customHeight="1">
      <c r="H702" s="1"/>
    </row>
    <row r="703" ht="16.5" customHeight="1">
      <c r="H703" s="1"/>
    </row>
    <row r="704" ht="16.5" customHeight="1">
      <c r="H704" s="1"/>
    </row>
    <row r="705" ht="16.5" customHeight="1">
      <c r="H705" s="1"/>
    </row>
    <row r="706" ht="16.5" customHeight="1">
      <c r="H706" s="1"/>
    </row>
    <row r="707" ht="16.5" customHeight="1">
      <c r="H707" s="1"/>
    </row>
    <row r="708" ht="16.5" customHeight="1">
      <c r="H708" s="1"/>
    </row>
    <row r="709" ht="16.5" customHeight="1">
      <c r="H709" s="1"/>
    </row>
    <row r="710" ht="16.5" customHeight="1">
      <c r="H710" s="1"/>
    </row>
    <row r="711" ht="16.5" customHeight="1">
      <c r="H711" s="1"/>
    </row>
    <row r="712" ht="16.5" customHeight="1">
      <c r="H712" s="1"/>
    </row>
    <row r="713" ht="16.5" customHeight="1">
      <c r="H713" s="1"/>
    </row>
    <row r="714" ht="16.5" customHeight="1">
      <c r="H714" s="1"/>
    </row>
    <row r="715" ht="16.5" customHeight="1">
      <c r="H715" s="1"/>
    </row>
    <row r="716" ht="16.5" customHeight="1">
      <c r="H716" s="1"/>
    </row>
    <row r="717" ht="16.5" customHeight="1">
      <c r="H717" s="1"/>
    </row>
    <row r="718" ht="16.5" customHeight="1">
      <c r="H718" s="1"/>
    </row>
    <row r="719" ht="16.5" customHeight="1">
      <c r="H719" s="1"/>
    </row>
    <row r="720" ht="16.5" customHeight="1">
      <c r="H720" s="1"/>
    </row>
    <row r="721" ht="16.5" customHeight="1">
      <c r="H721" s="1"/>
    </row>
    <row r="722" ht="16.5" customHeight="1">
      <c r="H722" s="1"/>
    </row>
    <row r="723" ht="16.5" customHeight="1">
      <c r="H723" s="1"/>
    </row>
    <row r="724" ht="16.5" customHeight="1">
      <c r="H724" s="1"/>
    </row>
    <row r="725" ht="16.5" customHeight="1">
      <c r="H725" s="1"/>
    </row>
    <row r="726" ht="16.5" customHeight="1">
      <c r="H726" s="1"/>
    </row>
    <row r="727" ht="16.5" customHeight="1">
      <c r="H727" s="1"/>
    </row>
    <row r="728" ht="16.5" customHeight="1">
      <c r="H728" s="1"/>
    </row>
    <row r="729" ht="16.5" customHeight="1">
      <c r="H729" s="1"/>
    </row>
    <row r="730" ht="16.5" customHeight="1">
      <c r="H730" s="1"/>
    </row>
    <row r="731" ht="16.5" customHeight="1">
      <c r="H731" s="1"/>
    </row>
    <row r="732" ht="16.5" customHeight="1">
      <c r="H732" s="1"/>
    </row>
    <row r="733" ht="16.5" customHeight="1">
      <c r="H733" s="1"/>
    </row>
    <row r="734" ht="16.5" customHeight="1">
      <c r="H734" s="1"/>
    </row>
    <row r="735" ht="16.5" customHeight="1">
      <c r="H735" s="1"/>
    </row>
    <row r="736" ht="16.5" customHeight="1">
      <c r="H736" s="1"/>
    </row>
    <row r="737" ht="16.5" customHeight="1">
      <c r="H737" s="1"/>
    </row>
    <row r="738" ht="16.5" customHeight="1">
      <c r="H738" s="1"/>
    </row>
    <row r="739" ht="16.5" customHeight="1">
      <c r="H739" s="1"/>
    </row>
    <row r="740" ht="16.5" customHeight="1">
      <c r="H740" s="1"/>
    </row>
    <row r="741" ht="16.5" customHeight="1">
      <c r="H741" s="1"/>
    </row>
    <row r="742" ht="16.5" customHeight="1">
      <c r="H742" s="1"/>
    </row>
    <row r="743" ht="16.5" customHeight="1">
      <c r="H743" s="1"/>
    </row>
    <row r="744" ht="16.5" customHeight="1">
      <c r="H744" s="1"/>
    </row>
    <row r="745" ht="16.5" customHeight="1">
      <c r="H745" s="1"/>
    </row>
    <row r="746" ht="16.5" customHeight="1">
      <c r="H746" s="1"/>
    </row>
    <row r="747" ht="16.5" customHeight="1">
      <c r="H747" s="1"/>
    </row>
    <row r="748" ht="16.5" customHeight="1">
      <c r="H748" s="1"/>
    </row>
    <row r="749" ht="16.5" customHeight="1">
      <c r="H749" s="1"/>
    </row>
    <row r="750" ht="16.5" customHeight="1">
      <c r="H750" s="1"/>
    </row>
    <row r="751" ht="16.5" customHeight="1">
      <c r="H751" s="1"/>
    </row>
    <row r="752" ht="16.5" customHeight="1">
      <c r="H752" s="1"/>
    </row>
    <row r="753" ht="16.5" customHeight="1">
      <c r="H753" s="1"/>
    </row>
    <row r="754" ht="16.5" customHeight="1">
      <c r="H754" s="1"/>
    </row>
    <row r="755" ht="16.5" customHeight="1">
      <c r="H755" s="1"/>
    </row>
    <row r="756" ht="16.5" customHeight="1">
      <c r="H756" s="1"/>
    </row>
    <row r="757" ht="16.5" customHeight="1">
      <c r="H757" s="1"/>
    </row>
    <row r="758" ht="16.5" customHeight="1">
      <c r="H758" s="1"/>
    </row>
    <row r="759" ht="16.5" customHeight="1">
      <c r="H759" s="1"/>
    </row>
    <row r="760" ht="16.5" customHeight="1">
      <c r="H760" s="1"/>
    </row>
    <row r="761" ht="16.5" customHeight="1">
      <c r="H761" s="1"/>
    </row>
    <row r="762" ht="16.5" customHeight="1">
      <c r="H762" s="1"/>
    </row>
    <row r="763" ht="16.5" customHeight="1">
      <c r="H763" s="1"/>
    </row>
    <row r="764" ht="16.5" customHeight="1">
      <c r="H764" s="1"/>
    </row>
    <row r="765" ht="16.5" customHeight="1">
      <c r="H765" s="1"/>
    </row>
    <row r="766" ht="16.5" customHeight="1">
      <c r="H766" s="1"/>
    </row>
    <row r="767" ht="16.5" customHeight="1">
      <c r="H767" s="1"/>
    </row>
    <row r="768" ht="16.5" customHeight="1">
      <c r="H768" s="1"/>
    </row>
    <row r="769" ht="16.5" customHeight="1">
      <c r="H769" s="1"/>
    </row>
    <row r="770" ht="16.5" customHeight="1">
      <c r="H770" s="1"/>
    </row>
    <row r="771" ht="16.5" customHeight="1">
      <c r="H771" s="1"/>
    </row>
    <row r="772" ht="16.5" customHeight="1">
      <c r="H772" s="1"/>
    </row>
    <row r="773" ht="16.5" customHeight="1">
      <c r="H773" s="1"/>
    </row>
    <row r="774" ht="16.5" customHeight="1">
      <c r="H774" s="1"/>
    </row>
    <row r="775" ht="16.5" customHeight="1">
      <c r="H775" s="1"/>
    </row>
    <row r="776" ht="16.5" customHeight="1">
      <c r="H776" s="1"/>
    </row>
    <row r="777" ht="16.5" customHeight="1">
      <c r="H777" s="1"/>
    </row>
    <row r="778" ht="16.5" customHeight="1">
      <c r="H778" s="1"/>
    </row>
    <row r="779" ht="16.5" customHeight="1">
      <c r="H779" s="1"/>
    </row>
    <row r="780" ht="16.5" customHeight="1">
      <c r="H780" s="1"/>
    </row>
    <row r="781" ht="16.5" customHeight="1">
      <c r="H781" s="1"/>
    </row>
    <row r="782" ht="16.5" customHeight="1">
      <c r="H782" s="1"/>
    </row>
    <row r="783" ht="16.5" customHeight="1">
      <c r="H783" s="1"/>
    </row>
    <row r="784" ht="16.5" customHeight="1">
      <c r="H784" s="1"/>
    </row>
    <row r="785" ht="16.5" customHeight="1">
      <c r="H785" s="1"/>
    </row>
    <row r="786" ht="16.5" customHeight="1">
      <c r="H786" s="1"/>
    </row>
    <row r="787" ht="16.5" customHeight="1">
      <c r="H787" s="1"/>
    </row>
    <row r="788" ht="16.5" customHeight="1">
      <c r="H788" s="1"/>
    </row>
    <row r="789" ht="16.5" customHeight="1">
      <c r="H789" s="1"/>
    </row>
    <row r="790" ht="16.5" customHeight="1">
      <c r="H790" s="1"/>
    </row>
    <row r="791" ht="16.5" customHeight="1">
      <c r="H791" s="1"/>
    </row>
    <row r="792" ht="16.5" customHeight="1">
      <c r="H792" s="1"/>
    </row>
    <row r="793" ht="16.5" customHeight="1">
      <c r="H793" s="1"/>
    </row>
    <row r="794" ht="16.5" customHeight="1">
      <c r="H794" s="1"/>
    </row>
    <row r="795" ht="16.5" customHeight="1">
      <c r="H795" s="1"/>
    </row>
    <row r="796" ht="16.5" customHeight="1">
      <c r="H796" s="1"/>
    </row>
    <row r="797" ht="16.5" customHeight="1">
      <c r="H797" s="1"/>
    </row>
    <row r="798" ht="16.5" customHeight="1">
      <c r="H798" s="1"/>
    </row>
    <row r="799" ht="16.5" customHeight="1">
      <c r="H799" s="1"/>
    </row>
    <row r="800" ht="16.5" customHeight="1">
      <c r="H800" s="1"/>
    </row>
    <row r="801" ht="16.5" customHeight="1">
      <c r="H801" s="1"/>
    </row>
    <row r="802" ht="16.5" customHeight="1">
      <c r="H802" s="1"/>
    </row>
    <row r="803" ht="16.5" customHeight="1">
      <c r="H803" s="1"/>
    </row>
    <row r="804" ht="16.5" customHeight="1">
      <c r="H804" s="1"/>
    </row>
    <row r="805" ht="16.5" customHeight="1">
      <c r="H805" s="1"/>
    </row>
    <row r="806" ht="16.5" customHeight="1">
      <c r="H806" s="1"/>
    </row>
    <row r="807" ht="16.5" customHeight="1">
      <c r="H807" s="1"/>
    </row>
    <row r="808" ht="16.5" customHeight="1">
      <c r="H808" s="1"/>
    </row>
    <row r="809" ht="16.5" customHeight="1">
      <c r="H809" s="1"/>
    </row>
    <row r="810" ht="16.5" customHeight="1">
      <c r="H810" s="1"/>
    </row>
    <row r="811" ht="16.5" customHeight="1">
      <c r="H811" s="1"/>
    </row>
    <row r="812" ht="16.5" customHeight="1">
      <c r="H812" s="1"/>
    </row>
    <row r="813" ht="16.5" customHeight="1">
      <c r="H813" s="1"/>
    </row>
    <row r="814" ht="16.5" customHeight="1">
      <c r="H814" s="1"/>
    </row>
    <row r="815" ht="16.5" customHeight="1">
      <c r="H815" s="1"/>
    </row>
    <row r="816" ht="16.5" customHeight="1">
      <c r="H816" s="1"/>
    </row>
    <row r="817" ht="16.5" customHeight="1">
      <c r="H817" s="1"/>
    </row>
    <row r="818" ht="16.5" customHeight="1">
      <c r="H818" s="1"/>
    </row>
    <row r="819" ht="16.5" customHeight="1">
      <c r="H819" s="1"/>
    </row>
    <row r="820" ht="16.5" customHeight="1">
      <c r="H820" s="1"/>
    </row>
    <row r="821" ht="16.5" customHeight="1">
      <c r="H821" s="1"/>
    </row>
    <row r="822" ht="16.5" customHeight="1">
      <c r="H822" s="1"/>
    </row>
    <row r="823" ht="16.5" customHeight="1">
      <c r="H823" s="1"/>
    </row>
    <row r="824" ht="16.5" customHeight="1">
      <c r="H824" s="1"/>
    </row>
    <row r="825" ht="16.5" customHeight="1">
      <c r="H825" s="1"/>
    </row>
    <row r="826" ht="16.5" customHeight="1">
      <c r="H826" s="1"/>
    </row>
    <row r="827" ht="16.5" customHeight="1">
      <c r="H827" s="1"/>
    </row>
    <row r="828" ht="16.5" customHeight="1">
      <c r="H828" s="1"/>
    </row>
    <row r="829" ht="16.5" customHeight="1">
      <c r="H829" s="1"/>
    </row>
    <row r="830" ht="16.5" customHeight="1">
      <c r="H830" s="1"/>
    </row>
    <row r="831" ht="16.5" customHeight="1">
      <c r="H831" s="1"/>
    </row>
    <row r="832" ht="16.5" customHeight="1">
      <c r="H832" s="1"/>
    </row>
    <row r="833" ht="16.5" customHeight="1">
      <c r="H833" s="1"/>
    </row>
    <row r="834" ht="16.5" customHeight="1">
      <c r="H834" s="1"/>
    </row>
    <row r="835" ht="16.5" customHeight="1">
      <c r="H835" s="1"/>
    </row>
    <row r="836" ht="16.5" customHeight="1">
      <c r="H836" s="1"/>
    </row>
    <row r="837" ht="16.5" customHeight="1">
      <c r="H837" s="1"/>
    </row>
    <row r="838" ht="16.5" customHeight="1">
      <c r="H838" s="1"/>
    </row>
    <row r="839" ht="16.5" customHeight="1">
      <c r="H839" s="1"/>
    </row>
    <row r="840" ht="16.5" customHeight="1">
      <c r="H840" s="1"/>
    </row>
    <row r="841" ht="16.5" customHeight="1">
      <c r="H841" s="1"/>
    </row>
    <row r="842" ht="16.5" customHeight="1">
      <c r="H842" s="1"/>
    </row>
    <row r="843" ht="16.5" customHeight="1">
      <c r="H843" s="1"/>
    </row>
    <row r="844" ht="16.5" customHeight="1">
      <c r="H844" s="1"/>
    </row>
    <row r="845" ht="16.5" customHeight="1">
      <c r="H845" s="1"/>
    </row>
    <row r="846" ht="16.5" customHeight="1">
      <c r="H846" s="1"/>
    </row>
    <row r="847" ht="16.5" customHeight="1">
      <c r="H847" s="1"/>
    </row>
    <row r="848" ht="16.5" customHeight="1">
      <c r="H848" s="1"/>
    </row>
    <row r="849" ht="16.5" customHeight="1">
      <c r="H849" s="1"/>
    </row>
    <row r="850" ht="16.5" customHeight="1">
      <c r="H850" s="1"/>
    </row>
    <row r="851" ht="16.5" customHeight="1">
      <c r="H851" s="1"/>
    </row>
    <row r="852" ht="16.5" customHeight="1">
      <c r="H852" s="1"/>
    </row>
    <row r="853" ht="16.5" customHeight="1">
      <c r="H853" s="1"/>
    </row>
    <row r="854" ht="16.5" customHeight="1">
      <c r="H854" s="1"/>
    </row>
    <row r="855" ht="16.5" customHeight="1">
      <c r="H855" s="1"/>
    </row>
    <row r="856" ht="16.5" customHeight="1">
      <c r="H856" s="1"/>
    </row>
    <row r="857" ht="16.5" customHeight="1">
      <c r="H857" s="1"/>
    </row>
    <row r="858" ht="16.5" customHeight="1">
      <c r="H858" s="1"/>
    </row>
    <row r="859" ht="16.5" customHeight="1">
      <c r="H859" s="1"/>
    </row>
    <row r="860" ht="16.5" customHeight="1">
      <c r="H860" s="1"/>
    </row>
    <row r="861" ht="16.5" customHeight="1">
      <c r="H861" s="1"/>
    </row>
    <row r="862" ht="16.5" customHeight="1">
      <c r="H862" s="1"/>
    </row>
    <row r="863" ht="16.5" customHeight="1">
      <c r="H863" s="1"/>
    </row>
    <row r="864" ht="16.5" customHeight="1">
      <c r="H864" s="1"/>
    </row>
    <row r="865" ht="16.5" customHeight="1">
      <c r="H865" s="1"/>
    </row>
    <row r="866" ht="16.5" customHeight="1">
      <c r="H866" s="1"/>
    </row>
    <row r="867" ht="16.5" customHeight="1">
      <c r="H867" s="1"/>
    </row>
    <row r="868" ht="16.5" customHeight="1">
      <c r="H868" s="1"/>
    </row>
    <row r="869" ht="16.5" customHeight="1">
      <c r="H869" s="1"/>
    </row>
    <row r="870" ht="16.5" customHeight="1">
      <c r="H870" s="1"/>
    </row>
    <row r="871" ht="16.5" customHeight="1">
      <c r="H871" s="1"/>
    </row>
    <row r="872" ht="16.5" customHeight="1">
      <c r="H872" s="1"/>
    </row>
    <row r="873" ht="16.5" customHeight="1">
      <c r="H873" s="1"/>
    </row>
    <row r="874" ht="16.5" customHeight="1">
      <c r="H874" s="1"/>
    </row>
    <row r="875" ht="16.5" customHeight="1">
      <c r="H875" s="1"/>
    </row>
    <row r="876" ht="16.5" customHeight="1">
      <c r="H876" s="1"/>
    </row>
    <row r="877" ht="16.5" customHeight="1">
      <c r="H877" s="1"/>
    </row>
    <row r="878" ht="16.5" customHeight="1">
      <c r="H878" s="1"/>
    </row>
    <row r="879" ht="16.5" customHeight="1">
      <c r="H879" s="1"/>
    </row>
    <row r="880" ht="16.5" customHeight="1">
      <c r="H880" s="1"/>
    </row>
    <row r="881" ht="16.5" customHeight="1">
      <c r="H881" s="1"/>
    </row>
    <row r="882" ht="16.5" customHeight="1">
      <c r="H882" s="1"/>
    </row>
    <row r="883" ht="16.5" customHeight="1">
      <c r="H883" s="1"/>
    </row>
    <row r="884" ht="16.5" customHeight="1">
      <c r="H884" s="1"/>
    </row>
    <row r="885" ht="16.5" customHeight="1">
      <c r="H885" s="1"/>
    </row>
    <row r="886" ht="16.5" customHeight="1">
      <c r="H886" s="1"/>
    </row>
    <row r="887" ht="16.5" customHeight="1">
      <c r="H887" s="1"/>
    </row>
    <row r="888" ht="16.5" customHeight="1">
      <c r="H888" s="1"/>
    </row>
    <row r="889" ht="16.5" customHeight="1">
      <c r="H889" s="1"/>
    </row>
    <row r="890" ht="16.5" customHeight="1">
      <c r="H890" s="1"/>
    </row>
    <row r="891" ht="16.5" customHeight="1">
      <c r="H891" s="1"/>
    </row>
    <row r="892" ht="16.5" customHeight="1">
      <c r="H892" s="1"/>
    </row>
    <row r="893" ht="16.5" customHeight="1">
      <c r="H893" s="1"/>
    </row>
    <row r="894" ht="16.5" customHeight="1">
      <c r="H894" s="1"/>
    </row>
    <row r="895" ht="16.5" customHeight="1">
      <c r="H895" s="1"/>
    </row>
    <row r="896" ht="16.5" customHeight="1">
      <c r="H896" s="1"/>
    </row>
    <row r="897" ht="16.5" customHeight="1">
      <c r="H897" s="1"/>
    </row>
    <row r="898" ht="16.5" customHeight="1">
      <c r="H898" s="1"/>
    </row>
    <row r="899" ht="16.5" customHeight="1">
      <c r="H899" s="1"/>
    </row>
    <row r="900" ht="16.5" customHeight="1">
      <c r="H900" s="1"/>
    </row>
    <row r="901" ht="16.5" customHeight="1">
      <c r="H901" s="1"/>
    </row>
    <row r="902" ht="16.5" customHeight="1">
      <c r="H902" s="1"/>
    </row>
    <row r="903" ht="16.5" customHeight="1">
      <c r="H903" s="1"/>
    </row>
    <row r="904" ht="16.5" customHeight="1">
      <c r="H904" s="1"/>
    </row>
    <row r="905" ht="16.5" customHeight="1">
      <c r="H905" s="1"/>
    </row>
    <row r="906" ht="16.5" customHeight="1">
      <c r="H906" s="1"/>
    </row>
    <row r="907" ht="16.5" customHeight="1">
      <c r="H907" s="1"/>
    </row>
    <row r="908" ht="16.5" customHeight="1">
      <c r="H908" s="1"/>
    </row>
    <row r="909" ht="16.5" customHeight="1">
      <c r="H909" s="1"/>
    </row>
    <row r="910" ht="16.5" customHeight="1">
      <c r="H910" s="1"/>
    </row>
    <row r="911" ht="16.5" customHeight="1">
      <c r="H911" s="1"/>
    </row>
    <row r="912" ht="16.5" customHeight="1">
      <c r="H912" s="1"/>
    </row>
    <row r="913" ht="16.5" customHeight="1">
      <c r="H913" s="1"/>
    </row>
    <row r="914" ht="16.5" customHeight="1">
      <c r="H914" s="1"/>
    </row>
    <row r="915" ht="16.5" customHeight="1">
      <c r="H915" s="1"/>
    </row>
    <row r="916" ht="16.5" customHeight="1">
      <c r="H916" s="1"/>
    </row>
    <row r="917" ht="16.5" customHeight="1">
      <c r="H917" s="1"/>
    </row>
    <row r="918" ht="16.5" customHeight="1">
      <c r="H918" s="1"/>
    </row>
    <row r="919" ht="16.5" customHeight="1">
      <c r="H919" s="1"/>
    </row>
    <row r="920" ht="16.5" customHeight="1">
      <c r="H920" s="1"/>
    </row>
    <row r="921" ht="16.5" customHeight="1">
      <c r="H921" s="1"/>
    </row>
    <row r="922" ht="16.5" customHeight="1">
      <c r="H922" s="1"/>
    </row>
    <row r="923" ht="16.5" customHeight="1">
      <c r="H923" s="1"/>
    </row>
    <row r="924" ht="16.5" customHeight="1">
      <c r="H924" s="1"/>
    </row>
    <row r="925" ht="16.5" customHeight="1">
      <c r="H925" s="1"/>
    </row>
    <row r="926" ht="16.5" customHeight="1">
      <c r="H926" s="1"/>
    </row>
    <row r="927" ht="16.5" customHeight="1">
      <c r="H927" s="1"/>
    </row>
    <row r="928" ht="16.5" customHeight="1">
      <c r="H928" s="1"/>
    </row>
    <row r="929" ht="16.5" customHeight="1">
      <c r="H929" s="1"/>
    </row>
    <row r="930" ht="16.5" customHeight="1">
      <c r="H930" s="1"/>
    </row>
    <row r="931" ht="16.5" customHeight="1">
      <c r="H931" s="1"/>
    </row>
    <row r="932" ht="16.5" customHeight="1">
      <c r="H932" s="1"/>
    </row>
    <row r="933" ht="16.5" customHeight="1">
      <c r="H933" s="1"/>
    </row>
    <row r="934" ht="16.5" customHeight="1">
      <c r="H934" s="1"/>
    </row>
    <row r="935" ht="16.5" customHeight="1">
      <c r="H935" s="1"/>
    </row>
    <row r="936" ht="16.5" customHeight="1">
      <c r="H936" s="1"/>
    </row>
    <row r="937" ht="16.5" customHeight="1">
      <c r="H937" s="1"/>
    </row>
    <row r="938" ht="16.5" customHeight="1">
      <c r="H938" s="1"/>
    </row>
    <row r="939" ht="16.5" customHeight="1">
      <c r="H939" s="1"/>
    </row>
    <row r="940" ht="16.5" customHeight="1">
      <c r="H940" s="1"/>
    </row>
    <row r="941" ht="16.5" customHeight="1">
      <c r="H941" s="1"/>
    </row>
    <row r="942" ht="16.5" customHeight="1">
      <c r="H942" s="1"/>
    </row>
    <row r="943" ht="16.5" customHeight="1">
      <c r="H943" s="1"/>
    </row>
    <row r="944" ht="16.5" customHeight="1">
      <c r="H944" s="1"/>
    </row>
    <row r="945" ht="16.5" customHeight="1">
      <c r="H945" s="1"/>
    </row>
    <row r="946" ht="16.5" customHeight="1">
      <c r="H946" s="1"/>
    </row>
    <row r="947" ht="16.5" customHeight="1">
      <c r="H947" s="1"/>
    </row>
    <row r="948" ht="16.5" customHeight="1">
      <c r="H948" s="1"/>
    </row>
    <row r="949" ht="16.5" customHeight="1">
      <c r="H949" s="1"/>
    </row>
    <row r="950" ht="16.5" customHeight="1">
      <c r="H950" s="1"/>
    </row>
    <row r="951" ht="16.5" customHeight="1">
      <c r="H951" s="1"/>
    </row>
    <row r="952" ht="16.5" customHeight="1">
      <c r="H952" s="1"/>
    </row>
    <row r="953" ht="16.5" customHeight="1">
      <c r="H953" s="1"/>
    </row>
    <row r="954" ht="16.5" customHeight="1">
      <c r="H954" s="1"/>
    </row>
    <row r="955" ht="16.5" customHeight="1">
      <c r="H955" s="1"/>
    </row>
    <row r="956" ht="16.5" customHeight="1">
      <c r="H956" s="1"/>
    </row>
    <row r="957" ht="16.5" customHeight="1">
      <c r="H957" s="1"/>
    </row>
    <row r="958" ht="16.5" customHeight="1">
      <c r="H958" s="1"/>
    </row>
    <row r="959" ht="16.5" customHeight="1">
      <c r="H959" s="1"/>
    </row>
    <row r="960" ht="16.5" customHeight="1">
      <c r="H960" s="1"/>
    </row>
    <row r="961" ht="16.5" customHeight="1">
      <c r="H961" s="1"/>
    </row>
    <row r="962" ht="16.5" customHeight="1">
      <c r="H962" s="1"/>
    </row>
    <row r="963" ht="16.5" customHeight="1">
      <c r="H963" s="1"/>
    </row>
    <row r="964" ht="16.5" customHeight="1">
      <c r="H964" s="1"/>
    </row>
    <row r="965" ht="16.5" customHeight="1">
      <c r="H965" s="1"/>
    </row>
    <row r="966" ht="16.5" customHeight="1">
      <c r="H966" s="1"/>
    </row>
    <row r="967" ht="16.5" customHeight="1">
      <c r="H967" s="1"/>
    </row>
    <row r="968" ht="16.5" customHeight="1">
      <c r="H968" s="1"/>
    </row>
    <row r="969" ht="16.5" customHeight="1">
      <c r="H969" s="1"/>
    </row>
    <row r="970" ht="16.5" customHeight="1">
      <c r="H970" s="1"/>
    </row>
    <row r="971" ht="16.5" customHeight="1">
      <c r="H971" s="1"/>
    </row>
    <row r="972" ht="16.5" customHeight="1">
      <c r="H972" s="1"/>
    </row>
    <row r="973" ht="16.5" customHeight="1">
      <c r="H973" s="1"/>
    </row>
    <row r="974" ht="16.5" customHeight="1">
      <c r="H974" s="1"/>
    </row>
    <row r="975" ht="16.5" customHeight="1">
      <c r="H975" s="1"/>
    </row>
    <row r="976" ht="16.5" customHeight="1">
      <c r="H976" s="1"/>
    </row>
    <row r="977" ht="16.5" customHeight="1">
      <c r="H977" s="1"/>
    </row>
    <row r="978" ht="16.5" customHeight="1">
      <c r="H978" s="1"/>
    </row>
    <row r="979" ht="16.5" customHeight="1">
      <c r="H979" s="1"/>
    </row>
    <row r="980" ht="16.5" customHeight="1">
      <c r="H980" s="1"/>
    </row>
    <row r="981" ht="16.5" customHeight="1">
      <c r="H981" s="1"/>
    </row>
    <row r="982" ht="16.5" customHeight="1">
      <c r="H982" s="1"/>
    </row>
    <row r="983" ht="16.5" customHeight="1">
      <c r="H983" s="1"/>
    </row>
    <row r="984" ht="16.5" customHeight="1">
      <c r="H984" s="1"/>
    </row>
    <row r="985" ht="16.5" customHeight="1">
      <c r="H985" s="1"/>
    </row>
    <row r="986" ht="16.5" customHeight="1">
      <c r="H986" s="1"/>
    </row>
    <row r="987" ht="16.5" customHeight="1">
      <c r="H987" s="1"/>
    </row>
    <row r="988" ht="16.5" customHeight="1">
      <c r="H988" s="1"/>
    </row>
    <row r="989" ht="16.5" customHeight="1">
      <c r="H989" s="1"/>
    </row>
    <row r="990" ht="16.5" customHeight="1">
      <c r="H990" s="1"/>
    </row>
    <row r="991" ht="16.5" customHeight="1">
      <c r="H991" s="1"/>
    </row>
    <row r="992" ht="16.5" customHeight="1">
      <c r="H992" s="1"/>
    </row>
    <row r="993" ht="16.5" customHeight="1">
      <c r="H993" s="1"/>
    </row>
    <row r="994" ht="16.5" customHeight="1">
      <c r="H994" s="1"/>
    </row>
    <row r="995" ht="16.5" customHeight="1">
      <c r="H995" s="1"/>
    </row>
    <row r="996" ht="16.5" customHeight="1">
      <c r="H996" s="1"/>
    </row>
    <row r="997" ht="16.5" customHeight="1">
      <c r="H997" s="1"/>
    </row>
    <row r="998" ht="16.5" customHeight="1">
      <c r="H998" s="1"/>
    </row>
    <row r="999" ht="16.5" customHeight="1">
      <c r="H999" s="1"/>
    </row>
    <row r="1000" ht="16.5" customHeight="1">
      <c r="H1000" s="1"/>
    </row>
  </sheetData>
  <mergeCells count="5">
    <mergeCell ref="H28:P28"/>
    <mergeCell ref="H29:P29"/>
    <mergeCell ref="H30:P30"/>
    <mergeCell ref="H31:P31"/>
    <mergeCell ref="H32:P32"/>
  </mergeCells>
  <hyperlinks>
    <hyperlink r:id="rId1" ref="D4"/>
    <hyperlink r:id="rId2" ref="D5"/>
    <hyperlink r:id="rId3" ref="D6"/>
    <hyperlink r:id="rId4" ref="H29"/>
    <hyperlink r:id="rId5" ref="H30"/>
    <hyperlink r:id="rId6" ref="H31"/>
  </hyperlinks>
  <printOptions/>
  <pageMargins bottom="0.75" footer="0.0" header="0.0" left="0.7" right="0.7" top="0.75"/>
  <pageSetup paperSize="9" orientation="portrait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65.86"/>
    <col customWidth="1" min="4" max="4" width="21.86"/>
    <col customWidth="1" min="5" max="5" width="11.29"/>
    <col customWidth="1" min="6" max="6" width="11.71"/>
    <col customWidth="1" min="7" max="7" width="9.43"/>
    <col customWidth="1" min="8" max="8" width="253.57"/>
    <col customWidth="1" min="9" max="26" width="9.0"/>
  </cols>
  <sheetData>
    <row r="1" ht="17.25" customHeight="1">
      <c r="A1" s="24" t="s">
        <v>28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5" t="s">
        <v>29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25" t="s">
        <v>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26"/>
      <c r="B4" s="27"/>
      <c r="C4" s="27"/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2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4" t="s">
        <v>14</v>
      </c>
      <c r="B6" s="15" t="s">
        <v>1</v>
      </c>
      <c r="C6" s="15" t="s">
        <v>15</v>
      </c>
      <c r="D6" s="15" t="s">
        <v>31</v>
      </c>
      <c r="E6" s="29" t="s">
        <v>16</v>
      </c>
      <c r="F6" s="15" t="s">
        <v>17</v>
      </c>
      <c r="G6" s="29" t="s">
        <v>18</v>
      </c>
      <c r="H6" s="15" t="s">
        <v>19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4" t="str">
        <f>'부품주문 사이트'!B29</f>
        <v>나예호</v>
      </c>
      <c r="B7" s="15">
        <v>1.0</v>
      </c>
      <c r="C7" s="30" t="s">
        <v>32</v>
      </c>
      <c r="D7" s="31"/>
      <c r="E7" s="32">
        <v>4620.0</v>
      </c>
      <c r="F7" s="33">
        <v>2.0</v>
      </c>
      <c r="G7" s="34">
        <f t="shared" ref="G7:G15" si="1">(F7*E7)</f>
        <v>9240</v>
      </c>
      <c r="H7" s="35" t="s">
        <v>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4"/>
      <c r="B8" s="15">
        <v>2.0</v>
      </c>
      <c r="C8" s="36" t="s">
        <v>34</v>
      </c>
      <c r="D8" s="37"/>
      <c r="E8" s="38">
        <v>2500.0</v>
      </c>
      <c r="F8" s="39">
        <v>1.0</v>
      </c>
      <c r="G8" s="34">
        <f t="shared" si="1"/>
        <v>2500</v>
      </c>
      <c r="H8" s="4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4"/>
      <c r="B9" s="15">
        <v>3.0</v>
      </c>
      <c r="C9" s="37"/>
      <c r="D9" s="37"/>
      <c r="E9" s="41"/>
      <c r="F9" s="42"/>
      <c r="G9" s="43">
        <f t="shared" si="1"/>
        <v>0</v>
      </c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4"/>
      <c r="B10" s="15">
        <v>4.0</v>
      </c>
      <c r="C10" s="44"/>
      <c r="D10" s="44"/>
      <c r="E10" s="17"/>
      <c r="F10" s="18"/>
      <c r="G10" s="43">
        <f t="shared" si="1"/>
        <v>0</v>
      </c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4"/>
      <c r="B11" s="15">
        <v>5.0</v>
      </c>
      <c r="C11" s="37"/>
      <c r="D11" s="37"/>
      <c r="E11" s="41"/>
      <c r="F11" s="42"/>
      <c r="G11" s="43">
        <f t="shared" si="1"/>
        <v>0</v>
      </c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4"/>
      <c r="B12" s="15"/>
      <c r="C12" s="37"/>
      <c r="D12" s="37"/>
      <c r="E12" s="41"/>
      <c r="F12" s="42"/>
      <c r="G12" s="43">
        <f t="shared" si="1"/>
        <v>0</v>
      </c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4"/>
      <c r="B13" s="15"/>
      <c r="C13" s="37"/>
      <c r="D13" s="37"/>
      <c r="E13" s="41"/>
      <c r="F13" s="42"/>
      <c r="G13" s="43">
        <f t="shared" si="1"/>
        <v>0</v>
      </c>
      <c r="H13" s="4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4"/>
      <c r="B14" s="15"/>
      <c r="C14" s="37"/>
      <c r="D14" s="37"/>
      <c r="E14" s="41"/>
      <c r="F14" s="42"/>
      <c r="G14" s="43">
        <f t="shared" si="1"/>
        <v>0</v>
      </c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4"/>
      <c r="B15" s="15"/>
      <c r="C15" s="37"/>
      <c r="D15" s="37"/>
      <c r="E15" s="41"/>
      <c r="F15" s="42"/>
      <c r="G15" s="43">
        <f t="shared" si="1"/>
        <v>0</v>
      </c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45"/>
      <c r="B16" s="21"/>
      <c r="C16" s="21" t="s">
        <v>27</v>
      </c>
      <c r="D16" s="21"/>
      <c r="E16" s="21"/>
      <c r="F16" s="21"/>
      <c r="G16" s="22">
        <f>SUM(G7:G11)</f>
        <v>11740</v>
      </c>
      <c r="H16" s="4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2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2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2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28"/>
      <c r="B20" s="1"/>
      <c r="C20" s="47" t="s">
        <v>2</v>
      </c>
      <c r="D20" s="47" t="s">
        <v>35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28"/>
      <c r="B21" s="1"/>
      <c r="C21" s="4" t="s">
        <v>4</v>
      </c>
      <c r="D21" s="48">
        <f>G16</f>
        <v>11740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28"/>
      <c r="B22" s="1"/>
      <c r="C22" s="4" t="s">
        <v>6</v>
      </c>
      <c r="D22" s="48">
        <f>'디바이스마트'!G19</f>
        <v>14820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28"/>
      <c r="B23" s="1"/>
      <c r="C23" s="4" t="s">
        <v>8</v>
      </c>
      <c r="D23" s="48">
        <f>'쿠팡'!G32</f>
        <v>68360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28"/>
      <c r="B24" s="1"/>
      <c r="C24" s="4" t="s">
        <v>36</v>
      </c>
      <c r="D24" s="48">
        <f>'찬스'!F12</f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28"/>
      <c r="B25" s="1"/>
      <c r="C25" s="47" t="s">
        <v>37</v>
      </c>
      <c r="D25" s="49">
        <f>SUM(D21:D24)</f>
        <v>94920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28"/>
      <c r="B26" s="1"/>
      <c r="C26" s="47" t="s">
        <v>38</v>
      </c>
      <c r="D26" s="4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2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2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2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2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2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2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2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2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2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2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2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2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2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2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2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2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2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2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2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2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2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2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2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2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2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2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2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2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2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2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2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2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2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2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2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2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2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2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2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2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2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2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2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2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2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2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2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2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2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2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2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2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2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2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2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2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2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2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2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2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2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2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2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2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2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2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2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2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2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2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2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2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2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2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2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2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2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2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2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2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2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2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2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2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2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2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2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2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2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2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2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2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2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2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2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2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2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2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2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2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2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2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2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2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2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2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2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2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2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2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2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2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2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2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2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2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2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2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2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2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2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2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2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2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2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2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2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2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2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2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2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2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2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2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2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2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2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2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2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2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2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2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2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2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2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2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2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2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2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2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2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2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2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2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2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2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2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2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2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2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2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2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2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2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2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2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2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2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2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2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2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2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2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2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2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2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2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2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2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2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2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2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2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2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2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2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2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2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2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2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2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2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2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2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2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2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2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2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2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2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2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2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2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2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2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2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2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2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2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2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2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2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2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2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2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2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2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2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2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2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2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2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2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2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2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2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2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2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2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2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2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2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2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2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2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2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2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2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2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2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2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2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2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2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2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2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2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2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2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2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2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2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2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2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2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2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2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2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2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2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2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2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2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2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2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2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2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2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2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2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2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2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2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2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2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2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2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2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2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2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2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2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2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2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2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2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2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2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2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2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2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2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2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2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2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2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2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2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2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2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2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2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2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2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2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2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2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2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2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2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2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2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2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2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2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2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2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2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2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2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2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2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2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2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2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2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2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2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2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2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2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2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2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28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28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28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2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2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2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2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2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2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2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2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2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2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2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2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2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2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2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2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2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2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2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2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2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2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2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2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2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2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2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2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2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2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2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2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2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2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2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2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2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2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2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2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2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2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2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2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2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2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2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2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2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2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2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2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2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2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2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2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2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2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2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2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2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2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2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2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2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2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2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2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2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2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2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2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2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2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2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2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2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2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2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2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2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2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2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2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2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2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2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2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2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2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2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2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2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2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2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2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2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2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2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2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2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2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2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2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2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2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2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2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2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2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2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2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2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2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2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2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2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2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2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2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2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2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2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2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2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2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2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2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2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2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2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2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2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2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2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2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2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2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2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2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2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2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2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2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2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2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2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2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2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2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2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2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2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2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2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2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2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2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2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2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2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2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2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2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2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2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2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2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2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2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2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2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2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2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2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2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2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2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2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2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2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2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2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2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2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2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2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2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2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2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2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2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2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2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2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2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2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2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2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2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2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2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2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2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2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2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2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2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2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2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2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2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2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2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2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2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2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2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2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2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2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2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2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2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2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2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2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2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2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2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2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2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2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2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2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2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2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2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2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2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2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2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2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2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2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2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2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2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2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2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2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2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2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2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2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2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2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2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2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2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2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2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2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2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2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2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2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2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2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2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2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2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2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2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2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2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2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2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2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2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2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2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2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2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2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2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2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2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2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2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2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2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2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2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2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2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2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2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2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2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2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2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2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2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2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2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2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2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2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2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2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2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2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2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2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2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2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2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2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2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2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2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2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2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2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2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2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2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2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2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2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2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2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2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2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2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2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2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2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2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2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2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2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2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2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2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2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2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2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2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2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2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2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2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2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2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2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2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2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2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2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2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2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2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2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2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2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2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2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2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2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2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2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2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2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2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2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2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2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2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2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2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2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2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2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2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2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2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2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2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2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2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2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2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2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2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2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2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2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2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2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2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2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2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2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2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2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2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2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2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2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2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2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2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2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2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2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2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2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2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2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2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2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2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2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2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2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2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2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2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2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2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2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2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2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2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2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2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2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2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2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2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2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2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2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2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2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2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2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2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2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2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2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2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2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2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2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2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2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2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2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2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2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2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2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2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2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2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2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2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2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2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2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2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2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2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2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2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2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2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2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2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2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2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2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2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2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2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2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2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2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2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2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2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2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2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2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2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2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2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2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2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2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2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2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2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2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2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2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2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2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2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2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2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2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2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2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2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2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2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2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2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2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2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2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2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2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2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2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2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2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2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2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2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2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2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2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2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2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2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2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2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2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2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2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2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2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2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2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2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2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2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2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2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2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2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2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2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2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2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2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2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2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2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2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2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2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2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2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2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2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2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2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2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2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2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2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2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2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2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2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2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2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2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2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2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2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2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2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2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2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2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2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2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2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2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2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2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2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2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2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2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2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2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2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2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2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2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2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2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2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2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2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2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2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2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2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2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2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2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2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2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2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2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2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2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2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2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2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2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2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2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2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2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2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2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2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2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6.5" customHeight="1">
      <c r="A1001" s="28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6.5" customHeight="1">
      <c r="A1002" s="28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6.5" customHeight="1">
      <c r="A1003" s="28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6.5" customHeight="1">
      <c r="A1004" s="28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A1:H1"/>
    <mergeCell ref="A2:H2"/>
    <mergeCell ref="A3:H3"/>
  </mergeCells>
  <hyperlinks>
    <hyperlink r:id="rId1" ref="H7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85.43"/>
    <col customWidth="1" min="4" max="4" width="38.14"/>
    <col customWidth="1" min="5" max="6" width="11.71"/>
    <col customWidth="1" min="7" max="7" width="9.43"/>
    <col customWidth="1" min="8" max="8" width="253.57"/>
    <col customWidth="1" min="9" max="27" width="9.0"/>
  </cols>
  <sheetData>
    <row r="1" ht="17.25" customHeight="1">
      <c r="A1" s="24" t="str">
        <f>'메카솔루션'!A1</f>
        <v>팀명 : 다이아몬드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6.5" customHeight="1">
      <c r="A2" s="24" t="str">
        <f>'메카솔루션'!A2</f>
        <v>프로젝트 제목 :  codingbots, transform and roll out!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6.5" customHeight="1">
      <c r="A3" s="24" t="str">
        <f>'메카솔루션'!A3</f>
        <v>프로젝트 내용 : Smart house kit (for raptile and small animal)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6.5" customHeight="1">
      <c r="A4" s="27"/>
      <c r="B4" s="27"/>
      <c r="C4" s="27"/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6.5" customHeight="1">
      <c r="A6" s="15" t="s">
        <v>14</v>
      </c>
      <c r="B6" s="15" t="s">
        <v>1</v>
      </c>
      <c r="C6" s="50" t="s">
        <v>15</v>
      </c>
      <c r="D6" s="15" t="s">
        <v>31</v>
      </c>
      <c r="E6" s="15" t="s">
        <v>16</v>
      </c>
      <c r="F6" s="15" t="s">
        <v>17</v>
      </c>
      <c r="G6" s="29" t="s">
        <v>18</v>
      </c>
      <c r="H6" s="15" t="s">
        <v>19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6.5" customHeight="1">
      <c r="A7" s="51" t="s">
        <v>39</v>
      </c>
      <c r="B7" s="15">
        <v>1.0</v>
      </c>
      <c r="C7" s="52" t="s">
        <v>40</v>
      </c>
      <c r="D7" s="37"/>
      <c r="E7" s="53">
        <v>7000.0</v>
      </c>
      <c r="F7" s="33">
        <v>1.0</v>
      </c>
      <c r="G7" s="43">
        <f t="shared" ref="G7:G29" si="1">E7*F7</f>
        <v>7000</v>
      </c>
      <c r="H7" s="35" t="s">
        <v>41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6.5" customHeight="1">
      <c r="A8" s="15"/>
      <c r="B8" s="15">
        <v>2.0</v>
      </c>
      <c r="C8" s="54" t="s">
        <v>34</v>
      </c>
      <c r="D8" s="44"/>
      <c r="E8" s="53">
        <v>2500.0</v>
      </c>
      <c r="F8" s="55">
        <v>1.0</v>
      </c>
      <c r="G8" s="43">
        <f t="shared" si="1"/>
        <v>2500</v>
      </c>
      <c r="H8" s="4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6.5" customHeight="1">
      <c r="A9" s="15"/>
      <c r="B9" s="15">
        <v>3.0</v>
      </c>
      <c r="C9" s="56" t="s">
        <v>42</v>
      </c>
      <c r="D9" s="57" t="s">
        <v>43</v>
      </c>
      <c r="E9" s="58">
        <v>690.0</v>
      </c>
      <c r="F9" s="59">
        <v>3.0</v>
      </c>
      <c r="G9" s="43">
        <f t="shared" si="1"/>
        <v>2070</v>
      </c>
      <c r="H9" s="60" t="s">
        <v>44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6.5" customHeight="1">
      <c r="A10" s="15"/>
      <c r="B10" s="15">
        <v>4.0</v>
      </c>
      <c r="C10" s="54" t="s">
        <v>45</v>
      </c>
      <c r="D10" s="37"/>
      <c r="E10" s="58">
        <v>2500.0</v>
      </c>
      <c r="F10" s="59">
        <v>1.0</v>
      </c>
      <c r="G10" s="43">
        <f t="shared" si="1"/>
        <v>2500</v>
      </c>
      <c r="H10" s="6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6.5" customHeight="1">
      <c r="A11" s="15"/>
      <c r="B11" s="15">
        <v>5.0</v>
      </c>
      <c r="C11" s="62" t="s">
        <v>46</v>
      </c>
      <c r="D11" s="57" t="s">
        <v>47</v>
      </c>
      <c r="E11" s="58">
        <v>5940.0</v>
      </c>
      <c r="F11" s="59">
        <v>3.0</v>
      </c>
      <c r="G11" s="43">
        <f t="shared" si="1"/>
        <v>17820</v>
      </c>
      <c r="H11" s="60" t="s">
        <v>48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6.5" customHeight="1">
      <c r="A12" s="15"/>
      <c r="B12" s="15">
        <v>6.0</v>
      </c>
      <c r="C12" s="63" t="s">
        <v>49</v>
      </c>
      <c r="D12" s="57"/>
      <c r="E12" s="58">
        <v>3000.0</v>
      </c>
      <c r="F12" s="59">
        <v>1.0</v>
      </c>
      <c r="G12" s="43">
        <f t="shared" si="1"/>
        <v>3000</v>
      </c>
      <c r="H12" s="6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6.5" customHeight="1">
      <c r="A13" s="15"/>
      <c r="B13" s="15">
        <v>7.0</v>
      </c>
      <c r="C13" s="62" t="s">
        <v>50</v>
      </c>
      <c r="D13" s="37"/>
      <c r="E13" s="65">
        <v>550.0</v>
      </c>
      <c r="F13" s="59">
        <v>1.0</v>
      </c>
      <c r="G13" s="43">
        <f t="shared" si="1"/>
        <v>550</v>
      </c>
      <c r="H13" s="60" t="s">
        <v>51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6.5" customHeight="1">
      <c r="A14" s="15"/>
      <c r="B14" s="15">
        <v>8.0</v>
      </c>
      <c r="C14" s="66" t="s">
        <v>52</v>
      </c>
      <c r="D14" s="57" t="s">
        <v>53</v>
      </c>
      <c r="E14" s="58">
        <v>5390.0</v>
      </c>
      <c r="F14" s="59">
        <v>1.0</v>
      </c>
      <c r="G14" s="43">
        <f t="shared" si="1"/>
        <v>5390</v>
      </c>
      <c r="H14" s="60" t="s">
        <v>54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6.5" customHeight="1">
      <c r="A15" s="15"/>
      <c r="B15" s="15">
        <v>9.0</v>
      </c>
      <c r="C15" s="66" t="s">
        <v>52</v>
      </c>
      <c r="D15" s="57" t="s">
        <v>55</v>
      </c>
      <c r="E15" s="58">
        <v>2200.0</v>
      </c>
      <c r="F15" s="59">
        <v>1.0</v>
      </c>
      <c r="G15" s="43">
        <f t="shared" si="1"/>
        <v>2200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6.5" customHeight="1">
      <c r="A16" s="15"/>
      <c r="B16" s="15">
        <v>10.0</v>
      </c>
      <c r="C16" s="67" t="s">
        <v>56</v>
      </c>
      <c r="D16" s="57" t="s">
        <v>57</v>
      </c>
      <c r="E16" s="58">
        <v>210.0</v>
      </c>
      <c r="F16" s="33">
        <v>3.0</v>
      </c>
      <c r="G16" s="43">
        <f t="shared" si="1"/>
        <v>630</v>
      </c>
      <c r="H16" s="60" t="s">
        <v>58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6.5" customHeight="1">
      <c r="A17" s="15"/>
      <c r="B17" s="15">
        <v>11.0</v>
      </c>
      <c r="C17" s="68" t="s">
        <v>59</v>
      </c>
      <c r="D17" s="37"/>
      <c r="E17" s="69">
        <v>2500.0</v>
      </c>
      <c r="F17" s="33">
        <v>1.0</v>
      </c>
      <c r="G17" s="43">
        <f t="shared" si="1"/>
        <v>2500</v>
      </c>
      <c r="H17" s="60" t="s">
        <v>60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6.5" customHeight="1">
      <c r="A18" s="15"/>
      <c r="B18" s="15">
        <v>12.0</v>
      </c>
      <c r="C18" s="63" t="s">
        <v>61</v>
      </c>
      <c r="D18" s="37"/>
      <c r="E18" s="58">
        <v>3000.0</v>
      </c>
      <c r="F18" s="33">
        <v>1.0</v>
      </c>
      <c r="G18" s="43">
        <f t="shared" si="1"/>
        <v>3000</v>
      </c>
      <c r="H18" s="6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6.5" customHeight="1">
      <c r="A19" s="15"/>
      <c r="B19" s="15">
        <v>13.0</v>
      </c>
      <c r="C19" s="70" t="s">
        <v>62</v>
      </c>
      <c r="D19" s="57" t="s">
        <v>63</v>
      </c>
      <c r="E19" s="58">
        <v>900.0</v>
      </c>
      <c r="F19" s="33">
        <v>1.0</v>
      </c>
      <c r="G19" s="43">
        <f t="shared" si="1"/>
        <v>900</v>
      </c>
      <c r="H19" s="60" t="s">
        <v>64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6.5" customHeight="1">
      <c r="A20" s="15"/>
      <c r="B20" s="15">
        <v>14.0</v>
      </c>
      <c r="C20" s="70" t="s">
        <v>62</v>
      </c>
      <c r="D20" s="57" t="s">
        <v>65</v>
      </c>
      <c r="E20" s="58">
        <v>900.0</v>
      </c>
      <c r="F20" s="33">
        <v>1.0</v>
      </c>
      <c r="G20" s="43">
        <f t="shared" si="1"/>
        <v>900</v>
      </c>
      <c r="H20" s="6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customHeight="1">
      <c r="A21" s="15"/>
      <c r="B21" s="15">
        <v>15.0</v>
      </c>
      <c r="C21" s="70" t="s">
        <v>62</v>
      </c>
      <c r="D21" s="57" t="s">
        <v>66</v>
      </c>
      <c r="E21" s="58">
        <v>900.0</v>
      </c>
      <c r="F21" s="33">
        <v>1.0</v>
      </c>
      <c r="G21" s="43">
        <f t="shared" si="1"/>
        <v>900</v>
      </c>
      <c r="H21" s="6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6.5" customHeight="1">
      <c r="A22" s="15"/>
      <c r="B22" s="15">
        <v>16.0</v>
      </c>
      <c r="C22" s="71" t="s">
        <v>67</v>
      </c>
      <c r="D22" s="57"/>
      <c r="E22" s="58">
        <v>2500.0</v>
      </c>
      <c r="F22" s="33">
        <v>1.0</v>
      </c>
      <c r="G22" s="43">
        <f t="shared" si="1"/>
        <v>2500</v>
      </c>
      <c r="H22" s="6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customHeight="1">
      <c r="A23" s="15"/>
      <c r="B23" s="15">
        <v>17.0</v>
      </c>
      <c r="C23" s="70" t="s">
        <v>68</v>
      </c>
      <c r="D23" s="57" t="s">
        <v>69</v>
      </c>
      <c r="E23" s="58">
        <v>14000.0</v>
      </c>
      <c r="F23" s="33">
        <v>1.0</v>
      </c>
      <c r="G23" s="43">
        <f t="shared" si="1"/>
        <v>14000</v>
      </c>
      <c r="H23" s="60" t="s">
        <v>70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customHeight="1">
      <c r="A24" s="15"/>
      <c r="B24" s="15">
        <v>18.0</v>
      </c>
      <c r="C24" s="52" t="s">
        <v>71</v>
      </c>
      <c r="D24" s="37"/>
      <c r="E24" s="69">
        <v>2500.0</v>
      </c>
      <c r="F24" s="33">
        <v>1.0</v>
      </c>
      <c r="G24" s="43">
        <f t="shared" si="1"/>
        <v>2500</v>
      </c>
      <c r="H24" s="6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5"/>
      <c r="B25" s="15">
        <v>19.0</v>
      </c>
      <c r="C25" s="72" t="s">
        <v>72</v>
      </c>
      <c r="D25" s="73"/>
      <c r="E25" s="74">
        <v>300.0</v>
      </c>
      <c r="F25" s="74">
        <v>10.0</v>
      </c>
      <c r="G25" s="43">
        <f t="shared" si="1"/>
        <v>3000</v>
      </c>
      <c r="H25" s="75" t="s">
        <v>73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5"/>
      <c r="B26" s="15">
        <v>20.0</v>
      </c>
      <c r="C26" s="68" t="s">
        <v>74</v>
      </c>
      <c r="D26" s="73"/>
      <c r="E26" s="74">
        <v>3000.0</v>
      </c>
      <c r="F26" s="74">
        <v>1.0</v>
      </c>
      <c r="G26" s="43">
        <f t="shared" si="1"/>
        <v>3000</v>
      </c>
      <c r="H26" s="7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5"/>
      <c r="B27" s="15">
        <v>21.0</v>
      </c>
      <c r="C27" s="72" t="s">
        <v>75</v>
      </c>
      <c r="D27" s="73"/>
      <c r="E27" s="74">
        <v>2680.0</v>
      </c>
      <c r="F27" s="74">
        <v>10.0</v>
      </c>
      <c r="G27" s="43">
        <f t="shared" si="1"/>
        <v>26800</v>
      </c>
      <c r="H27" s="76" t="s">
        <v>76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5"/>
      <c r="B28" s="15">
        <v>22.0</v>
      </c>
      <c r="C28" s="68" t="s">
        <v>77</v>
      </c>
      <c r="D28" s="73"/>
      <c r="E28" s="74">
        <v>3000.0</v>
      </c>
      <c r="F28" s="74">
        <v>1.0</v>
      </c>
      <c r="G28" s="43">
        <f t="shared" si="1"/>
        <v>3000</v>
      </c>
      <c r="H28" s="76" t="s">
        <v>78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5"/>
      <c r="B29" s="15">
        <v>23.0</v>
      </c>
      <c r="C29" s="73"/>
      <c r="D29" s="73"/>
      <c r="E29" s="73"/>
      <c r="F29" s="73"/>
      <c r="G29" s="43">
        <f t="shared" si="1"/>
        <v>0</v>
      </c>
      <c r="H29" s="7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6.5" customHeight="1">
      <c r="A30" s="15"/>
      <c r="B30" s="15">
        <v>24.0</v>
      </c>
      <c r="C30" s="73"/>
      <c r="D30" s="73"/>
      <c r="E30" s="73"/>
      <c r="F30" s="73"/>
      <c r="G30" s="73"/>
      <c r="H30" s="7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6.5" customHeight="1">
      <c r="A31" s="15"/>
      <c r="B31" s="77">
        <v>25.0</v>
      </c>
      <c r="C31" s="74"/>
      <c r="D31" s="37"/>
      <c r="E31" s="69"/>
      <c r="F31" s="33"/>
      <c r="G31" s="78"/>
      <c r="H31" s="7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6.5" customHeight="1">
      <c r="A32" s="21"/>
      <c r="B32" s="80"/>
      <c r="C32" s="81" t="s">
        <v>27</v>
      </c>
      <c r="D32" s="21"/>
      <c r="E32" s="82"/>
      <c r="F32" s="83"/>
      <c r="G32" s="22">
        <f>SUM(G7:G23)</f>
        <v>68360</v>
      </c>
      <c r="H32" s="4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customHeight="1">
      <c r="A33" s="84"/>
      <c r="B33" s="85"/>
      <c r="C33" s="85"/>
      <c r="D33" s="1"/>
      <c r="E33" s="86"/>
      <c r="F33" s="85"/>
      <c r="G33" s="8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customHeight="1">
      <c r="A34" s="1"/>
      <c r="B34" s="87"/>
      <c r="C34" s="87"/>
      <c r="D34" s="1"/>
      <c r="E34" s="86"/>
      <c r="F34" s="87"/>
      <c r="G34" s="8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6.5" customHeight="1">
      <c r="A35" s="8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6.5" customHeight="1">
      <c r="A36" s="8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6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ht="16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ht="16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ht="16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ht="16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ht="16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ht="16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ht="16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ht="16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ht="16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ht="16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ht="16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ht="16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ht="16.5" customHeight="1"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ht="16.5" customHeight="1"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ht="16.5" customHeight="1"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</sheetData>
  <mergeCells count="3">
    <mergeCell ref="A1:H1"/>
    <mergeCell ref="A2:H2"/>
    <mergeCell ref="A3:H3"/>
  </mergeCells>
  <hyperlinks>
    <hyperlink r:id="rId1" ref="H7"/>
    <hyperlink r:id="rId2" ref="H9"/>
    <hyperlink r:id="rId3" ref="H11"/>
    <hyperlink r:id="rId4" ref="H13"/>
    <hyperlink r:id="rId5" ref="H14"/>
    <hyperlink r:id="rId6" ref="H16"/>
    <hyperlink r:id="rId7" ref="H17"/>
    <hyperlink r:id="rId8" ref="H19"/>
    <hyperlink r:id="rId9" ref="H23"/>
    <hyperlink r:id="rId10" ref="H25"/>
    <hyperlink r:id="rId11" ref="H27"/>
    <hyperlink r:id="rId12" ref="H28"/>
  </hyperlinks>
  <printOptions/>
  <pageMargins bottom="0.75" footer="0.0" header="0.0" left="0.7" right="0.7" top="0.75"/>
  <pageSetup paperSize="9" orientation="portrait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81.14"/>
    <col customWidth="1" min="4" max="4" width="21.86"/>
    <col customWidth="1" min="5" max="6" width="11.71"/>
    <col customWidth="1" min="7" max="7" width="9.43"/>
    <col customWidth="1" min="8" max="8" width="253.57"/>
    <col customWidth="1" min="9" max="27" width="9.0"/>
  </cols>
  <sheetData>
    <row r="1" ht="17.25" customHeight="1">
      <c r="A1" s="24" t="str">
        <f>'메카솔루션'!A1</f>
        <v>팀명 : 다이아몬드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6.5" customHeight="1">
      <c r="A2" s="24" t="str">
        <f>'메카솔루션'!A2</f>
        <v>프로젝트 제목 :  codingbots, transform and roll out!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6.5" customHeight="1">
      <c r="A3" s="24" t="str">
        <f>'메카솔루션'!A3</f>
        <v>프로젝트 내용 : Smart house kit (for raptile and small animal)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6.5" customHeight="1">
      <c r="A4" s="27"/>
      <c r="B4" s="27"/>
      <c r="C4" s="27"/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6.5" customHeight="1">
      <c r="A6" s="15" t="s">
        <v>14</v>
      </c>
      <c r="B6" s="15" t="s">
        <v>1</v>
      </c>
      <c r="C6" s="15" t="s">
        <v>15</v>
      </c>
      <c r="D6" s="15" t="s">
        <v>31</v>
      </c>
      <c r="E6" s="15" t="s">
        <v>16</v>
      </c>
      <c r="F6" s="15" t="s">
        <v>17</v>
      </c>
      <c r="G6" s="29" t="s">
        <v>18</v>
      </c>
      <c r="H6" s="15" t="s">
        <v>19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6.5" customHeight="1">
      <c r="A7" s="14" t="str">
        <f>'부품주문 사이트'!B29</f>
        <v>나예호</v>
      </c>
      <c r="B7" s="15">
        <v>1.0</v>
      </c>
      <c r="C7" s="89" t="s">
        <v>79</v>
      </c>
      <c r="D7" s="37"/>
      <c r="E7" s="78">
        <v>12100.0</v>
      </c>
      <c r="F7" s="33">
        <v>1.0</v>
      </c>
      <c r="G7" s="43">
        <f t="shared" ref="G7:G8" si="1">E7*F7</f>
        <v>12100</v>
      </c>
      <c r="H7" s="90" t="s">
        <v>80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6.5" customHeight="1">
      <c r="A8" s="15"/>
      <c r="B8" s="15">
        <v>2.0</v>
      </c>
      <c r="C8" s="91" t="s">
        <v>81</v>
      </c>
      <c r="D8" s="57"/>
      <c r="E8" s="92">
        <v>110.0</v>
      </c>
      <c r="F8" s="59">
        <v>2.0</v>
      </c>
      <c r="G8" s="43">
        <f t="shared" si="1"/>
        <v>220</v>
      </c>
      <c r="H8" s="60" t="s">
        <v>82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6.5" customHeight="1">
      <c r="A9" s="15"/>
      <c r="B9" s="15">
        <v>3.0</v>
      </c>
      <c r="C9" s="93"/>
      <c r="D9" s="37"/>
      <c r="E9" s="94"/>
      <c r="F9" s="33"/>
      <c r="G9" s="43"/>
      <c r="H9" s="9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6.5" customHeight="1">
      <c r="A10" s="15"/>
      <c r="B10" s="15">
        <v>4.0</v>
      </c>
      <c r="C10" s="96"/>
      <c r="D10" s="97"/>
      <c r="E10" s="98"/>
      <c r="F10" s="42"/>
      <c r="G10" s="43">
        <f t="shared" ref="G10:G18" si="2">E10*F10</f>
        <v>0</v>
      </c>
      <c r="H10" s="9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6.5" customHeight="1">
      <c r="A11" s="15"/>
      <c r="B11" s="15">
        <v>5.0</v>
      </c>
      <c r="C11" s="96"/>
      <c r="D11" s="37"/>
      <c r="E11" s="41"/>
      <c r="F11" s="42"/>
      <c r="G11" s="43">
        <f t="shared" si="2"/>
        <v>0</v>
      </c>
      <c r="H11" s="10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6.5" customHeight="1">
      <c r="A12" s="15"/>
      <c r="B12" s="15">
        <v>6.0</v>
      </c>
      <c r="C12" s="37"/>
      <c r="D12" s="37"/>
      <c r="E12" s="41"/>
      <c r="F12" s="101"/>
      <c r="G12" s="43">
        <f t="shared" si="2"/>
        <v>0</v>
      </c>
      <c r="H12" s="10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6.5" customHeight="1">
      <c r="A13" s="15"/>
      <c r="B13" s="15">
        <v>7.0</v>
      </c>
      <c r="C13" s="96"/>
      <c r="D13" s="37"/>
      <c r="E13" s="41"/>
      <c r="F13" s="101"/>
      <c r="G13" s="43">
        <f t="shared" si="2"/>
        <v>0</v>
      </c>
      <c r="H13" s="10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6.5" customHeight="1">
      <c r="A14" s="15"/>
      <c r="B14" s="15">
        <v>8.0</v>
      </c>
      <c r="C14" s="96"/>
      <c r="D14" s="37"/>
      <c r="E14" s="41"/>
      <c r="F14" s="101"/>
      <c r="G14" s="43">
        <f t="shared" si="2"/>
        <v>0</v>
      </c>
      <c r="H14" s="10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6.5" customHeight="1">
      <c r="A15" s="15"/>
      <c r="B15" s="103">
        <v>9.0</v>
      </c>
      <c r="C15" s="104" t="s">
        <v>83</v>
      </c>
      <c r="D15" s="37"/>
      <c r="E15" s="69">
        <v>2500.0</v>
      </c>
      <c r="F15" s="59">
        <v>1.0</v>
      </c>
      <c r="G15" s="43">
        <f t="shared" si="2"/>
        <v>2500</v>
      </c>
      <c r="H15" s="6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6.5" customHeight="1">
      <c r="A16" s="15"/>
      <c r="B16" s="103"/>
      <c r="C16" s="105"/>
      <c r="D16" s="37"/>
      <c r="E16" s="101"/>
      <c r="F16" s="101"/>
      <c r="G16" s="43">
        <f t="shared" si="2"/>
        <v>0</v>
      </c>
      <c r="H16" s="6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6.5" customHeight="1">
      <c r="A17" s="15"/>
      <c r="B17" s="103"/>
      <c r="C17" s="105"/>
      <c r="D17" s="37"/>
      <c r="E17" s="101"/>
      <c r="F17" s="101"/>
      <c r="G17" s="43">
        <f t="shared" si="2"/>
        <v>0</v>
      </c>
      <c r="H17" s="6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6.5" customHeight="1">
      <c r="A18" s="15"/>
      <c r="B18" s="103"/>
      <c r="C18" s="105"/>
      <c r="D18" s="37"/>
      <c r="E18" s="101"/>
      <c r="F18" s="101"/>
      <c r="G18" s="43">
        <f t="shared" si="2"/>
        <v>0</v>
      </c>
      <c r="H18" s="6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6.5" customHeight="1">
      <c r="A19" s="106"/>
      <c r="B19" s="107"/>
      <c r="C19" s="108" t="s">
        <v>27</v>
      </c>
      <c r="D19" s="106"/>
      <c r="E19" s="109"/>
      <c r="F19" s="110"/>
      <c r="G19" s="111">
        <f>sum(G7:G15)</f>
        <v>14820</v>
      </c>
      <c r="H19" s="11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6.5" customHeight="1">
      <c r="A20" s="84"/>
      <c r="B20" s="86"/>
      <c r="C20" s="86"/>
      <c r="D20" s="1"/>
      <c r="E20" s="86"/>
      <c r="F20" s="86"/>
      <c r="G20" s="8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customHeight="1">
      <c r="A21" s="1"/>
      <c r="B21" s="86"/>
      <c r="C21" s="86"/>
      <c r="D21" s="1"/>
      <c r="E21" s="86"/>
      <c r="F21" s="86"/>
      <c r="G21" s="8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6.5" customHeight="1">
      <c r="A22" s="86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customHeigh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mergeCells count="3">
    <mergeCell ref="A1:H1"/>
    <mergeCell ref="A2:H2"/>
    <mergeCell ref="A3:H3"/>
  </mergeCells>
  <hyperlinks>
    <hyperlink r:id="rId1" ref="H7"/>
    <hyperlink r:id="rId2" ref="H8"/>
  </hyperlinks>
  <printOptions/>
  <pageMargins bottom="0.75" footer="0.0" header="0.0" left="0.7" right="0.7" top="0.75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65.86"/>
    <col customWidth="1" min="4" max="4" width="21.86"/>
    <col customWidth="1" min="5" max="5" width="11.71"/>
    <col customWidth="1" min="6" max="6" width="9.43"/>
    <col customWidth="1" min="7" max="7" width="253.57"/>
    <col customWidth="1" min="8" max="26" width="9.0"/>
  </cols>
  <sheetData>
    <row r="1" ht="17.25" customHeight="1">
      <c r="A1" s="24" t="str">
        <f>'메카솔루션'!A1</f>
        <v>팀명 : 다이아몬드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4" t="str">
        <f>'메카솔루션'!A2</f>
        <v>프로젝트 제목 :  codingbots, transform and roll out!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24" t="str">
        <f>'메카솔루션'!A3</f>
        <v>프로젝트 내용 : Smart house kit (for raptile and small animal)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27"/>
      <c r="B4" s="27"/>
      <c r="C4" s="27"/>
      <c r="D4" s="27"/>
      <c r="E4" s="27"/>
      <c r="F4" s="27"/>
      <c r="G4" s="2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5" t="s">
        <v>14</v>
      </c>
      <c r="B6" s="15" t="s">
        <v>1</v>
      </c>
      <c r="C6" s="15" t="s">
        <v>15</v>
      </c>
      <c r="D6" s="15" t="s">
        <v>31</v>
      </c>
      <c r="E6" s="15" t="s">
        <v>17</v>
      </c>
      <c r="F6" s="29" t="s">
        <v>18</v>
      </c>
      <c r="G6" s="15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4" t="str">
        <f>'부품주문 사이트'!B29</f>
        <v>나예호</v>
      </c>
      <c r="B7" s="15">
        <v>1.0</v>
      </c>
      <c r="C7" s="44"/>
      <c r="D7" s="37"/>
      <c r="E7" s="42"/>
      <c r="F7" s="43"/>
      <c r="G7" s="4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5"/>
      <c r="B8" s="15">
        <v>2.0</v>
      </c>
      <c r="C8" s="37"/>
      <c r="D8" s="44"/>
      <c r="E8" s="113"/>
      <c r="F8" s="43"/>
      <c r="G8" s="4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5"/>
      <c r="B9" s="15">
        <v>3.0</v>
      </c>
      <c r="C9" s="44"/>
      <c r="D9" s="37"/>
      <c r="E9" s="42"/>
      <c r="F9" s="17"/>
      <c r="G9" s="1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5"/>
      <c r="B10" s="15">
        <v>4.0</v>
      </c>
      <c r="C10" s="115"/>
      <c r="D10" s="44"/>
      <c r="E10" s="42"/>
      <c r="F10" s="41"/>
      <c r="G10" s="4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5"/>
      <c r="B11" s="15">
        <v>5.0</v>
      </c>
      <c r="C11" s="116"/>
      <c r="D11" s="37"/>
      <c r="E11" s="42"/>
      <c r="F11" s="41"/>
      <c r="G11" s="6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21"/>
      <c r="B12" s="80"/>
      <c r="C12" s="81" t="s">
        <v>27</v>
      </c>
      <c r="D12" s="21"/>
      <c r="E12" s="83"/>
      <c r="F12" s="22">
        <f>SUM(F7:F11)</f>
        <v>0</v>
      </c>
      <c r="G12" s="4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84"/>
      <c r="B13" s="85"/>
      <c r="C13" s="85"/>
      <c r="D13" s="1"/>
      <c r="E13" s="85"/>
      <c r="F13" s="8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87"/>
      <c r="C14" s="87"/>
      <c r="D14" s="1"/>
      <c r="E14" s="87"/>
      <c r="F14" s="8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8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8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G1"/>
    <mergeCell ref="A2:G2"/>
    <mergeCell ref="A3:G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2016-10-04T04:44:24Z</dcterms:created>
  <dc:creator>chosun</dc:creator>
</cp:coreProperties>
</file>