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-60" yWindow="0" windowWidth="11920" windowHeight="17560"/>
  </bookViews>
  <sheets>
    <sheet name="Sheet1" sheetId="1" r:id="rId1"/>
    <sheet name="Sources &amp; Notes" sheetId="2" r:id="rId2"/>
  </sheets>
  <definedNames>
    <definedName name="_xlnm.Print_Titles" localSheetId="0">Sheet1!$A:$A,Sheet1!$1:$1</definedName>
  </definedNames>
  <calcPr calcId="140001" concurrentCalc="0"/>
  <webPublishing codePag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F53" i="1"/>
  <c r="F54" i="1"/>
  <c r="F55" i="1"/>
  <c r="F59" i="1"/>
  <c r="F60" i="1"/>
  <c r="F61" i="1"/>
  <c r="F62" i="1"/>
  <c r="F63" i="1"/>
  <c r="F6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5" i="1"/>
</calcChain>
</file>

<file path=xl/sharedStrings.xml><?xml version="1.0" encoding="utf-8"?>
<sst xmlns="http://schemas.openxmlformats.org/spreadsheetml/2006/main" count="134" uniqueCount="61">
  <si>
    <t>High school graduate, not enrolled in school</t>
  </si>
  <si>
    <t>Note:</t>
  </si>
  <si>
    <t>Female</t>
  </si>
  <si>
    <t>Employed</t>
  </si>
  <si>
    <t>Master's degree</t>
  </si>
  <si>
    <t>Population 16 Years And Over:</t>
  </si>
  <si>
    <t>Production occupations</t>
  </si>
  <si>
    <t>Population 25 years and over with earnings:</t>
  </si>
  <si>
    <t>Enrolled in school</t>
  </si>
  <si>
    <t>In labor force:</t>
  </si>
  <si>
    <t>Social Explorer - ACS 2005 -- 2009 (5-Year Estimates)</t>
  </si>
  <si>
    <t>Median Income For Population 15 years and over:</t>
  </si>
  <si>
    <t>Fitz:T12. School Dropout Rate For Population 16 To 19 Years</t>
  </si>
  <si>
    <t>Worked full-time, year-round in the past 12 months</t>
  </si>
  <si>
    <t>Installation, maintenance, and repair occupations</t>
  </si>
  <si>
    <t>Minnesota</t>
  </si>
  <si>
    <t>Fitz:T19. Median Earnings By Sex By Educational Attainment (In 2009 Inflation Adjusted Dollars) (For Population Age 25+)</t>
  </si>
  <si>
    <t>Population 25 Years and over:</t>
  </si>
  <si>
    <t>Women's Foundation of Minnesota/University of Minnesota Dataset (Fitz), ACS 2005 -- 2009 (5-Year Estimates), Social Explorer; Women's Foundation of Minnesota/University of Minnesota; U.S. Census Bureau</t>
  </si>
  <si>
    <t>Transportation and material moving occupations</t>
  </si>
  <si>
    <t>Building and grounds cleaning and maintenance occupations</t>
  </si>
  <si>
    <t>Not high school graduate, not enrolled (dropped out)</t>
  </si>
  <si>
    <t>Civilian employed population 16 years and over with earnings:</t>
  </si>
  <si>
    <t>Sources &amp; Notes</t>
  </si>
  <si>
    <t>Unemployed</t>
  </si>
  <si>
    <t>Not in labor force</t>
  </si>
  <si>
    <t>Personal care and service occupations</t>
  </si>
  <si>
    <t>Less Than High School</t>
  </si>
  <si>
    <t>Fitz:T18. Median Income By Sex By Work Experience (In 2009 Inflation Adjusted Dollars) (For Population Age 15+)</t>
  </si>
  <si>
    <t>Fitz:T11. Educational Attainment For Population 25 Years And Over</t>
  </si>
  <si>
    <t>Construction and extraction occupations</t>
  </si>
  <si>
    <t>Farming, fishing, and forestry occupations</t>
  </si>
  <si>
    <t>Professional school degree</t>
  </si>
  <si>
    <t>Graduate or professional degree</t>
  </si>
  <si>
    <t>Office and administrative support occupations</t>
  </si>
  <si>
    <t>Protective service occupations</t>
  </si>
  <si>
    <t>Management, business, and financial occupations</t>
  </si>
  <si>
    <t>© Social Explorer 2005-2012</t>
  </si>
  <si>
    <t>Male</t>
  </si>
  <si>
    <t>Some college</t>
  </si>
  <si>
    <t>Civilian:</t>
  </si>
  <si>
    <t>Civilian Population 16 To 19 Years:</t>
  </si>
  <si>
    <t>High School Graduate (includes equivalency)</t>
  </si>
  <si>
    <t>High school graduate (includes equivalency)</t>
  </si>
  <si>
    <t>In Armed Forces</t>
  </si>
  <si>
    <t>For data sources, citations and notes please take a look at sheet in this workbook titled 'Sources &amp; Notes.'</t>
  </si>
  <si>
    <t>Less than high school graduate</t>
  </si>
  <si>
    <t>Doctorate degree</t>
  </si>
  <si>
    <t>Fitz:T13. Employment Status For Population 16 Years And Over</t>
  </si>
  <si>
    <t>Professional and related occupations</t>
  </si>
  <si>
    <t>Bachelor's degree</t>
  </si>
  <si>
    <t>Other</t>
  </si>
  <si>
    <t>Statistics</t>
  </si>
  <si>
    <t>Fitz:T16. Median Earnings By Occupation Employed Civilian Population 16 Years and Over</t>
  </si>
  <si>
    <t>Food preparation and serving related occupations</t>
  </si>
  <si>
    <t>Healthcare support occupations</t>
  </si>
  <si>
    <t/>
  </si>
  <si>
    <t>Some college or associate's degree</t>
  </si>
  <si>
    <t>Sales and related occupations</t>
  </si>
  <si>
    <t>Percent decrease (male to female)</t>
  </si>
  <si>
    <t>A college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</si>
</sst>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0"/>
      <name val="Arial"/>
    </font>
    <font>
      <b/>
      <sz val="16"/>
      <color rgb="FFD2691E"/>
      <name val="Arial"/>
    </font>
    <font>
      <b/>
      <sz val="10"/>
      <name val="Arial"/>
    </font>
    <font>
      <b/>
      <i/>
      <sz val="10"/>
      <name val="Arial"/>
    </font>
    <font>
      <b/>
      <sz val="14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12">
    <xf numFmtId="0" fontId="0" fillId="0" borderId="0">
      <alignment vertical="center"/>
    </xf>
    <xf numFmtId="10" fontId="5" fillId="0" borderId="0">
      <alignment vertical="center"/>
    </xf>
    <xf numFmtId="44" fontId="5" fillId="0" borderId="0">
      <alignment vertical="center"/>
    </xf>
    <xf numFmtId="42" fontId="5" fillId="0" borderId="0">
      <alignment vertical="center"/>
    </xf>
    <xf numFmtId="43" fontId="5" fillId="0" borderId="0">
      <alignment vertical="center"/>
    </xf>
    <xf numFmtId="41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3" fontId="0" fillId="0" borderId="0" xfId="0" applyNumberFormat="1">
      <alignment vertical="center"/>
    </xf>
    <xf numFmtId="164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3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0" fontId="5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>
      <alignment vertical="center"/>
    </xf>
  </cellXfs>
  <cellStyles count="12">
    <cellStyle name="Comma" xfId="4"/>
    <cellStyle name="Comma [0]" xfId="5"/>
    <cellStyle name="Currency" xfId="2"/>
    <cellStyle name="Currency [0]" xfId="3"/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1" sqref="B51"/>
    </sheetView>
  </sheetViews>
  <sheetFormatPr baseColWidth="10" defaultColWidth="9.1640625" defaultRowHeight="12.75" customHeight="1" x14ac:dyDescent="0"/>
  <cols>
    <col min="1" max="1" width="38.5" customWidth="1"/>
    <col min="2" max="2" width="10.33203125" customWidth="1"/>
    <col min="3" max="3" width="7.5" customWidth="1"/>
    <col min="4" max="4" width="10.33203125" customWidth="1"/>
    <col min="5" max="5" width="7.5" customWidth="1"/>
  </cols>
  <sheetData>
    <row r="1" spans="1:15" ht="33.75" customHeight="1">
      <c r="A1" s="2"/>
      <c r="B1" s="25" t="s">
        <v>10</v>
      </c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45" customHeight="1">
      <c r="A2" s="3" t="s">
        <v>52</v>
      </c>
      <c r="B2" s="26" t="s">
        <v>15</v>
      </c>
      <c r="C2" s="23"/>
      <c r="D2" s="23"/>
      <c r="E2" s="24"/>
    </row>
    <row r="3" spans="1:15" ht="12.75" customHeight="1">
      <c r="A3" s="2" t="s">
        <v>56</v>
      </c>
      <c r="E3" s="2"/>
    </row>
    <row r="4" spans="1:15" ht="12.75" customHeight="1">
      <c r="A4" s="4" t="s">
        <v>29</v>
      </c>
      <c r="B4" s="5"/>
      <c r="C4" s="5"/>
      <c r="D4" s="5"/>
      <c r="E4" s="6"/>
    </row>
    <row r="5" spans="1:15" ht="12.75" customHeight="1">
      <c r="A5" s="2"/>
      <c r="B5" s="22" t="s">
        <v>38</v>
      </c>
      <c r="C5" s="23"/>
      <c r="D5" s="22" t="s">
        <v>2</v>
      </c>
      <c r="E5" s="24"/>
    </row>
    <row r="6" spans="1:15" ht="12.75" customHeight="1">
      <c r="A6" s="7" t="s">
        <v>17</v>
      </c>
      <c r="B6" s="8">
        <v>1669899</v>
      </c>
      <c r="C6" s="9" t="s">
        <v>56</v>
      </c>
      <c r="D6" s="8">
        <v>1733303</v>
      </c>
      <c r="E6" s="10" t="s">
        <v>56</v>
      </c>
    </row>
    <row r="7" spans="1:15" ht="12.75" customHeight="1">
      <c r="A7" s="11" t="s">
        <v>27</v>
      </c>
      <c r="B7" s="8">
        <v>156606</v>
      </c>
      <c r="C7" s="9">
        <v>9.4E-2</v>
      </c>
      <c r="D7" s="8">
        <v>144684</v>
      </c>
      <c r="E7" s="10">
        <v>8.4000000000000005E-2</v>
      </c>
    </row>
    <row r="8" spans="1:15" ht="12.75" customHeight="1">
      <c r="A8" s="11" t="s">
        <v>42</v>
      </c>
      <c r="B8" s="8">
        <v>474021</v>
      </c>
      <c r="C8" s="9">
        <v>0.28399999999999997</v>
      </c>
      <c r="D8" s="8">
        <v>482094</v>
      </c>
      <c r="E8" s="10">
        <v>0.27800000000000002</v>
      </c>
      <c r="F8" s="8"/>
    </row>
    <row r="9" spans="1:15" ht="12.75" customHeight="1">
      <c r="A9" s="11" t="s">
        <v>39</v>
      </c>
      <c r="B9" s="8">
        <v>512432</v>
      </c>
      <c r="C9" s="9">
        <v>0.307</v>
      </c>
      <c r="D9" s="8">
        <v>571945</v>
      </c>
      <c r="E9" s="10">
        <v>0.33</v>
      </c>
    </row>
    <row r="10" spans="1:15" ht="12.75" customHeight="1">
      <c r="A10" s="11" t="s">
        <v>50</v>
      </c>
      <c r="B10" s="8">
        <v>349939</v>
      </c>
      <c r="C10" s="9">
        <v>0.21</v>
      </c>
      <c r="D10" s="8">
        <v>372269</v>
      </c>
      <c r="E10" s="10">
        <v>0.215</v>
      </c>
    </row>
    <row r="11" spans="1:15" ht="12.75" customHeight="1">
      <c r="A11" s="11" t="s">
        <v>4</v>
      </c>
      <c r="B11" s="8">
        <v>110571</v>
      </c>
      <c r="C11" s="9">
        <v>6.6000000000000003E-2</v>
      </c>
      <c r="D11" s="8">
        <v>120931</v>
      </c>
      <c r="E11" s="10">
        <v>7.0000000000000007E-2</v>
      </c>
    </row>
    <row r="12" spans="1:15" ht="12.75" customHeight="1">
      <c r="A12" s="11" t="s">
        <v>32</v>
      </c>
      <c r="B12" s="8">
        <v>42069</v>
      </c>
      <c r="C12" s="9">
        <v>2.5000000000000001E-2</v>
      </c>
      <c r="D12" s="8">
        <v>27788</v>
      </c>
      <c r="E12" s="10">
        <v>1.6E-2</v>
      </c>
    </row>
    <row r="13" spans="1:15" ht="12.75" customHeight="1">
      <c r="A13" s="11" t="s">
        <v>47</v>
      </c>
      <c r="B13" s="8">
        <v>24261</v>
      </c>
      <c r="C13" s="9">
        <v>1.4999999999999999E-2</v>
      </c>
      <c r="D13" s="8">
        <v>13592</v>
      </c>
      <c r="E13" s="10">
        <v>8.0000000000000002E-3</v>
      </c>
    </row>
    <row r="14" spans="1:15" ht="12.75" customHeight="1">
      <c r="A14" s="2" t="s">
        <v>60</v>
      </c>
      <c r="B14" s="8">
        <v>526840</v>
      </c>
      <c r="C14" s="27">
        <v>0.3155</v>
      </c>
      <c r="D14" s="8">
        <v>534580</v>
      </c>
      <c r="E14" s="27">
        <v>0.30840000000000001</v>
      </c>
    </row>
    <row r="15" spans="1:15" s="1" customFormat="1" ht="12.75" customHeight="1">
      <c r="A15" s="2"/>
      <c r="B15" s="8"/>
      <c r="C15" s="27"/>
      <c r="D15" s="8"/>
      <c r="E15" s="27"/>
    </row>
    <row r="16" spans="1:15" ht="12.75" customHeight="1">
      <c r="A16" s="4" t="s">
        <v>12</v>
      </c>
      <c r="B16" s="5"/>
      <c r="C16" s="5"/>
      <c r="D16" s="5"/>
      <c r="E16" s="6"/>
    </row>
    <row r="17" spans="1:5" ht="12.75" customHeight="1">
      <c r="A17" s="2"/>
      <c r="B17" s="22" t="s">
        <v>38</v>
      </c>
      <c r="C17" s="23"/>
      <c r="D17" s="22" t="s">
        <v>2</v>
      </c>
      <c r="E17" s="24"/>
    </row>
    <row r="18" spans="1:5" ht="12.75" customHeight="1">
      <c r="A18" s="7" t="s">
        <v>41</v>
      </c>
      <c r="B18" s="8">
        <v>152555</v>
      </c>
      <c r="C18" s="9" t="s">
        <v>56</v>
      </c>
      <c r="D18" s="8">
        <v>149002</v>
      </c>
      <c r="E18" s="10" t="s">
        <v>56</v>
      </c>
    </row>
    <row r="19" spans="1:5" ht="12.75" customHeight="1">
      <c r="A19" s="11" t="s">
        <v>8</v>
      </c>
      <c r="B19" s="8">
        <v>131710</v>
      </c>
      <c r="C19" s="9">
        <v>0.86299999999999999</v>
      </c>
      <c r="D19" s="8">
        <v>133385</v>
      </c>
      <c r="E19" s="10">
        <v>0.89500000000000002</v>
      </c>
    </row>
    <row r="20" spans="1:5" ht="12.75" customHeight="1">
      <c r="A20" s="11" t="s">
        <v>0</v>
      </c>
      <c r="B20" s="8">
        <v>14304</v>
      </c>
      <c r="C20" s="9">
        <v>9.4E-2</v>
      </c>
      <c r="D20" s="8">
        <v>11556</v>
      </c>
      <c r="E20" s="10">
        <v>7.8E-2</v>
      </c>
    </row>
    <row r="21" spans="1:5" ht="12.75" customHeight="1">
      <c r="A21" s="11" t="s">
        <v>21</v>
      </c>
      <c r="B21" s="8">
        <v>6541</v>
      </c>
      <c r="C21" s="9">
        <v>4.2999999999999997E-2</v>
      </c>
      <c r="D21" s="8">
        <v>4061</v>
      </c>
      <c r="E21" s="10">
        <v>2.7E-2</v>
      </c>
    </row>
    <row r="22" spans="1:5" ht="25.5" customHeight="1">
      <c r="A22" s="2" t="s">
        <v>56</v>
      </c>
      <c r="E22" s="2"/>
    </row>
    <row r="23" spans="1:5" ht="12.75" customHeight="1">
      <c r="A23" s="4" t="s">
        <v>48</v>
      </c>
      <c r="B23" s="5"/>
      <c r="C23" s="5"/>
      <c r="D23" s="5"/>
      <c r="E23" s="6"/>
    </row>
    <row r="24" spans="1:5" ht="12.75" customHeight="1">
      <c r="A24" s="2"/>
      <c r="B24" s="22" t="s">
        <v>38</v>
      </c>
      <c r="C24" s="23"/>
      <c r="D24" s="22" t="s">
        <v>2</v>
      </c>
      <c r="E24" s="24"/>
    </row>
    <row r="25" spans="1:5" ht="12.75" customHeight="1">
      <c r="A25" s="7" t="s">
        <v>5</v>
      </c>
      <c r="B25" s="8">
        <v>2010276</v>
      </c>
      <c r="C25" s="9" t="s">
        <v>56</v>
      </c>
      <c r="D25" s="8">
        <v>2065819</v>
      </c>
      <c r="E25" s="10" t="s">
        <v>56</v>
      </c>
    </row>
    <row r="26" spans="1:5" ht="25.5" customHeight="1">
      <c r="A26" s="11" t="s">
        <v>9</v>
      </c>
      <c r="B26" s="8">
        <v>1527740</v>
      </c>
      <c r="C26" s="9">
        <v>0.76</v>
      </c>
      <c r="D26" s="8">
        <v>1374061</v>
      </c>
      <c r="E26" s="10">
        <v>0.66500000000000004</v>
      </c>
    </row>
    <row r="27" spans="1:5" ht="12.75" customHeight="1">
      <c r="A27" s="12" t="s">
        <v>44</v>
      </c>
      <c r="B27" s="8">
        <v>3072</v>
      </c>
      <c r="C27" s="9">
        <v>2E-3</v>
      </c>
      <c r="D27" s="8">
        <v>466</v>
      </c>
      <c r="E27" s="10">
        <v>0</v>
      </c>
    </row>
    <row r="28" spans="1:5" ht="12.75" customHeight="1">
      <c r="A28" s="12" t="s">
        <v>40</v>
      </c>
      <c r="B28" s="8">
        <v>1524668</v>
      </c>
      <c r="C28" s="9">
        <v>0.75800000000000001</v>
      </c>
      <c r="D28" s="8">
        <v>1373595</v>
      </c>
      <c r="E28" s="10">
        <v>0.66500000000000004</v>
      </c>
    </row>
    <row r="29" spans="1:5" ht="12.75" customHeight="1">
      <c r="A29" s="13" t="s">
        <v>3</v>
      </c>
      <c r="B29" s="8">
        <v>1424906</v>
      </c>
      <c r="C29" s="9">
        <v>0.70899999999999996</v>
      </c>
      <c r="D29" s="8">
        <v>1305319</v>
      </c>
      <c r="E29" s="10">
        <v>0.63200000000000001</v>
      </c>
    </row>
    <row r="30" spans="1:5" ht="12.75" customHeight="1">
      <c r="A30" s="13" t="s">
        <v>24</v>
      </c>
      <c r="B30" s="8">
        <v>99762</v>
      </c>
      <c r="C30" s="9">
        <v>0.05</v>
      </c>
      <c r="D30" s="8">
        <v>68276</v>
      </c>
      <c r="E30" s="10">
        <v>3.3000000000000002E-2</v>
      </c>
    </row>
    <row r="31" spans="1:5" ht="12.75" customHeight="1">
      <c r="A31" s="11" t="s">
        <v>25</v>
      </c>
      <c r="B31" s="8">
        <v>482536</v>
      </c>
      <c r="C31" s="9">
        <v>0.24</v>
      </c>
      <c r="D31" s="8">
        <v>691758</v>
      </c>
      <c r="E31" s="10">
        <v>0.33500000000000002</v>
      </c>
    </row>
    <row r="32" spans="1:5" ht="12.75" customHeight="1">
      <c r="A32" s="2" t="s">
        <v>56</v>
      </c>
      <c r="E32" s="2"/>
    </row>
    <row r="33" spans="1:6" ht="36">
      <c r="A33" s="4" t="s">
        <v>53</v>
      </c>
      <c r="B33" s="5"/>
      <c r="C33" s="5"/>
      <c r="D33" s="5"/>
      <c r="E33" s="6"/>
    </row>
    <row r="34" spans="1:6" ht="12.75" customHeight="1">
      <c r="A34" s="2"/>
      <c r="B34" s="22" t="s">
        <v>38</v>
      </c>
      <c r="C34" s="23"/>
      <c r="D34" s="22" t="s">
        <v>2</v>
      </c>
      <c r="E34" s="24"/>
      <c r="F34" t="s">
        <v>59</v>
      </c>
    </row>
    <row r="35" spans="1:6" ht="12.75" customHeight="1">
      <c r="A35" s="7" t="s">
        <v>22</v>
      </c>
      <c r="B35" s="20">
        <v>41138</v>
      </c>
      <c r="C35" s="9" t="s">
        <v>56</v>
      </c>
      <c r="D35" s="20">
        <v>27882</v>
      </c>
      <c r="E35" s="10" t="s">
        <v>56</v>
      </c>
      <c r="F35" s="21">
        <f>(B35-D35)/B35</f>
        <v>0.3222324857795712</v>
      </c>
    </row>
    <row r="36" spans="1:6" ht="12.75" customHeight="1">
      <c r="A36" s="11" t="s">
        <v>36</v>
      </c>
      <c r="B36" s="20">
        <v>63900</v>
      </c>
      <c r="C36" s="9" t="s">
        <v>56</v>
      </c>
      <c r="D36" s="20">
        <v>47522</v>
      </c>
      <c r="E36" s="10" t="s">
        <v>56</v>
      </c>
      <c r="F36" s="21">
        <f t="shared" ref="F36:F64" si="0">(B36-D36)/B36</f>
        <v>0.25630672926447573</v>
      </c>
    </row>
    <row r="37" spans="1:6" ht="25.5" customHeight="1">
      <c r="A37" s="11" t="s">
        <v>49</v>
      </c>
      <c r="B37" s="20">
        <v>58109</v>
      </c>
      <c r="C37" s="9" t="s">
        <v>56</v>
      </c>
      <c r="D37" s="20">
        <v>39125</v>
      </c>
      <c r="E37" s="10" t="s">
        <v>56</v>
      </c>
      <c r="F37" s="21">
        <f t="shared" si="0"/>
        <v>0.32669638093926928</v>
      </c>
    </row>
    <row r="38" spans="1:6" ht="25.5" customHeight="1">
      <c r="A38" s="11" t="s">
        <v>55</v>
      </c>
      <c r="B38" s="20">
        <v>23335</v>
      </c>
      <c r="C38" s="9" t="s">
        <v>56</v>
      </c>
      <c r="D38" s="20">
        <v>19814</v>
      </c>
      <c r="E38" s="10" t="s">
        <v>56</v>
      </c>
      <c r="F38" s="21">
        <f t="shared" si="0"/>
        <v>0.15088922219841439</v>
      </c>
    </row>
    <row r="39" spans="1:6" ht="12.75" customHeight="1">
      <c r="A39" s="11" t="s">
        <v>35</v>
      </c>
      <c r="B39" s="20">
        <v>41412</v>
      </c>
      <c r="C39" s="9" t="s">
        <v>56</v>
      </c>
      <c r="D39" s="20">
        <v>31845</v>
      </c>
      <c r="E39" s="10" t="s">
        <v>56</v>
      </c>
      <c r="F39" s="21">
        <f t="shared" si="0"/>
        <v>0.23101999420457839</v>
      </c>
    </row>
    <row r="40" spans="1:6" ht="25.5" customHeight="1">
      <c r="A40" s="11" t="s">
        <v>54</v>
      </c>
      <c r="B40" s="20">
        <v>12419</v>
      </c>
      <c r="C40" s="9" t="s">
        <v>56</v>
      </c>
      <c r="D40" s="20">
        <v>10193</v>
      </c>
      <c r="E40" s="10" t="s">
        <v>56</v>
      </c>
      <c r="F40" s="21">
        <f t="shared" si="0"/>
        <v>0.17924148482164426</v>
      </c>
    </row>
    <row r="41" spans="1:6" ht="12.75" customHeight="1">
      <c r="A41" s="11" t="s">
        <v>20</v>
      </c>
      <c r="B41" s="20">
        <v>22333</v>
      </c>
      <c r="C41" s="9" t="s">
        <v>56</v>
      </c>
      <c r="D41" s="20">
        <v>12402</v>
      </c>
      <c r="E41" s="10" t="s">
        <v>56</v>
      </c>
      <c r="F41" s="21">
        <f t="shared" si="0"/>
        <v>0.44467827878028032</v>
      </c>
    </row>
    <row r="42" spans="1:6" ht="12.75" customHeight="1">
      <c r="A42" s="11" t="s">
        <v>26</v>
      </c>
      <c r="B42" s="20">
        <v>17211</v>
      </c>
      <c r="C42" s="9" t="s">
        <v>56</v>
      </c>
      <c r="D42" s="20">
        <v>15090</v>
      </c>
      <c r="E42" s="10" t="s">
        <v>56</v>
      </c>
      <c r="F42" s="21">
        <f t="shared" si="0"/>
        <v>0.12323514031723898</v>
      </c>
    </row>
    <row r="43" spans="1:6" ht="12.75" customHeight="1">
      <c r="A43" s="11" t="s">
        <v>58</v>
      </c>
      <c r="B43" s="20">
        <v>43217</v>
      </c>
      <c r="C43" s="9" t="s">
        <v>56</v>
      </c>
      <c r="D43" s="20">
        <v>18358</v>
      </c>
      <c r="E43" s="10" t="s">
        <v>56</v>
      </c>
      <c r="F43" s="21">
        <f t="shared" si="0"/>
        <v>0.57521345766712173</v>
      </c>
    </row>
    <row r="44" spans="1:6" ht="12.75" customHeight="1">
      <c r="A44" s="11" t="s">
        <v>34</v>
      </c>
      <c r="B44" s="20">
        <v>32137</v>
      </c>
      <c r="C44" s="9" t="s">
        <v>56</v>
      </c>
      <c r="D44" s="20">
        <v>28163</v>
      </c>
      <c r="E44" s="10" t="s">
        <v>56</v>
      </c>
      <c r="F44" s="21">
        <f t="shared" si="0"/>
        <v>0.12365808880729377</v>
      </c>
    </row>
    <row r="45" spans="1:6" ht="12.75" customHeight="1">
      <c r="A45" s="11" t="s">
        <v>31</v>
      </c>
      <c r="B45" s="20">
        <v>21073</v>
      </c>
      <c r="C45" s="9" t="s">
        <v>56</v>
      </c>
      <c r="D45" s="20">
        <v>12522</v>
      </c>
      <c r="E45" s="10" t="s">
        <v>56</v>
      </c>
      <c r="F45" s="21">
        <f t="shared" si="0"/>
        <v>0.40577990793906893</v>
      </c>
    </row>
    <row r="46" spans="1:6" ht="12.75" customHeight="1">
      <c r="A46" s="11" t="s">
        <v>30</v>
      </c>
      <c r="B46" s="20">
        <v>39300</v>
      </c>
      <c r="C46" s="9" t="s">
        <v>56</v>
      </c>
      <c r="D46" s="20">
        <v>27164</v>
      </c>
      <c r="E46" s="10" t="s">
        <v>56</v>
      </c>
      <c r="F46" s="21">
        <f t="shared" si="0"/>
        <v>0.30880407124681936</v>
      </c>
    </row>
    <row r="47" spans="1:6" ht="12.75" customHeight="1">
      <c r="A47" s="11" t="s">
        <v>14</v>
      </c>
      <c r="B47" s="20">
        <v>41445</v>
      </c>
      <c r="C47" s="9" t="s">
        <v>56</v>
      </c>
      <c r="D47" s="20">
        <v>35438</v>
      </c>
      <c r="E47" s="10" t="s">
        <v>56</v>
      </c>
      <c r="F47" s="21">
        <f t="shared" si="0"/>
        <v>0.14493907588370128</v>
      </c>
    </row>
    <row r="48" spans="1:6" ht="12.75" customHeight="1">
      <c r="A48" s="11" t="s">
        <v>6</v>
      </c>
      <c r="B48" s="20">
        <v>35463</v>
      </c>
      <c r="C48" s="9" t="s">
        <v>56</v>
      </c>
      <c r="D48" s="20">
        <v>24332</v>
      </c>
      <c r="E48" s="10" t="s">
        <v>56</v>
      </c>
      <c r="F48" s="21">
        <f t="shared" si="0"/>
        <v>0.31387643459380199</v>
      </c>
    </row>
    <row r="49" spans="1:6" ht="12.75" customHeight="1">
      <c r="A49" s="11" t="s">
        <v>19</v>
      </c>
      <c r="B49" s="20">
        <v>30494</v>
      </c>
      <c r="C49" s="9" t="s">
        <v>56</v>
      </c>
      <c r="D49" s="20">
        <v>18465</v>
      </c>
      <c r="E49" s="10" t="s">
        <v>56</v>
      </c>
      <c r="F49" s="21">
        <f t="shared" si="0"/>
        <v>0.39447104348396406</v>
      </c>
    </row>
    <row r="50" spans="1:6" ht="12">
      <c r="A50" s="2" t="s">
        <v>56</v>
      </c>
      <c r="B50" s="20">
        <f>AVERAGE(B35:B49,D35:D49)</f>
        <v>29710.033333333333</v>
      </c>
      <c r="E50" s="2"/>
      <c r="F50" s="21"/>
    </row>
    <row r="51" spans="1:6" ht="12.75" customHeight="1">
      <c r="A51" s="4" t="s">
        <v>28</v>
      </c>
      <c r="B51" s="5"/>
      <c r="C51" s="5"/>
      <c r="D51" s="5"/>
      <c r="E51" s="6"/>
      <c r="F51" s="21"/>
    </row>
    <row r="52" spans="1:6" ht="12">
      <c r="A52" s="2"/>
      <c r="B52" s="22" t="s">
        <v>38</v>
      </c>
      <c r="C52" s="23"/>
      <c r="D52" s="22" t="s">
        <v>2</v>
      </c>
      <c r="E52" s="24"/>
      <c r="F52" t="s">
        <v>59</v>
      </c>
    </row>
    <row r="53" spans="1:6" ht="25.5" customHeight="1">
      <c r="A53" s="7" t="s">
        <v>11</v>
      </c>
      <c r="B53" s="20">
        <v>36654</v>
      </c>
      <c r="C53" s="9" t="s">
        <v>56</v>
      </c>
      <c r="D53" s="20">
        <v>36654</v>
      </c>
      <c r="E53" s="10" t="s">
        <v>56</v>
      </c>
      <c r="F53" s="21">
        <f t="shared" si="0"/>
        <v>0</v>
      </c>
    </row>
    <row r="54" spans="1:6" ht="12.75" customHeight="1">
      <c r="A54" s="11" t="s">
        <v>13</v>
      </c>
      <c r="B54" s="20">
        <v>50253</v>
      </c>
      <c r="C54" s="9" t="s">
        <v>56</v>
      </c>
      <c r="D54" s="20">
        <v>38558</v>
      </c>
      <c r="E54" s="10" t="s">
        <v>56</v>
      </c>
      <c r="F54" s="21">
        <f t="shared" si="0"/>
        <v>0.23272242453186875</v>
      </c>
    </row>
    <row r="55" spans="1:6" ht="12.75" customHeight="1">
      <c r="A55" s="11" t="s">
        <v>51</v>
      </c>
      <c r="B55" s="20">
        <v>18565</v>
      </c>
      <c r="C55" s="9" t="s">
        <v>56</v>
      </c>
      <c r="D55" s="20">
        <v>12669</v>
      </c>
      <c r="E55" s="10" t="s">
        <v>56</v>
      </c>
      <c r="F55" s="21">
        <f t="shared" si="0"/>
        <v>0.31758685698895772</v>
      </c>
    </row>
    <row r="56" spans="1:6" ht="12.75" customHeight="1">
      <c r="A56" s="2" t="s">
        <v>56</v>
      </c>
      <c r="E56" s="2"/>
      <c r="F56" s="21"/>
    </row>
    <row r="57" spans="1:6" ht="36">
      <c r="A57" s="4" t="s">
        <v>16</v>
      </c>
      <c r="B57" s="5"/>
      <c r="C57" s="5"/>
      <c r="D57" s="5"/>
      <c r="E57" s="6"/>
      <c r="F57" s="21"/>
    </row>
    <row r="58" spans="1:6" ht="12">
      <c r="A58" s="2"/>
      <c r="B58" s="22" t="s">
        <v>38</v>
      </c>
      <c r="C58" s="23"/>
      <c r="D58" s="22" t="s">
        <v>2</v>
      </c>
      <c r="E58" s="24"/>
      <c r="F58" t="s">
        <v>59</v>
      </c>
    </row>
    <row r="59" spans="1:6" ht="12.75" customHeight="1">
      <c r="A59" s="7" t="s">
        <v>7</v>
      </c>
      <c r="B59" s="20">
        <v>43872</v>
      </c>
      <c r="C59" s="9" t="s">
        <v>56</v>
      </c>
      <c r="D59" s="20">
        <v>30364</v>
      </c>
      <c r="E59" s="10" t="s">
        <v>56</v>
      </c>
      <c r="F59" s="21">
        <f t="shared" si="0"/>
        <v>0.30789569657184535</v>
      </c>
    </row>
    <row r="60" spans="1:6" ht="12.75" customHeight="1">
      <c r="A60" s="11" t="s">
        <v>46</v>
      </c>
      <c r="B60" s="20">
        <v>23068</v>
      </c>
      <c r="C60" s="9" t="s">
        <v>56</v>
      </c>
      <c r="D60" s="20">
        <v>16112</v>
      </c>
      <c r="E60" s="10" t="s">
        <v>56</v>
      </c>
      <c r="F60" s="21">
        <f t="shared" si="0"/>
        <v>0.30154326339517945</v>
      </c>
    </row>
    <row r="61" spans="1:6" ht="25.5" customHeight="1">
      <c r="A61" s="11" t="s">
        <v>43</v>
      </c>
      <c r="B61" s="20">
        <v>35152</v>
      </c>
      <c r="C61" s="9" t="s">
        <v>56</v>
      </c>
      <c r="D61" s="20">
        <v>22509</v>
      </c>
      <c r="E61" s="10" t="s">
        <v>56</v>
      </c>
      <c r="F61" s="21">
        <f t="shared" si="0"/>
        <v>0.35966659080564406</v>
      </c>
    </row>
    <row r="62" spans="1:6" ht="12.75" customHeight="1">
      <c r="A62" s="11" t="s">
        <v>57</v>
      </c>
      <c r="B62" s="20">
        <v>42795</v>
      </c>
      <c r="C62" s="9" t="s">
        <v>56</v>
      </c>
      <c r="D62" s="20">
        <v>28902</v>
      </c>
      <c r="E62" s="10" t="s">
        <v>56</v>
      </c>
      <c r="F62" s="21">
        <f t="shared" si="0"/>
        <v>0.32464072905713282</v>
      </c>
    </row>
    <row r="63" spans="1:6" ht="12.75" customHeight="1">
      <c r="A63" s="11" t="s">
        <v>50</v>
      </c>
      <c r="B63" s="20">
        <v>58324</v>
      </c>
      <c r="C63" s="9" t="s">
        <v>56</v>
      </c>
      <c r="D63" s="20">
        <v>39290</v>
      </c>
      <c r="E63" s="10" t="s">
        <v>56</v>
      </c>
      <c r="F63" s="21">
        <f t="shared" si="0"/>
        <v>0.32634935875454357</v>
      </c>
    </row>
    <row r="64" spans="1:6" ht="25.5" customHeight="1">
      <c r="A64" s="11" t="s">
        <v>33</v>
      </c>
      <c r="B64" s="20">
        <v>73942</v>
      </c>
      <c r="C64" s="9" t="s">
        <v>56</v>
      </c>
      <c r="D64" s="20">
        <v>53014</v>
      </c>
      <c r="E64" s="10" t="s">
        <v>56</v>
      </c>
      <c r="F64" s="21">
        <f t="shared" si="0"/>
        <v>0.2830326472099754</v>
      </c>
    </row>
    <row r="65" spans="1:1" ht="12.75" customHeight="1">
      <c r="A65" t="s">
        <v>56</v>
      </c>
    </row>
    <row r="66" spans="1:1" ht="25.5" customHeight="1"/>
    <row r="68" spans="1:1" ht="38.25" customHeight="1"/>
    <row r="70" spans="1:1" ht="12">
      <c r="A70" s="14" t="s">
        <v>1</v>
      </c>
    </row>
    <row r="71" spans="1:1" ht="36">
      <c r="A71" s="15" t="s">
        <v>45</v>
      </c>
    </row>
    <row r="72" spans="1:1" ht="12.75" customHeight="1">
      <c r="A72" s="16" t="s">
        <v>37</v>
      </c>
    </row>
    <row r="74" spans="1:1" ht="38.25" customHeight="1"/>
    <row r="76" spans="1:1" ht="25.5" customHeight="1"/>
    <row r="78" spans="1:1" ht="25.5" customHeight="1"/>
    <row r="88" ht="60" customHeight="1"/>
    <row r="89" ht="22.5" customHeight="1"/>
  </sheetData>
  <mergeCells count="14">
    <mergeCell ref="B5:C5"/>
    <mergeCell ref="D5:E5"/>
    <mergeCell ref="B17:C17"/>
    <mergeCell ref="D17:E17"/>
    <mergeCell ref="B1:O1"/>
    <mergeCell ref="B2:E2"/>
    <mergeCell ref="B58:C58"/>
    <mergeCell ref="D58:E58"/>
    <mergeCell ref="B24:C24"/>
    <mergeCell ref="D24:E24"/>
    <mergeCell ref="B34:C34"/>
    <mergeCell ref="D34:E34"/>
    <mergeCell ref="B52:C52"/>
    <mergeCell ref="D52:E52"/>
  </mergeCells>
  <printOptions gridLines="1"/>
  <pageMargins left="0.5" right="0.5" top="0.5" bottom="0.5" header="0.5" footer="0.5"/>
  <pageSetup paperSize="9"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640625" defaultRowHeight="12.75" customHeight="1" x14ac:dyDescent="0"/>
  <cols>
    <col min="1" max="1" width="114.33203125" customWidth="1"/>
  </cols>
  <sheetData>
    <row r="1" spans="1:1" ht="37.5" customHeight="1">
      <c r="A1" s="17" t="s">
        <v>23</v>
      </c>
    </row>
    <row r="2" spans="1:1" ht="37.5" customHeight="1">
      <c r="A2" s="18" t="s">
        <v>10</v>
      </c>
    </row>
    <row r="4" spans="1:1" ht="25.5" customHeight="1">
      <c r="A4" s="19" t="s">
        <v>18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 &amp; Notes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Schaul</cp:lastModifiedBy>
  <dcterms:created xsi:type="dcterms:W3CDTF">2012-04-24T19:03:07Z</dcterms:created>
  <dcterms:modified xsi:type="dcterms:W3CDTF">2012-04-24T22:01:36Z</dcterms:modified>
  <cp:category/>
</cp:coreProperties>
</file>