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Arumugam\"/>
    </mc:Choice>
  </mc:AlternateContent>
  <xr:revisionPtr revIDLastSave="0" documentId="13_ncr:1_{0732514A-1FD4-44CF-956B-06228A04C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37" i="1" l="1"/>
  <c r="F74" i="1" s="1"/>
  <c r="F77" i="1" s="1"/>
</calcChain>
</file>

<file path=xl/sharedStrings.xml><?xml version="1.0" encoding="utf-8"?>
<sst xmlns="http://schemas.openxmlformats.org/spreadsheetml/2006/main" count="85" uniqueCount="71">
  <si>
    <t>To</t>
  </si>
  <si>
    <t>S.NO</t>
  </si>
  <si>
    <t>DESCRIPTION</t>
  </si>
  <si>
    <t>QTY</t>
  </si>
  <si>
    <t>UNIT</t>
  </si>
  <si>
    <t>RATE</t>
  </si>
  <si>
    <t>AMOUNT</t>
  </si>
  <si>
    <t>1No</t>
  </si>
  <si>
    <t>Date:03.04.2024</t>
  </si>
  <si>
    <t>KASTHOORI RAJA DHANUSH</t>
  </si>
  <si>
    <t xml:space="preserve">76/63, POES GARDEN CATHADRAL ROAD, Teynampet,  Chennai, </t>
  </si>
  <si>
    <t xml:space="preserve">Tamil Nadu-600086 , Registration Number 33ACTPV0618E2ZH                                          </t>
  </si>
  <si>
    <t>Providing and fixing of dog room flooring using SPC CLICK flooring</t>
  </si>
  <si>
    <t>thickness length 1220mm with 150mm</t>
  </si>
  <si>
    <t>Size:24'-0 x 7'-0</t>
  </si>
  <si>
    <t>168sft</t>
  </si>
  <si>
    <t xml:space="preserve">Providing and fixing of flooring corner beading 20mm x 15mm </t>
  </si>
  <si>
    <t>8No</t>
  </si>
  <si>
    <t>63sft</t>
  </si>
  <si>
    <t>Providing and fixing of back side generator room and ironing and</t>
  </si>
  <si>
    <t>washing machine shead covering using 2x2 MS tube and compound</t>
  </si>
  <si>
    <t xml:space="preserve">wall side , front and back calcium board partion with door and </t>
  </si>
  <si>
    <t xml:space="preserve">top roofing sheet white </t>
  </si>
  <si>
    <t>Size:36'-0 x 11'-0 (Top roofing )</t>
  </si>
  <si>
    <t>Size:9'-0 x 14'-0 (Calcium board)</t>
  </si>
  <si>
    <t>2No</t>
  </si>
  <si>
    <t>Size:36'-0 x 3'-0 (Calcium board)</t>
  </si>
  <si>
    <t>396sft</t>
  </si>
  <si>
    <t>252sft</t>
  </si>
  <si>
    <t>108sft</t>
  </si>
  <si>
    <t xml:space="preserve">Providing and fixing of servent room enterance left cupboard </t>
  </si>
  <si>
    <t>door only</t>
  </si>
  <si>
    <t xml:space="preserve">Size:6'-0 x 3'-0 </t>
  </si>
  <si>
    <t>18sft</t>
  </si>
  <si>
    <t xml:space="preserve">Gym room TV SCV  box 10mm black glass and black bracket </t>
  </si>
  <si>
    <t xml:space="preserve">Kitchen chimimi core cutting </t>
  </si>
  <si>
    <t>TOTAL</t>
  </si>
  <si>
    <t>GRAND TOTAL</t>
  </si>
  <si>
    <t xml:space="preserve">Providing and fixing of enetrance floor gray mat 20mm thickness </t>
  </si>
  <si>
    <t>5 x 5</t>
  </si>
  <si>
    <t xml:space="preserve">Providing and fixing of ironing table folding type </t>
  </si>
  <si>
    <t xml:space="preserve">Size : 6'-0 x 2'-3 </t>
  </si>
  <si>
    <t xml:space="preserve">Providing and fixing of ironing dress open cupboard </t>
  </si>
  <si>
    <t xml:space="preserve">Size: 6'-0 x 3'-0 </t>
  </si>
  <si>
    <t xml:space="preserve">Providing and fixing of servent cot 1 + 1 </t>
  </si>
  <si>
    <t>Size: 6'-6 x 3'-0</t>
  </si>
  <si>
    <t xml:space="preserve">Providing and fixing of mop shelf cupboard 3feet height </t>
  </si>
  <si>
    <t>Size:2'-6  x 1'-6</t>
  </si>
  <si>
    <t>Providing and fixing of room cupboard shelf depth 1/6 feet</t>
  </si>
  <si>
    <t xml:space="preserve">Size: 7'-0 x 5'-0 </t>
  </si>
  <si>
    <t>35sft</t>
  </si>
  <si>
    <t xml:space="preserve">Providing and fixing of gray floor mat 20mm thickness </t>
  </si>
  <si>
    <t>Size:24'-0 x 10'-0</t>
  </si>
  <si>
    <t>240sft</t>
  </si>
  <si>
    <t xml:space="preserve">ELECTRICAL WORK </t>
  </si>
  <si>
    <t xml:space="preserve">Harbit wire and PVC pipe with spring worse </t>
  </si>
  <si>
    <t>ROMO switch, shocket , sheet cover</t>
  </si>
  <si>
    <t xml:space="preserve">3No wall fan </t>
  </si>
  <si>
    <t>3No</t>
  </si>
  <si>
    <t xml:space="preserve">Celing round light </t>
  </si>
  <si>
    <t>6No</t>
  </si>
  <si>
    <t xml:space="preserve">Generator room tube light </t>
  </si>
  <si>
    <t xml:space="preserve">Electrical labour </t>
  </si>
  <si>
    <t>GST 9%</t>
  </si>
  <si>
    <t>SGST 9%</t>
  </si>
  <si>
    <t>A.ARUMUGAM</t>
  </si>
  <si>
    <t>Advance amount - 550000</t>
  </si>
  <si>
    <t>Balance amount - 122292</t>
  </si>
  <si>
    <t>BILL</t>
  </si>
  <si>
    <t>INVOICE NO -63</t>
  </si>
  <si>
    <t>GST NO:33AKMPA4835B1ZO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</si>
</sst>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692150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826250" cy="1089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4242351</xdr:colOff>
      <xdr:row>80</xdr:row>
      <xdr:rowOff>112367</xdr:rowOff>
    </xdr:from>
    <xdr:to>
      <xdr:col>5</xdr:col>
      <xdr:colOff>498391</xdr:colOff>
      <xdr:row>83</xdr:row>
      <xdr:rowOff>183790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601" y="14939617"/>
          <a:ext cx="2040890" cy="6238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88</xdr:row>
      <xdr:rowOff>6350</xdr:rowOff>
    </xdr:from>
    <xdr:to>
      <xdr:col>5</xdr:col>
      <xdr:colOff>704850</xdr:colOff>
      <xdr:row>91</xdr:row>
      <xdr:rowOff>120187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B35C9-A8C5-4EE1-84F9-E679C06CC9E8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6351250"/>
          <a:ext cx="6838950" cy="666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85"/>
  <sheetViews>
    <sheetView tabSelected="1" topLeftCell="A79" zoomScale="120" zoomScaleNormal="120" workbookViewId="0">
      <selection activeCell="H89" sqref="H89"/>
    </sheetView>
  </sheetViews>
  <sheetFormatPr defaultRowHeight="14.4" x14ac:dyDescent="0.3"/>
  <cols>
    <col min="1" max="1" width="5.109375" customWidth="1"/>
    <col min="2" max="2" width="62.44140625" customWidth="1"/>
    <col min="3" max="3" width="5.6640625" customWidth="1"/>
    <col min="4" max="4" width="8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8</v>
      </c>
      <c r="I7" s="1"/>
      <c r="K7" s="1"/>
    </row>
    <row r="8" spans="1:11" x14ac:dyDescent="0.3">
      <c r="A8" t="s">
        <v>0</v>
      </c>
    </row>
    <row r="9" spans="1:11" x14ac:dyDescent="0.3">
      <c r="B9" s="7" t="s">
        <v>9</v>
      </c>
    </row>
    <row r="10" spans="1:11" x14ac:dyDescent="0.3">
      <c r="B10" s="7" t="s">
        <v>10</v>
      </c>
      <c r="D10" t="s">
        <v>70</v>
      </c>
    </row>
    <row r="11" spans="1:11" x14ac:dyDescent="0.3">
      <c r="B11" s="7" t="s">
        <v>11</v>
      </c>
      <c r="D11" t="s">
        <v>69</v>
      </c>
    </row>
    <row r="13" spans="1:11" ht="18" x14ac:dyDescent="0.35">
      <c r="B13" s="5" t="s">
        <v>68</v>
      </c>
    </row>
    <row r="14" spans="1:11" ht="15.6" x14ac:dyDescent="0.3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11" x14ac:dyDescent="0.3">
      <c r="A15" s="3">
        <v>1</v>
      </c>
      <c r="B15" s="3" t="s">
        <v>12</v>
      </c>
      <c r="C15" s="3"/>
      <c r="D15" s="3"/>
      <c r="E15" s="3"/>
      <c r="F15" s="3"/>
    </row>
    <row r="16" spans="1:11" x14ac:dyDescent="0.3">
      <c r="A16" s="3"/>
      <c r="B16" s="3" t="s">
        <v>13</v>
      </c>
      <c r="C16" s="3"/>
      <c r="D16" s="3"/>
      <c r="E16" s="3"/>
      <c r="F16" s="3"/>
    </row>
    <row r="17" spans="1:6" x14ac:dyDescent="0.3">
      <c r="A17" s="3"/>
      <c r="B17" s="3" t="s">
        <v>14</v>
      </c>
      <c r="C17" s="3" t="s">
        <v>7</v>
      </c>
      <c r="D17" s="3" t="s">
        <v>15</v>
      </c>
      <c r="E17" s="3">
        <v>350</v>
      </c>
      <c r="F17" s="3">
        <v>58800</v>
      </c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>
        <v>2</v>
      </c>
      <c r="B19" s="3" t="s">
        <v>16</v>
      </c>
      <c r="C19" s="3" t="s">
        <v>17</v>
      </c>
      <c r="D19" s="3" t="s">
        <v>18</v>
      </c>
      <c r="E19" s="3">
        <v>120</v>
      </c>
      <c r="F19" s="3">
        <v>7560</v>
      </c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>
        <v>3</v>
      </c>
      <c r="B21" s="3" t="s">
        <v>19</v>
      </c>
      <c r="C21" s="3"/>
      <c r="D21" s="3"/>
      <c r="E21" s="3"/>
      <c r="F21" s="3"/>
    </row>
    <row r="22" spans="1:6" x14ac:dyDescent="0.3">
      <c r="A22" s="3"/>
      <c r="B22" s="3" t="s">
        <v>20</v>
      </c>
      <c r="C22" s="3"/>
      <c r="D22" s="3"/>
      <c r="E22" s="3"/>
      <c r="F22" s="3"/>
    </row>
    <row r="23" spans="1:6" x14ac:dyDescent="0.3">
      <c r="A23" s="3"/>
      <c r="B23" s="3" t="s">
        <v>21</v>
      </c>
      <c r="C23" s="3"/>
      <c r="D23" s="3"/>
      <c r="E23" s="3"/>
      <c r="F23" s="3"/>
    </row>
    <row r="24" spans="1:6" x14ac:dyDescent="0.3">
      <c r="A24" s="3"/>
      <c r="B24" s="3" t="s">
        <v>22</v>
      </c>
      <c r="C24" s="3"/>
      <c r="D24" s="3"/>
      <c r="E24" s="3"/>
      <c r="F24" s="3"/>
    </row>
    <row r="25" spans="1:6" x14ac:dyDescent="0.3">
      <c r="A25" s="3"/>
      <c r="B25" s="3" t="s">
        <v>23</v>
      </c>
      <c r="C25" s="3" t="s">
        <v>7</v>
      </c>
      <c r="D25" s="3" t="s">
        <v>27</v>
      </c>
      <c r="E25" s="3">
        <v>390</v>
      </c>
      <c r="F25" s="3">
        <v>154440</v>
      </c>
    </row>
    <row r="26" spans="1:6" x14ac:dyDescent="0.3">
      <c r="A26" s="3"/>
      <c r="B26" s="3" t="s">
        <v>24</v>
      </c>
      <c r="C26" s="3" t="s">
        <v>25</v>
      </c>
      <c r="D26" s="3" t="s">
        <v>28</v>
      </c>
      <c r="E26" s="3">
        <v>430</v>
      </c>
      <c r="F26" s="3">
        <v>108360</v>
      </c>
    </row>
    <row r="27" spans="1:6" x14ac:dyDescent="0.3">
      <c r="A27" s="3"/>
      <c r="B27" s="3" t="s">
        <v>26</v>
      </c>
      <c r="C27" s="3" t="s">
        <v>7</v>
      </c>
      <c r="D27" s="3" t="s">
        <v>29</v>
      </c>
      <c r="E27" s="3">
        <v>220</v>
      </c>
      <c r="F27" s="3">
        <v>23760</v>
      </c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>
        <v>4</v>
      </c>
      <c r="B29" s="3" t="s">
        <v>30</v>
      </c>
      <c r="C29" s="3"/>
      <c r="D29" s="3"/>
      <c r="E29" s="3"/>
      <c r="F29" s="3"/>
    </row>
    <row r="30" spans="1:6" x14ac:dyDescent="0.3">
      <c r="A30" s="3"/>
      <c r="B30" s="3" t="s">
        <v>31</v>
      </c>
      <c r="C30" s="3"/>
      <c r="D30" s="3"/>
      <c r="E30" s="3"/>
      <c r="F30" s="3"/>
    </row>
    <row r="31" spans="1:6" x14ac:dyDescent="0.3">
      <c r="A31" s="3"/>
      <c r="B31" s="3" t="s">
        <v>32</v>
      </c>
      <c r="C31" s="3" t="s">
        <v>7</v>
      </c>
      <c r="D31" s="3" t="s">
        <v>33</v>
      </c>
      <c r="E31" s="3">
        <v>490</v>
      </c>
      <c r="F31" s="3">
        <v>8820</v>
      </c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>
        <v>5</v>
      </c>
      <c r="B33" s="3" t="s">
        <v>34</v>
      </c>
      <c r="C33" s="3" t="s">
        <v>7</v>
      </c>
      <c r="D33" s="3"/>
      <c r="E33" s="3">
        <v>1400</v>
      </c>
      <c r="F33" s="3">
        <v>1400</v>
      </c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>
        <v>6</v>
      </c>
      <c r="B35" s="3" t="s">
        <v>35</v>
      </c>
      <c r="C35" s="3" t="s">
        <v>7</v>
      </c>
      <c r="D35" s="3"/>
      <c r="E35" s="3">
        <v>4000</v>
      </c>
      <c r="F35" s="3">
        <v>4000</v>
      </c>
    </row>
    <row r="36" spans="1:6" x14ac:dyDescent="0.3">
      <c r="A36" s="3"/>
      <c r="B36" s="3"/>
      <c r="C36" s="3"/>
      <c r="D36" s="3"/>
      <c r="E36" s="3"/>
      <c r="F36" s="3"/>
    </row>
    <row r="37" spans="1:6" ht="15.6" x14ac:dyDescent="0.3">
      <c r="A37" s="3"/>
      <c r="B37" s="2"/>
      <c r="C37" s="3"/>
      <c r="D37" s="3"/>
      <c r="E37" s="3"/>
      <c r="F37" s="4">
        <f>SUM(F17:F35)</f>
        <v>367140</v>
      </c>
    </row>
    <row r="38" spans="1:6" x14ac:dyDescent="0.3">
      <c r="A38" s="3">
        <v>1</v>
      </c>
      <c r="B38" s="3" t="s">
        <v>38</v>
      </c>
      <c r="C38" s="3"/>
      <c r="D38" s="3"/>
      <c r="E38" s="3"/>
      <c r="F38" s="3"/>
    </row>
    <row r="39" spans="1:6" x14ac:dyDescent="0.3">
      <c r="A39" s="3"/>
      <c r="B39" s="3" t="s">
        <v>39</v>
      </c>
      <c r="C39" s="3" t="s">
        <v>7</v>
      </c>
      <c r="D39" s="3"/>
      <c r="E39" s="3">
        <v>5000</v>
      </c>
      <c r="F39" s="3">
        <v>5000</v>
      </c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>
        <v>2</v>
      </c>
      <c r="B41" s="3" t="s">
        <v>40</v>
      </c>
      <c r="C41" s="3"/>
      <c r="D41" s="3"/>
      <c r="E41" s="3"/>
      <c r="F41" s="3"/>
    </row>
    <row r="42" spans="1:6" x14ac:dyDescent="0.3">
      <c r="A42" s="3"/>
      <c r="B42" s="3" t="s">
        <v>41</v>
      </c>
      <c r="C42" s="3" t="s">
        <v>7</v>
      </c>
      <c r="D42" s="3"/>
      <c r="E42" s="3">
        <v>6500</v>
      </c>
      <c r="F42" s="3">
        <v>6500</v>
      </c>
    </row>
    <row r="43" spans="1:6" x14ac:dyDescent="0.3">
      <c r="A43" s="3"/>
      <c r="B43" s="3"/>
      <c r="C43" s="3"/>
      <c r="D43" s="3"/>
      <c r="E43" s="3"/>
      <c r="F43" s="3"/>
    </row>
    <row r="44" spans="1:6" x14ac:dyDescent="0.3">
      <c r="A44" s="3">
        <v>3</v>
      </c>
      <c r="B44" s="3" t="s">
        <v>42</v>
      </c>
      <c r="C44" s="3"/>
      <c r="D44" s="3"/>
      <c r="E44" s="3"/>
      <c r="F44" s="3"/>
    </row>
    <row r="45" spans="1:6" x14ac:dyDescent="0.3">
      <c r="A45" s="3"/>
      <c r="B45" s="3" t="s">
        <v>43</v>
      </c>
      <c r="C45" s="3" t="s">
        <v>7</v>
      </c>
      <c r="D45" s="3" t="s">
        <v>33</v>
      </c>
      <c r="E45" s="3">
        <v>1500</v>
      </c>
      <c r="F45" s="3">
        <v>27000</v>
      </c>
    </row>
    <row r="46" spans="1:6" x14ac:dyDescent="0.3">
      <c r="A46" s="3"/>
      <c r="B46" s="3"/>
      <c r="C46" s="3"/>
      <c r="D46" s="3"/>
      <c r="E46" s="3"/>
      <c r="F46" s="3"/>
    </row>
    <row r="47" spans="1:6" x14ac:dyDescent="0.3">
      <c r="A47" s="3">
        <v>4</v>
      </c>
      <c r="B47" s="3" t="s">
        <v>44</v>
      </c>
      <c r="C47" s="3"/>
      <c r="D47" s="3"/>
      <c r="E47" s="3"/>
      <c r="F47" s="3"/>
    </row>
    <row r="48" spans="1:6" x14ac:dyDescent="0.3">
      <c r="A48" s="3"/>
      <c r="B48" s="3" t="s">
        <v>45</v>
      </c>
      <c r="C48" s="3" t="s">
        <v>7</v>
      </c>
      <c r="D48" s="3"/>
      <c r="E48" s="3">
        <v>17500</v>
      </c>
      <c r="F48" s="3">
        <v>17500</v>
      </c>
    </row>
    <row r="49" spans="1:6" x14ac:dyDescent="0.3">
      <c r="A49" s="3"/>
      <c r="B49" s="3"/>
      <c r="C49" s="3"/>
      <c r="D49" s="3"/>
      <c r="E49" s="3"/>
      <c r="F49" s="3"/>
    </row>
    <row r="50" spans="1:6" x14ac:dyDescent="0.3">
      <c r="A50" s="3">
        <v>5</v>
      </c>
      <c r="B50" s="3" t="s">
        <v>46</v>
      </c>
      <c r="C50" s="3"/>
      <c r="D50" s="3"/>
      <c r="E50" s="3"/>
      <c r="F50" s="3"/>
    </row>
    <row r="51" spans="1:6" x14ac:dyDescent="0.3">
      <c r="A51" s="3"/>
      <c r="B51" s="3" t="s">
        <v>47</v>
      </c>
      <c r="C51" s="3" t="s">
        <v>7</v>
      </c>
      <c r="D51" s="3"/>
      <c r="E51" s="3">
        <v>7200</v>
      </c>
      <c r="F51" s="3">
        <v>7200</v>
      </c>
    </row>
    <row r="52" spans="1:6" x14ac:dyDescent="0.3">
      <c r="A52" s="3"/>
      <c r="B52" s="3"/>
      <c r="C52" s="3"/>
      <c r="D52" s="3"/>
      <c r="E52" s="3"/>
      <c r="F52" s="3"/>
    </row>
    <row r="53" spans="1:6" x14ac:dyDescent="0.3">
      <c r="A53" s="3">
        <v>6</v>
      </c>
      <c r="B53" s="3" t="s">
        <v>48</v>
      </c>
      <c r="C53" s="3"/>
      <c r="D53" s="3"/>
      <c r="E53" s="3"/>
      <c r="F53" s="3"/>
    </row>
    <row r="54" spans="1:6" x14ac:dyDescent="0.3">
      <c r="A54" s="3"/>
      <c r="B54" s="3" t="s">
        <v>49</v>
      </c>
      <c r="C54" s="3" t="s">
        <v>7</v>
      </c>
      <c r="D54" s="3" t="s">
        <v>50</v>
      </c>
      <c r="E54" s="3">
        <v>1500</v>
      </c>
      <c r="F54" s="3">
        <v>52500</v>
      </c>
    </row>
    <row r="55" spans="1:6" x14ac:dyDescent="0.3">
      <c r="A55" s="3"/>
      <c r="B55" s="3"/>
      <c r="C55" s="3"/>
      <c r="D55" s="3"/>
      <c r="E55" s="3"/>
      <c r="F55" s="3"/>
    </row>
    <row r="56" spans="1:6" x14ac:dyDescent="0.3">
      <c r="A56" s="3">
        <v>7</v>
      </c>
      <c r="B56" s="3" t="s">
        <v>51</v>
      </c>
      <c r="C56" s="3"/>
      <c r="D56" s="3"/>
      <c r="E56" s="3"/>
      <c r="F56" s="3"/>
    </row>
    <row r="57" spans="1:6" x14ac:dyDescent="0.3">
      <c r="A57" s="3"/>
      <c r="B57" s="3" t="s">
        <v>52</v>
      </c>
      <c r="C57" s="3" t="s">
        <v>7</v>
      </c>
      <c r="D57" s="3" t="s">
        <v>53</v>
      </c>
      <c r="E57" s="3">
        <v>160</v>
      </c>
      <c r="F57" s="3">
        <v>38400</v>
      </c>
    </row>
    <row r="58" spans="1:6" x14ac:dyDescent="0.3">
      <c r="A58" s="3"/>
      <c r="B58" s="3"/>
      <c r="C58" s="3"/>
      <c r="D58" s="3"/>
      <c r="E58" s="3"/>
      <c r="F58" s="3"/>
    </row>
    <row r="59" spans="1:6" x14ac:dyDescent="0.3">
      <c r="A59" s="3"/>
      <c r="B59" s="3" t="s">
        <v>54</v>
      </c>
      <c r="C59" s="3"/>
      <c r="D59" s="3"/>
      <c r="E59" s="3"/>
      <c r="F59" s="3"/>
    </row>
    <row r="60" spans="1:6" x14ac:dyDescent="0.3">
      <c r="A60" s="3">
        <v>1</v>
      </c>
      <c r="B60" s="3" t="s">
        <v>55</v>
      </c>
      <c r="C60" s="3"/>
      <c r="D60" s="3"/>
      <c r="E60" s="3">
        <v>17000</v>
      </c>
      <c r="F60" s="3">
        <v>17000</v>
      </c>
    </row>
    <row r="61" spans="1:6" x14ac:dyDescent="0.3">
      <c r="A61" s="3"/>
      <c r="B61" s="3"/>
      <c r="C61" s="3"/>
      <c r="D61" s="3"/>
      <c r="E61" s="3"/>
      <c r="F61" s="3"/>
    </row>
    <row r="62" spans="1:6" x14ac:dyDescent="0.3">
      <c r="A62" s="3">
        <v>2</v>
      </c>
      <c r="B62" s="3" t="s">
        <v>56</v>
      </c>
      <c r="C62" s="3"/>
      <c r="D62" s="3"/>
      <c r="E62" s="3">
        <v>6500</v>
      </c>
      <c r="F62" s="3">
        <v>6500</v>
      </c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>
        <v>3</v>
      </c>
      <c r="B64" s="3" t="s">
        <v>57</v>
      </c>
      <c r="C64" s="3" t="s">
        <v>58</v>
      </c>
      <c r="D64" s="3"/>
      <c r="E64" s="3">
        <v>2500</v>
      </c>
      <c r="F64" s="3">
        <v>7500</v>
      </c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>
        <v>4</v>
      </c>
      <c r="B66" s="3" t="s">
        <v>59</v>
      </c>
      <c r="C66" s="3" t="s">
        <v>60</v>
      </c>
      <c r="D66" s="3"/>
      <c r="E66" s="3">
        <v>1050</v>
      </c>
      <c r="F66" s="3">
        <v>6300</v>
      </c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3">
        <v>5</v>
      </c>
      <c r="B68" s="3" t="s">
        <v>61</v>
      </c>
      <c r="C68" s="3" t="s">
        <v>25</v>
      </c>
      <c r="D68" s="3"/>
      <c r="E68" s="3">
        <v>600</v>
      </c>
      <c r="F68" s="3">
        <v>1200</v>
      </c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3">
        <v>6</v>
      </c>
      <c r="B70" s="3" t="s">
        <v>62</v>
      </c>
      <c r="C70" s="3"/>
      <c r="D70" s="3"/>
      <c r="E70" s="3">
        <v>10000</v>
      </c>
      <c r="F70" s="3">
        <v>10000</v>
      </c>
    </row>
    <row r="71" spans="1:6" x14ac:dyDescent="0.3">
      <c r="A71" s="3"/>
      <c r="B71" s="3"/>
      <c r="C71" s="3"/>
      <c r="D71" s="3"/>
      <c r="E71" s="3"/>
      <c r="F71" s="3"/>
    </row>
    <row r="72" spans="1:6" ht="15.6" x14ac:dyDescent="0.3">
      <c r="A72" s="3"/>
      <c r="B72" s="8"/>
      <c r="C72" s="3"/>
      <c r="D72" s="3"/>
      <c r="E72" s="3"/>
      <c r="F72" s="4">
        <f>SUM(F39:F70)</f>
        <v>202600</v>
      </c>
    </row>
    <row r="73" spans="1:6" x14ac:dyDescent="0.3">
      <c r="A73" s="3"/>
      <c r="B73" s="10"/>
      <c r="C73" s="3"/>
      <c r="D73" s="3"/>
      <c r="E73" s="3"/>
      <c r="F73" s="3"/>
    </row>
    <row r="74" spans="1:6" ht="18" x14ac:dyDescent="0.35">
      <c r="A74" s="3"/>
      <c r="B74" s="6" t="s">
        <v>36</v>
      </c>
      <c r="C74" s="3"/>
      <c r="D74" s="3"/>
      <c r="E74" s="3"/>
      <c r="F74" s="9">
        <f>F37+F72</f>
        <v>569740</v>
      </c>
    </row>
    <row r="75" spans="1:6" ht="18" x14ac:dyDescent="0.35">
      <c r="A75" s="9"/>
      <c r="B75" s="11" t="s">
        <v>63</v>
      </c>
      <c r="C75" s="9"/>
      <c r="D75" s="9"/>
      <c r="E75" s="9"/>
      <c r="F75" s="9">
        <v>51276</v>
      </c>
    </row>
    <row r="76" spans="1:6" ht="18" x14ac:dyDescent="0.35">
      <c r="A76" s="9"/>
      <c r="B76" s="11" t="s">
        <v>64</v>
      </c>
      <c r="C76" s="9"/>
      <c r="D76" s="9"/>
      <c r="E76" s="9"/>
      <c r="F76" s="9">
        <v>51276</v>
      </c>
    </row>
    <row r="77" spans="1:6" ht="18" x14ac:dyDescent="0.35">
      <c r="A77" s="9"/>
      <c r="B77" s="11" t="s">
        <v>37</v>
      </c>
      <c r="C77" s="9"/>
      <c r="D77" s="9"/>
      <c r="E77" s="9"/>
      <c r="F77" s="9">
        <f>SUM(F74:F76)</f>
        <v>672292</v>
      </c>
    </row>
    <row r="78" spans="1:6" ht="15.6" x14ac:dyDescent="0.3">
      <c r="A78" s="3"/>
      <c r="B78" s="2" t="s">
        <v>66</v>
      </c>
      <c r="C78" s="3"/>
      <c r="D78" s="3"/>
      <c r="E78" s="3"/>
      <c r="F78" s="3"/>
    </row>
    <row r="79" spans="1:6" ht="14.25" customHeight="1" x14ac:dyDescent="0.3">
      <c r="A79" s="3"/>
      <c r="B79" s="2" t="s">
        <v>67</v>
      </c>
      <c r="C79" s="3"/>
      <c r="D79" s="3"/>
      <c r="E79" s="3"/>
      <c r="F79" s="3"/>
    </row>
    <row r="80" spans="1:6" ht="21.75" hidden="1" customHeight="1" x14ac:dyDescent="0.3"/>
    <row r="85" spans="4:4" ht="18" x14ac:dyDescent="0.35">
      <c r="D85" s="12" t="s">
        <v>65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2024-09-19T15:58:40Z</cp:lastPrinted>
  <dcterms:created xsi:type="dcterms:W3CDTF">2019-06-14T05:01:27Z</dcterms:created>
  <dcterms:modified xsi:type="dcterms:W3CDTF">2024-09-19T15:58:45Z</dcterms:modified>
</cp:coreProperties>
</file>