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utbm-my.sharepoint.com/personal/victor_kretz_utbm_fr/Documents/Documents/Cours/Branche/BR 02/IT45/TSP_Project/"/>
    </mc:Choice>
  </mc:AlternateContent>
  <xr:revisionPtr revIDLastSave="775" documentId="11_F25DC773A252ABDACC104895C19E7EF25ADE58E7" xr6:coauthVersionLast="47" xr6:coauthVersionMax="47" xr10:uidLastSave="{173A59F7-F8A8-438C-8F8A-BF2E6151C539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" i="1" l="1"/>
  <c r="C32" i="1"/>
  <c r="D32" i="1"/>
  <c r="E32" i="1"/>
  <c r="F32" i="1"/>
  <c r="G32" i="1"/>
  <c r="H32" i="1"/>
  <c r="I32" i="1"/>
  <c r="C33" i="1"/>
  <c r="D33" i="1"/>
  <c r="E33" i="1"/>
  <c r="F33" i="1"/>
  <c r="G33" i="1"/>
  <c r="H33" i="1"/>
  <c r="I33" i="1"/>
  <c r="C34" i="1"/>
  <c r="D34" i="1"/>
  <c r="E34" i="1"/>
  <c r="F34" i="1"/>
  <c r="G34" i="1"/>
  <c r="H34" i="1"/>
  <c r="I34" i="1"/>
  <c r="C35" i="1"/>
  <c r="D35" i="1"/>
  <c r="E35" i="1"/>
  <c r="F35" i="1"/>
  <c r="G35" i="1"/>
  <c r="H35" i="1"/>
  <c r="I35" i="1"/>
  <c r="C36" i="1"/>
  <c r="D36" i="1"/>
  <c r="E36" i="1"/>
  <c r="F36" i="1"/>
  <c r="G36" i="1"/>
  <c r="H36" i="1"/>
  <c r="B33" i="1"/>
  <c r="B34" i="1"/>
  <c r="B35" i="1"/>
  <c r="B36" i="1"/>
  <c r="B32" i="1"/>
  <c r="B31" i="1" a="1"/>
  <c r="B31" i="1" s="1"/>
  <c r="J24" i="1"/>
  <c r="J26" i="1"/>
  <c r="J27" i="1"/>
  <c r="J28" i="1"/>
  <c r="J25" i="1"/>
  <c r="B23" i="1" a="1"/>
  <c r="B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<sst xmlns="http://schemas.openxmlformats.org/spreadsheetml/2006/main" count="26" uniqueCount="22">
  <si>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taille</t>
  </si>
  <si>
    <t>glpk</t>
  </si>
  <si>
    <t>Little</t>
  </si>
  <si>
    <t>LittleO3</t>
  </si>
  <si>
    <t>Little+O3</t>
  </si>
  <si>
    <t>1e6 generations</t>
  </si>
  <si>
    <t>Tabou+SWAP</t>
  </si>
  <si>
    <t>Taobu+2OPT</t>
  </si>
  <si>
    <t>Genetic_C1X_Mconsecutif</t>
  </si>
  <si>
    <t>Genetic_C1X_MrandomSwap</t>
  </si>
  <si>
    <t>Genetic_C1X_Minverse</t>
  </si>
  <si>
    <t>Genetic_C2X_MrandomSwap</t>
  </si>
  <si>
    <t>Genetic_C2X_Minverse</t>
  </si>
  <si>
    <t>ClosestCity</t>
  </si>
  <si>
    <t>Valeurs</t>
  </si>
  <si>
    <t>1e4 iterations</t>
  </si>
  <si>
    <t>Temps</t>
  </si>
  <si>
    <t>Optimal ?</t>
  </si>
  <si>
    <t>Somme</t>
  </si>
  <si>
    <t>Moyenne</t>
  </si>
  <si>
    <t>Résultat cumulé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</si>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</sst>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\ hh:mm:ss;@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9" fontId="0" fillId="0" borderId="0" xfId="2" applyFon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d'éxecution</a:t>
            </a:r>
            <a:r>
              <a:rPr lang="fr-FR" baseline="0"/>
              <a:t> en fonction du nombre de ville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glpk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15</c:v>
                </c:pt>
                <c:pt idx="3">
                  <c:v>1824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F-4153-AE66-A564E7213E8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Little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75</c:v>
                </c:pt>
                <c:pt idx="4">
                  <c:v>29854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6F-4153-AE66-A564E7213E8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LittleO3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23</c:v>
                </c:pt>
                <c:pt idx="4">
                  <c:v>7341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6F-4153-AE66-A564E7213E8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Little+O3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23</c:v>
                </c:pt>
                <c:pt idx="4">
                  <c:v>7143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78-4F76-982C-0BBDC7991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825280"/>
        <c:axId val="545820704"/>
      </c:scatterChart>
      <c:valAx>
        <c:axId val="54582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Taille de</a:t>
                </a:r>
                <a:r>
                  <a:rPr lang="fr-FR" baseline="0"/>
                  <a:t> l'instance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5820704"/>
        <c:crosses val="autoZero"/>
        <c:crossBetween val="midCat"/>
      </c:valAx>
      <c:valAx>
        <c:axId val="5458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Durée d'execution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582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</a:t>
            </a:r>
            <a:r>
              <a:rPr lang="fr-FR" baseline="0"/>
              <a:t> d'exécution par algorithme génétique en fonction du nombre de ville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Sheet1!$D$15</c:f>
              <c:strCache>
                <c:ptCount val="1"/>
                <c:pt idx="0">
                  <c:v>Genetic_C1X_Mconsecutif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Sheet1!$A$16:$A$20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76</c:v>
                </c:pt>
                <c:pt idx="3">
                  <c:v>100</c:v>
                </c:pt>
                <c:pt idx="4">
                  <c:v>280</c:v>
                </c:pt>
              </c:numCache>
            </c:numRef>
          </c:xVal>
          <c:yVal>
            <c:numRef>
              <c:f>Sheet1!$D$16:$D$20</c:f>
              <c:numCache>
                <c:formatCode>General</c:formatCode>
                <c:ptCount val="5"/>
                <c:pt idx="0">
                  <c:v>2</c:v>
                </c:pt>
                <c:pt idx="1">
                  <c:v>9</c:v>
                </c:pt>
                <c:pt idx="2">
                  <c:v>15</c:v>
                </c:pt>
                <c:pt idx="3">
                  <c:v>30</c:v>
                </c:pt>
                <c:pt idx="4">
                  <c:v>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E7-4B4F-9CE0-8C34DC8B249E}"/>
            </c:ext>
          </c:extLst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Genetic_C1X_MrandomSwap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Sheet1!$A$16:$A$20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76</c:v>
                </c:pt>
                <c:pt idx="3">
                  <c:v>100</c:v>
                </c:pt>
                <c:pt idx="4">
                  <c:v>280</c:v>
                </c:pt>
              </c:numCache>
            </c:numRef>
          </c:xVal>
          <c:yVal>
            <c:numRef>
              <c:f>Sheet1!$E$16:$E$20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32</c:v>
                </c:pt>
                <c:pt idx="4">
                  <c:v>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E7-4B4F-9CE0-8C34DC8B249E}"/>
            </c:ext>
          </c:extLst>
        </c:ser>
        <c:ser>
          <c:idx val="2"/>
          <c:order val="2"/>
          <c:tx>
            <c:strRef>
              <c:f>Sheet1!$F$15</c:f>
              <c:strCache>
                <c:ptCount val="1"/>
                <c:pt idx="0">
                  <c:v>Genetic_C1X_Minverse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Sheet1!$A$16:$A$20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76</c:v>
                </c:pt>
                <c:pt idx="3">
                  <c:v>100</c:v>
                </c:pt>
                <c:pt idx="4">
                  <c:v>280</c:v>
                </c:pt>
              </c:numCache>
            </c:numRef>
          </c:xVal>
          <c:yVal>
            <c:numRef>
              <c:f>Sheet1!$F$16:$F$20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19</c:v>
                </c:pt>
                <c:pt idx="3">
                  <c:v>31</c:v>
                </c:pt>
                <c:pt idx="4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E7-4B4F-9CE0-8C34DC8B249E}"/>
            </c:ext>
          </c:extLst>
        </c:ser>
        <c:ser>
          <c:idx val="3"/>
          <c:order val="3"/>
          <c:tx>
            <c:strRef>
              <c:f>Sheet1!$G$15</c:f>
              <c:strCache>
                <c:ptCount val="1"/>
                <c:pt idx="0">
                  <c:v>Genetic_C2X_MrandomSwap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Sheet1!$A$16:$A$20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76</c:v>
                </c:pt>
                <c:pt idx="3">
                  <c:v>100</c:v>
                </c:pt>
                <c:pt idx="4">
                  <c:v>280</c:v>
                </c:pt>
              </c:numCache>
            </c:numRef>
          </c:xVal>
          <c:yVal>
            <c:numRef>
              <c:f>Sheet1!$G$16:$G$20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14</c:v>
                </c:pt>
                <c:pt idx="3">
                  <c:v>28</c:v>
                </c:pt>
                <c:pt idx="4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E7-4B4F-9CE0-8C34DC8B249E}"/>
            </c:ext>
          </c:extLst>
        </c:ser>
        <c:ser>
          <c:idx val="4"/>
          <c:order val="4"/>
          <c:tx>
            <c:strRef>
              <c:f>Sheet1!$H$15</c:f>
              <c:strCache>
                <c:ptCount val="1"/>
                <c:pt idx="0">
                  <c:v>Genetic_C2X_Minverse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Sheet1!$A$16:$A$20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76</c:v>
                </c:pt>
                <c:pt idx="3">
                  <c:v>100</c:v>
                </c:pt>
                <c:pt idx="4">
                  <c:v>280</c:v>
                </c:pt>
              </c:numCache>
            </c:numRef>
          </c:xVal>
          <c:yVal>
            <c:numRef>
              <c:f>Sheet1!$H$16:$H$20</c:f>
              <c:numCache>
                <c:formatCode>General</c:formatCode>
                <c:ptCount val="5"/>
                <c:pt idx="0">
                  <c:v>3</c:v>
                </c:pt>
                <c:pt idx="1">
                  <c:v>7</c:v>
                </c:pt>
                <c:pt idx="2">
                  <c:v>17</c:v>
                </c:pt>
                <c:pt idx="3">
                  <c:v>28</c:v>
                </c:pt>
                <c:pt idx="4">
                  <c:v>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9E7-4B4F-9CE0-8C34DC8B2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644368"/>
        <c:axId val="547645072"/>
      </c:scatterChart>
      <c:valAx>
        <c:axId val="54764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de villes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7645072"/>
        <c:crosses val="autoZero"/>
        <c:crossBetween val="midCat"/>
      </c:valAx>
      <c:valAx>
        <c:axId val="54764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Temps d'exécution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764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% d'éloignement de la meilleure</a:t>
            </a:r>
            <a:r>
              <a:rPr lang="fr-FR" baseline="0"/>
              <a:t> solution trouvée</a:t>
            </a:r>
            <a:br>
              <a:rPr lang="fr-FR" baseline="0"/>
            </a:br>
            <a:r>
              <a:rPr lang="fr-FR" baseline="0"/>
              <a:t>en fonction du nombre de villes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Sheet1!$I$31</c:f>
              <c:strCache>
                <c:ptCount val="1"/>
                <c:pt idx="0">
                  <c:v>ClosestCity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Sheet1!$A$32:$A$36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76</c:v>
                </c:pt>
                <c:pt idx="3">
                  <c:v>100</c:v>
                </c:pt>
                <c:pt idx="4">
                  <c:v>280</c:v>
                </c:pt>
              </c:numCache>
            </c:numRef>
          </c:xVal>
          <c:yVal>
            <c:numRef>
              <c:f>Sheet1!$I$32:$I$36</c:f>
              <c:numCache>
                <c:formatCode>0%</c:formatCode>
                <c:ptCount val="5"/>
                <c:pt idx="0">
                  <c:v>0.16153028692879914</c:v>
                </c:pt>
                <c:pt idx="1">
                  <c:v>0.21619008150297003</c:v>
                </c:pt>
                <c:pt idx="2">
                  <c:v>0.34659090909090912</c:v>
                </c:pt>
                <c:pt idx="3">
                  <c:v>0.26179289607216688</c:v>
                </c:pt>
                <c:pt idx="4">
                  <c:v>0.60216299729625333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E4E-8E35-62E99885F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665384"/>
        <c:axId val="267669960"/>
      </c:scatterChart>
      <c:valAx>
        <c:axId val="267665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de villes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669960"/>
        <c:crosses val="autoZero"/>
        <c:crossBetween val="midCat"/>
      </c:valAx>
      <c:valAx>
        <c:axId val="26766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% d'éloignement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665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d'exécution</a:t>
            </a:r>
            <a:r>
              <a:rPr lang="fr-FR" baseline="0"/>
              <a:t> par algorithme tabou en fonction du nombre de ville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Tabou+SWAP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Sheet1!$A$16:$A$20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76</c:v>
                </c:pt>
                <c:pt idx="3">
                  <c:v>100</c:v>
                </c:pt>
                <c:pt idx="4">
                  <c:v>280</c:v>
                </c:pt>
              </c:numCache>
            </c:numRef>
          </c:xVal>
          <c:yVal>
            <c:numRef>
              <c:f>Sheet1!$B$16:$B$20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14</c:v>
                </c:pt>
                <c:pt idx="3">
                  <c:v>30</c:v>
                </c:pt>
                <c:pt idx="4">
                  <c:v>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E-44F8-BE05-AC94470FCD5F}"/>
            </c:ext>
          </c:extLst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Taobu+2OPT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Sheet1!$A$16:$A$20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76</c:v>
                </c:pt>
                <c:pt idx="3">
                  <c:v>100</c:v>
                </c:pt>
                <c:pt idx="4">
                  <c:v>280</c:v>
                </c:pt>
              </c:numCache>
            </c:numRef>
          </c:xVal>
          <c:yVal>
            <c:numRef>
              <c:f>Sheet1!$C$16:$C$20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16</c:v>
                </c:pt>
                <c:pt idx="3">
                  <c:v>30</c:v>
                </c:pt>
                <c:pt idx="4">
                  <c:v>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7E-44F8-BE05-AC94470FC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730000"/>
        <c:axId val="490732816"/>
      </c:scatterChart>
      <c:valAx>
        <c:axId val="49073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de villes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0732816"/>
        <c:crosses val="autoZero"/>
        <c:crossBetween val="midCat"/>
      </c:valAx>
      <c:valAx>
        <c:axId val="4907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d'exécution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073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165735</xdr:colOff>
      <xdr:row>0</xdr:row>
      <xdr:rowOff>0</xdr:rowOff>
    </xdr:from>
    <xdr:to>
      <xdr:col>12</xdr:col>
      <xdr:colOff>28575</xdr:colOff>
      <xdr:row>12</xdr:row>
      <xdr:rowOff>45720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F04084D-CC4B-2757-47E3-D75F2B3D3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3294</xdr:colOff>
      <xdr:row>1</xdr:row>
      <xdr:rowOff>16180</xdr:rowOff>
    </xdr:from>
    <xdr:to>
      <xdr:col>24</xdr:col>
      <xdr:colOff>28222</xdr:colOff>
      <xdr:row>22</xdr:row>
      <xdr:rowOff>18814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95BD8F7-F385-7EF1-9A95-77BEB5FE3C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978370</xdr:colOff>
      <xdr:row>37</xdr:row>
      <xdr:rowOff>72437</xdr:rowOff>
    </xdr:from>
    <xdr:to>
      <xdr:col>12</xdr:col>
      <xdr:colOff>329258</xdr:colOff>
      <xdr:row>62</xdr:row>
      <xdr:rowOff>169333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15A81EE-8BF5-FB1E-E58A-68B81D93E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602074</xdr:colOff>
      <xdr:row>23</xdr:row>
      <xdr:rowOff>15991</xdr:rowOff>
    </xdr:from>
    <xdr:to>
      <xdr:col>24</xdr:col>
      <xdr:colOff>159926</xdr:colOff>
      <xdr:row>48</xdr:row>
      <xdr:rowOff>150517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A01996F-B743-61A6-EA2C-6D6DDB407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zoomScale="81" zoomScaleNormal="100" workbookViewId="0">
      <selection activeCell="A15" sqref="A15:C20"/>
    </sheetView>
  </sheetViews>
  <sheetFormatPr baseColWidth="10" defaultColWidth="8.88671875" defaultRowHeight="14.4" x14ac:dyDescent="0.3"/>
  <cols>
    <col min="1" max="1" width="5" bestFit="1" customWidth="1"/>
    <col min="2" max="2" width="15.33203125" bestFit="1" customWidth="1"/>
    <col min="3" max="3" width="12" customWidth="1"/>
    <col min="4" max="4" width="22.6640625" bestFit="1" customWidth="1"/>
    <col min="5" max="5" width="24.88671875" bestFit="1" customWidth="1"/>
    <col min="6" max="6" width="19.88671875" bestFit="1" customWidth="1"/>
    <col min="7" max="7" width="26.88671875" bestFit="1" customWidth="1"/>
    <col min="8" max="8" width="19.88671875" bestFit="1" customWidth="1"/>
    <col min="9" max="10" width="10.33203125" bestFit="1" customWidth="1"/>
    <col min="11" max="11" width="12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">
      <c r="A2">
        <v>6</v>
      </c>
      <c r="B2">
        <v>0.1</v>
      </c>
      <c r="C2">
        <v>0</v>
      </c>
      <c r="D2">
        <v>0</v>
      </c>
      <c r="E2">
        <v>0</v>
      </c>
    </row>
    <row r="3" spans="1:9" x14ac:dyDescent="0.3">
      <c r="A3">
        <v>10</v>
      </c>
      <c r="B3">
        <v>0.1</v>
      </c>
      <c r="C3">
        <v>0</v>
      </c>
      <c r="D3">
        <v>0</v>
      </c>
      <c r="E3">
        <v>0</v>
      </c>
    </row>
    <row r="4" spans="1:9" x14ac:dyDescent="0.3">
      <c r="A4">
        <v>15</v>
      </c>
      <c r="B4">
        <v>15</v>
      </c>
      <c r="C4">
        <v>4</v>
      </c>
      <c r="D4">
        <v>2</v>
      </c>
      <c r="E4">
        <v>1</v>
      </c>
    </row>
    <row r="5" spans="1:9" x14ac:dyDescent="0.3">
      <c r="A5">
        <v>20</v>
      </c>
      <c r="B5">
        <v>1824</v>
      </c>
      <c r="C5">
        <v>75</v>
      </c>
      <c r="D5">
        <v>23</v>
      </c>
      <c r="E5">
        <v>23</v>
      </c>
    </row>
    <row r="6" spans="1:9" x14ac:dyDescent="0.3">
      <c r="A6">
        <v>25</v>
      </c>
      <c r="C6">
        <v>29854</v>
      </c>
      <c r="D6">
        <v>7341</v>
      </c>
      <c r="E6">
        <v>7143</v>
      </c>
    </row>
    <row r="7" spans="1:9" x14ac:dyDescent="0.3">
      <c r="A7">
        <v>30</v>
      </c>
    </row>
    <row r="8" spans="1:9" x14ac:dyDescent="0.3">
      <c r="A8">
        <v>35</v>
      </c>
    </row>
    <row r="9" spans="1:9" x14ac:dyDescent="0.3">
      <c r="A9">
        <v>40</v>
      </c>
    </row>
    <row r="10" spans="1:9" x14ac:dyDescent="0.3">
      <c r="A10">
        <v>45</v>
      </c>
    </row>
    <row r="11" spans="1:9" x14ac:dyDescent="0.3">
      <c r="A11">
        <v>50</v>
      </c>
    </row>
    <row r="12" spans="1:9" x14ac:dyDescent="0.3">
      <c r="A12">
        <v>52</v>
      </c>
    </row>
    <row r="13" spans="1:9" x14ac:dyDescent="0.3">
      <c r="B13" t="s">
        <v>16</v>
      </c>
    </row>
    <row r="14" spans="1:9" x14ac:dyDescent="0.3">
      <c r="B14" t="s">
        <v>15</v>
      </c>
      <c r="D14" t="s">
        <v>5</v>
      </c>
    </row>
    <row r="15" spans="1:9" x14ac:dyDescent="0.3">
      <c r="A15" t="s">
        <v>0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</row>
    <row r="16" spans="1:9" x14ac:dyDescent="0.3">
      <c r="A16">
        <v>10</v>
      </c>
      <c r="B16">
        <v>0</v>
      </c>
      <c r="C16">
        <v>0</v>
      </c>
      <c r="D16">
        <v>2</v>
      </c>
      <c r="E16">
        <v>3</v>
      </c>
      <c r="F16">
        <v>3</v>
      </c>
      <c r="G16">
        <v>3</v>
      </c>
      <c r="H16">
        <v>3</v>
      </c>
      <c r="I16">
        <v>0</v>
      </c>
    </row>
    <row r="17" spans="1:10" x14ac:dyDescent="0.3">
      <c r="A17">
        <v>50</v>
      </c>
      <c r="B17">
        <v>6</v>
      </c>
      <c r="C17">
        <v>6</v>
      </c>
      <c r="D17">
        <v>9</v>
      </c>
      <c r="E17">
        <v>10</v>
      </c>
      <c r="F17">
        <v>9</v>
      </c>
      <c r="G17">
        <v>10</v>
      </c>
      <c r="H17">
        <v>7</v>
      </c>
      <c r="I17">
        <v>0</v>
      </c>
    </row>
    <row r="18" spans="1:10" x14ac:dyDescent="0.3">
      <c r="A18">
        <v>76</v>
      </c>
      <c r="B18">
        <v>14</v>
      </c>
      <c r="C18">
        <v>16</v>
      </c>
      <c r="D18">
        <v>15</v>
      </c>
      <c r="E18">
        <v>17</v>
      </c>
      <c r="F18">
        <v>19</v>
      </c>
      <c r="G18">
        <v>14</v>
      </c>
      <c r="H18">
        <v>17</v>
      </c>
      <c r="I18">
        <v>0</v>
      </c>
    </row>
    <row r="19" spans="1:10" x14ac:dyDescent="0.3">
      <c r="A19">
        <v>100</v>
      </c>
      <c r="B19">
        <v>30</v>
      </c>
      <c r="C19">
        <v>30</v>
      </c>
      <c r="D19">
        <v>30</v>
      </c>
      <c r="E19">
        <v>32</v>
      </c>
      <c r="F19">
        <v>31</v>
      </c>
      <c r="G19">
        <v>28</v>
      </c>
      <c r="H19">
        <v>28</v>
      </c>
      <c r="I19">
        <v>0</v>
      </c>
    </row>
    <row r="20" spans="1:10" x14ac:dyDescent="0.3">
      <c r="A20">
        <v>280</v>
      </c>
      <c r="B20">
        <v>537</v>
      </c>
      <c r="C20">
        <v>578</v>
      </c>
      <c r="D20">
        <v>155</v>
      </c>
      <c r="E20">
        <v>155</v>
      </c>
      <c r="F20">
        <v>165</v>
      </c>
      <c r="G20">
        <v>125</v>
      </c>
      <c r="H20">
        <v>134</v>
      </c>
      <c r="I20">
        <v>0</v>
      </c>
    </row>
    <row r="22" spans="1:10" x14ac:dyDescent="0.3">
      <c r="B22" t="s">
        <v>14</v>
      </c>
    </row>
    <row r="23" spans="1:10" x14ac:dyDescent="0.3">
      <c r="A23" t="s">
        <v>0</v>
      </c>
      <c r="B23" t="str" cm="1">
        <f t="array" ref="B23:I23">B15:I15</f>
        <v>Tabou+SWAP</v>
      </c>
      <c r="C23" t="str">
        <v>Taobu+2OPT</v>
      </c>
      <c r="D23" t="str">
        <v>Genetic_C1X_Mconsecutif</v>
      </c>
      <c r="E23" t="str">
        <v>Genetic_C1X_MrandomSwap</v>
      </c>
      <c r="F23" t="str">
        <v>Genetic_C1X_Minverse</v>
      </c>
      <c r="G23" t="str">
        <v>Genetic_C2X_MrandomSwap</v>
      </c>
      <c r="H23" t="str">
        <v>Genetic_C2X_Minverse</v>
      </c>
      <c r="I23" t="str">
        <v>ClosestCity</v>
      </c>
      <c r="J23" t="s">
        <v>17</v>
      </c>
    </row>
    <row r="24" spans="1:10" x14ac:dyDescent="0.3">
      <c r="A24">
        <v>10</v>
      </c>
      <c r="B24">
        <v>2823</v>
      </c>
      <c r="C24">
        <v>2823</v>
      </c>
      <c r="D24">
        <v>2823</v>
      </c>
      <c r="E24">
        <v>2823</v>
      </c>
      <c r="F24">
        <v>2823</v>
      </c>
      <c r="G24">
        <v>2823</v>
      </c>
      <c r="H24">
        <v>3270</v>
      </c>
      <c r="I24">
        <v>3279</v>
      </c>
      <c r="J24">
        <f>MIN(B24:I24)</f>
        <v>2823</v>
      </c>
    </row>
    <row r="25" spans="1:10" x14ac:dyDescent="0.3">
      <c r="A25">
        <v>50</v>
      </c>
      <c r="B25">
        <v>7817</v>
      </c>
      <c r="C25">
        <v>7239</v>
      </c>
      <c r="D25">
        <v>7850</v>
      </c>
      <c r="E25">
        <v>8532</v>
      </c>
      <c r="F25">
        <v>7651</v>
      </c>
      <c r="G25">
        <v>9032</v>
      </c>
      <c r="H25">
        <v>7657</v>
      </c>
      <c r="I25">
        <v>8804</v>
      </c>
      <c r="J25">
        <f>MIN(B25:I25)</f>
        <v>7239</v>
      </c>
    </row>
    <row r="26" spans="1:10" x14ac:dyDescent="0.3">
      <c r="A26">
        <v>76</v>
      </c>
      <c r="B26">
        <v>546</v>
      </c>
      <c r="C26">
        <v>528</v>
      </c>
      <c r="D26">
        <v>699</v>
      </c>
      <c r="E26">
        <v>665</v>
      </c>
      <c r="F26">
        <v>559</v>
      </c>
      <c r="G26">
        <v>773</v>
      </c>
      <c r="H26">
        <v>559</v>
      </c>
      <c r="I26">
        <v>711</v>
      </c>
      <c r="J26">
        <f t="shared" ref="J26:J28" si="0">MIN(B26:I26)</f>
        <v>528</v>
      </c>
    </row>
    <row r="27" spans="1:10" x14ac:dyDescent="0.3">
      <c r="A27">
        <v>100</v>
      </c>
      <c r="B27">
        <v>23472</v>
      </c>
      <c r="C27">
        <v>21284</v>
      </c>
      <c r="D27">
        <v>33400</v>
      </c>
      <c r="E27">
        <v>44325</v>
      </c>
      <c r="F27">
        <v>22836</v>
      </c>
      <c r="G27">
        <v>44073</v>
      </c>
      <c r="H27">
        <v>22850</v>
      </c>
      <c r="I27">
        <v>26856</v>
      </c>
      <c r="J27">
        <f t="shared" si="0"/>
        <v>21284</v>
      </c>
    </row>
    <row r="28" spans="1:10" x14ac:dyDescent="0.3">
      <c r="A28">
        <v>280</v>
      </c>
      <c r="B28">
        <v>2947</v>
      </c>
      <c r="C28">
        <v>2589</v>
      </c>
      <c r="D28">
        <v>7768</v>
      </c>
      <c r="E28">
        <v>15075</v>
      </c>
      <c r="F28">
        <v>9884</v>
      </c>
      <c r="G28">
        <v>14259</v>
      </c>
      <c r="H28">
        <v>7476</v>
      </c>
      <c r="I28">
        <v>4148</v>
      </c>
      <c r="J28">
        <f t="shared" si="0"/>
        <v>2589</v>
      </c>
    </row>
    <row r="31" spans="1:10" x14ac:dyDescent="0.3">
      <c r="A31" t="s">
        <v>0</v>
      </c>
      <c r="B31" t="str" cm="1">
        <f t="array" ref="B31:I31">B15:I15</f>
        <v>Tabou+SWAP</v>
      </c>
      <c r="C31" t="str">
        <v>Taobu+2OPT</v>
      </c>
      <c r="D31" t="str">
        <v>Genetic_C1X_Mconsecutif</v>
      </c>
      <c r="E31" t="str">
        <v>Genetic_C1X_MrandomSwap</v>
      </c>
      <c r="F31" t="str">
        <v>Genetic_C1X_Minverse</v>
      </c>
      <c r="G31" t="str">
        <v>Genetic_C2X_MrandomSwap</v>
      </c>
      <c r="H31" t="str">
        <v>Genetic_C2X_Minverse</v>
      </c>
      <c r="I31" t="str">
        <v>ClosestCity</v>
      </c>
    </row>
    <row r="32" spans="1:10" x14ac:dyDescent="0.3">
      <c r="A32">
        <v>10</v>
      </c>
      <c r="B32" s="4">
        <f>(B24-$J24)/$J24</f>
        <v>0</v>
      </c>
      <c r="C32" s="4">
        <f t="shared" ref="C32:I32" si="1">(C24-$J24)/$J24</f>
        <v>0</v>
      </c>
      <c r="D32" s="4">
        <f t="shared" si="1"/>
        <v>0</v>
      </c>
      <c r="E32" s="4">
        <f t="shared" si="1"/>
        <v>0</v>
      </c>
      <c r="F32" s="4">
        <f t="shared" si="1"/>
        <v>0</v>
      </c>
      <c r="G32" s="4">
        <f t="shared" si="1"/>
        <v>0</v>
      </c>
      <c r="H32" s="4">
        <f t="shared" si="1"/>
        <v>0.15834218916046758</v>
      </c>
      <c r="I32" s="4">
        <f t="shared" si="1"/>
        <v>0.16153028692879914</v>
      </c>
    </row>
    <row r="33" spans="1:9" x14ac:dyDescent="0.3">
      <c r="A33">
        <v>50</v>
      </c>
      <c r="B33" s="4">
        <f t="shared" ref="B33:B36" si="2">(B25-$J25)/$J25</f>
        <v>7.9845282497582534E-2</v>
      </c>
      <c r="C33" s="4">
        <f t="shared" ref="C33:I33" si="3">(C25-$J25)/$J25</f>
        <v>0</v>
      </c>
      <c r="D33" s="4">
        <f t="shared" si="3"/>
        <v>8.4403923193811306E-2</v>
      </c>
      <c r="E33" s="4">
        <f t="shared" si="3"/>
        <v>0.17861583091587235</v>
      </c>
      <c r="F33" s="4">
        <f t="shared" si="3"/>
        <v>5.6913938389280286E-2</v>
      </c>
      <c r="G33" s="4">
        <f t="shared" si="3"/>
        <v>0.24768614449509602</v>
      </c>
      <c r="H33" s="4">
        <f t="shared" si="3"/>
        <v>5.774278215223097E-2</v>
      </c>
      <c r="I33" s="4">
        <f t="shared" si="3"/>
        <v>0.21619008150297003</v>
      </c>
    </row>
    <row r="34" spans="1:9" x14ac:dyDescent="0.3">
      <c r="A34">
        <v>76</v>
      </c>
      <c r="B34" s="4">
        <f t="shared" si="2"/>
        <v>3.4090909090909088E-2</v>
      </c>
      <c r="C34" s="4">
        <f t="shared" ref="C34:I34" si="4">(C26-$J26)/$J26</f>
        <v>0</v>
      </c>
      <c r="D34" s="4">
        <f t="shared" si="4"/>
        <v>0.32386363636363635</v>
      </c>
      <c r="E34" s="4">
        <f t="shared" si="4"/>
        <v>0.25946969696969696</v>
      </c>
      <c r="F34" s="4">
        <f t="shared" si="4"/>
        <v>5.8712121212121215E-2</v>
      </c>
      <c r="G34" s="4">
        <f t="shared" si="4"/>
        <v>0.46401515151515149</v>
      </c>
      <c r="H34" s="4">
        <f t="shared" si="4"/>
        <v>5.8712121212121215E-2</v>
      </c>
      <c r="I34" s="4">
        <f t="shared" si="4"/>
        <v>0.34659090909090912</v>
      </c>
    </row>
    <row r="35" spans="1:9" x14ac:dyDescent="0.3">
      <c r="A35">
        <v>100</v>
      </c>
      <c r="B35" s="4">
        <f t="shared" si="2"/>
        <v>0.10280022552151852</v>
      </c>
      <c r="C35" s="4">
        <f t="shared" ref="C35:I35" si="5">(C27-$J27)/$J27</f>
        <v>0</v>
      </c>
      <c r="D35" s="4">
        <f t="shared" si="5"/>
        <v>0.56925389964292428</v>
      </c>
      <c r="E35" s="4">
        <f t="shared" si="5"/>
        <v>1.0825502725051681</v>
      </c>
      <c r="F35" s="4">
        <f t="shared" si="5"/>
        <v>7.291862431873708E-2</v>
      </c>
      <c r="G35" s="4">
        <f t="shared" si="5"/>
        <v>1.0707103927833115</v>
      </c>
      <c r="H35" s="4">
        <f t="shared" si="5"/>
        <v>7.3576395414395784E-2</v>
      </c>
      <c r="I35" s="4">
        <f t="shared" si="5"/>
        <v>0.26179289607216688</v>
      </c>
    </row>
    <row r="36" spans="1:9" x14ac:dyDescent="0.3">
      <c r="A36">
        <v>280</v>
      </c>
      <c r="B36" s="4">
        <f t="shared" si="2"/>
        <v>0.13827732715334107</v>
      </c>
      <c r="C36" s="4">
        <f t="shared" ref="C36:H36" si="6">(C28-$J28)/$J28</f>
        <v>0</v>
      </c>
      <c r="D36" s="4">
        <f t="shared" si="6"/>
        <v>2.000386249517188</v>
      </c>
      <c r="E36" s="4">
        <f t="shared" si="6"/>
        <v>4.8227114716106607</v>
      </c>
      <c r="F36" s="4">
        <f t="shared" si="6"/>
        <v>2.8176902278872151</v>
      </c>
      <c r="G36" s="4">
        <f t="shared" si="6"/>
        <v>4.5075318655851682</v>
      </c>
      <c r="H36" s="4">
        <f t="shared" si="6"/>
        <v>1.8876013904982618</v>
      </c>
      <c r="I36" s="4">
        <f>(I28-$J28)/$J28</f>
        <v>0.60216299729625333</v>
      </c>
    </row>
    <row r="37" spans="1:9" x14ac:dyDescent="0.3">
      <c r="D37" s="1"/>
    </row>
    <row r="38" spans="1:9" x14ac:dyDescent="0.3">
      <c r="D38" s="1"/>
    </row>
    <row r="39" spans="1:9" x14ac:dyDescent="0.3">
      <c r="D39" s="1"/>
    </row>
    <row r="40" spans="1:9" x14ac:dyDescent="0.3">
      <c r="D40" s="1"/>
    </row>
    <row r="41" spans="1:9" x14ac:dyDescent="0.3">
      <c r="D41" s="1"/>
    </row>
    <row r="42" spans="1:9" x14ac:dyDescent="0.3">
      <c r="D42" s="1"/>
    </row>
    <row r="43" spans="1:9" x14ac:dyDescent="0.3">
      <c r="D43" s="1"/>
    </row>
    <row r="44" spans="1:9" x14ac:dyDescent="0.3">
      <c r="D44" s="1"/>
    </row>
    <row r="45" spans="1:9" x14ac:dyDescent="0.3">
      <c r="D45" s="1"/>
    </row>
    <row r="46" spans="1:9" x14ac:dyDescent="0.3">
      <c r="D46" s="1"/>
    </row>
    <row r="47" spans="1:9" x14ac:dyDescent="0.3">
      <c r="D47" s="1"/>
    </row>
    <row r="48" spans="1:9" x14ac:dyDescent="0.3">
      <c r="D48" s="1"/>
    </row>
    <row r="49" spans="4:4" x14ac:dyDescent="0.3">
      <c r="D49" s="1"/>
    </row>
    <row r="50" spans="4:4" x14ac:dyDescent="0.3">
      <c r="D50" s="1"/>
    </row>
    <row r="62" spans="4:4" x14ac:dyDescent="0.3">
      <c r="D62" s="2"/>
    </row>
    <row r="63" spans="4:4" x14ac:dyDescent="0.3">
      <c r="D6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Kretz Victor</cp:lastModifiedBy>
  <cp:revision/>
  <dcterms:created xsi:type="dcterms:W3CDTF">2015-06-05T18:17:20Z</dcterms:created>
  <dcterms:modified xsi:type="dcterms:W3CDTF">2024-06-10T21:13:25Z</dcterms:modified>
  <cp:category/>
  <cp:contentStatus/>
</cp:coreProperties>
</file>